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newman/Documents/WSW 2019/"/>
    </mc:Choice>
  </mc:AlternateContent>
  <xr:revisionPtr revIDLastSave="0" documentId="13_ncr:1_{DAD88095-22C6-A74D-9BBC-7D22BF17A985}" xr6:coauthVersionLast="36" xr6:coauthVersionMax="36" xr10:uidLastSave="{00000000-0000-0000-0000-000000000000}"/>
  <bookViews>
    <workbookView xWindow="0" yWindow="460" windowWidth="28800" windowHeight="16560" activeTab="7" xr2:uid="{AC38831C-3220-EC47-964E-264111549F07}"/>
  </bookViews>
  <sheets>
    <sheet name="ALL" sheetId="1" r:id="rId1"/>
    <sheet name="Top 6 All Runs x y" sheetId="3" r:id="rId2"/>
    <sheet name="Wind" sheetId="10" r:id="rId3"/>
    <sheet name="Top 6 raw" sheetId="2" r:id="rId4"/>
    <sheet name="Top 20 Runs" sheetId="9" r:id="rId5"/>
    <sheet name="Top 10 &amp; 20" sheetId="6" r:id="rId6"/>
    <sheet name="Sheet1" sheetId="11" r:id="rId7"/>
    <sheet name="Sheet2" sheetId="12" r:id="rId8"/>
    <sheet name="Top 5 top 6" sheetId="7" r:id="rId9"/>
    <sheet name="Top 6" sheetId="4" r:id="rId10"/>
    <sheet name="Conditional" sheetId="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10" i="5"/>
  <c r="D3" i="5"/>
  <c r="H4" i="4"/>
  <c r="H7" i="4"/>
  <c r="H9" i="4"/>
  <c r="H3" i="4"/>
  <c r="H5" i="4"/>
  <c r="H11" i="4"/>
  <c r="G11" i="4" s="1"/>
  <c r="H6" i="4"/>
  <c r="C7" i="5" l="1"/>
  <c r="B7" i="5"/>
  <c r="C10" i="5"/>
  <c r="B10" i="5"/>
  <c r="C4" i="5"/>
  <c r="B4" i="5"/>
  <c r="G9" i="4"/>
  <c r="G7" i="4"/>
  <c r="F9" i="4"/>
  <c r="F7" i="4"/>
  <c r="G4" i="4"/>
  <c r="F4" i="4"/>
  <c r="G6" i="4"/>
  <c r="F6" i="4"/>
</calcChain>
</file>

<file path=xl/sharedStrings.xml><?xml version="1.0" encoding="utf-8"?>
<sst xmlns="http://schemas.openxmlformats.org/spreadsheetml/2006/main" count="1747" uniqueCount="118">
  <si>
    <t>Name</t>
  </si>
  <si>
    <t>Craft Type</t>
  </si>
  <si>
    <t>Start Time</t>
  </si>
  <si>
    <t>Speed (kts)</t>
  </si>
  <si>
    <t>Adrian Wallis</t>
  </si>
  <si>
    <t>Sailboard</t>
  </si>
  <si>
    <t>Ben Wisbey</t>
  </si>
  <si>
    <t>Bob Cartridge</t>
  </si>
  <si>
    <t>Cartridge Danny</t>
  </si>
  <si>
    <t>Dave Strudwick</t>
  </si>
  <si>
    <t>David Williams</t>
  </si>
  <si>
    <t>Kite Board</t>
  </si>
  <si>
    <t>Garry Connell</t>
  </si>
  <si>
    <t>George Fulton</t>
  </si>
  <si>
    <t>James Battye</t>
  </si>
  <si>
    <t>James Longmuir</t>
  </si>
  <si>
    <t>Jean-Marc De Bruyne</t>
  </si>
  <si>
    <t>Jenna Gibson</t>
  </si>
  <si>
    <t>Jim Crossley</t>
  </si>
  <si>
    <t>John Oliver</t>
  </si>
  <si>
    <t>Mark Newman</t>
  </si>
  <si>
    <t>Martin Carter</t>
  </si>
  <si>
    <t>Michael George</t>
  </si>
  <si>
    <t>Neil Thompson</t>
  </si>
  <si>
    <t>Neven Juretic</t>
  </si>
  <si>
    <t>Northwood Gerry</t>
  </si>
  <si>
    <t>Olly Wood</t>
  </si>
  <si>
    <t>Patrick Van Hoof</t>
  </si>
  <si>
    <t>Paul Morris</t>
  </si>
  <si>
    <t>Paul Sibley</t>
  </si>
  <si>
    <t>Pete Young</t>
  </si>
  <si>
    <t>Richard Crosby</t>
  </si>
  <si>
    <t>Robin Russell</t>
  </si>
  <si>
    <t>Roger Oernvang</t>
  </si>
  <si>
    <t>Scotty Stallman</t>
  </si>
  <si>
    <t>Shaun Cook</t>
  </si>
  <si>
    <t>simon chippington</t>
  </si>
  <si>
    <t>Simon Gregory</t>
  </si>
  <si>
    <t>Simon Pettifer</t>
  </si>
  <si>
    <t>Trevor Whatford</t>
  </si>
  <si>
    <t>Will Trossell</t>
  </si>
  <si>
    <t>Runs</t>
  </si>
  <si>
    <t>Average</t>
  </si>
  <si>
    <t>5 x Average</t>
  </si>
  <si>
    <t>5 x Av.</t>
  </si>
  <si>
    <t>#</t>
  </si>
  <si>
    <t>Naam</t>
  </si>
  <si>
    <t>Avg</t>
  </si>
  <si>
    <t>Run</t>
  </si>
  <si>
    <t>2 sec</t>
  </si>
  <si>
    <t>Alpha</t>
  </si>
  <si>
    <t>Jim Brake</t>
  </si>
  <si>
    <t>James Faley</t>
  </si>
  <si>
    <t>Paul Arnold</t>
  </si>
  <si>
    <t>Simon chippington</t>
  </si>
  <si>
    <t>Portland Harbour, Weymouth</t>
  </si>
  <si>
    <t>United Kingdom</t>
  </si>
  <si>
    <t>Board</t>
  </si>
  <si>
    <t>JP Slalom 55 Pro Edition, 2017</t>
  </si>
  <si>
    <t>Sail</t>
  </si>
  <si>
    <t>Loftsails Racing Blade 6.3, 2017</t>
  </si>
  <si>
    <t>Fin</t>
  </si>
  <si>
    <t>F-Hot RS2 27</t>
  </si>
  <si>
    <t>Event</t>
  </si>
  <si>
    <t>2020 British Speed Championship</t>
  </si>
  <si>
    <t>GPS type</t>
  </si>
  <si>
    <t>Locosys GT-31</t>
  </si>
  <si>
    <t>More user info </t>
  </si>
  <si>
    <t>Max. 2 sec.</t>
  </si>
  <si>
    <t>Average speed</t>
  </si>
  <si>
    <t>100 m run</t>
  </si>
  <si>
    <t>250 m run</t>
  </si>
  <si>
    <t>500 m run</t>
  </si>
  <si>
    <t>Nautical mile</t>
  </si>
  <si>
    <r>
      <t>0</t>
    </r>
    <r>
      <rPr>
        <sz val="12"/>
        <color rgb="FFF2EADF"/>
        <rFont val="Arial"/>
        <family val="2"/>
      </rPr>
      <t>knots</t>
    </r>
  </si>
  <si>
    <t>1 hour avg speed</t>
  </si>
  <si>
    <t>24 hour</t>
  </si>
  <si>
    <r>
      <t>0</t>
    </r>
    <r>
      <rPr>
        <sz val="12"/>
        <color rgb="FFF2EADF"/>
        <rFont val="Arial"/>
        <family val="2"/>
      </rPr>
      <t>km</t>
    </r>
  </si>
  <si>
    <t>Alpha racing</t>
  </si>
  <si>
    <t>Distance</t>
  </si>
  <si>
    <t>Duration</t>
  </si>
  <si>
    <t>Windspeed</t>
  </si>
  <si>
    <r>
      <t>0 - 0</t>
    </r>
    <r>
      <rPr>
        <sz val="12"/>
        <color rgb="FFF2EADF"/>
        <rFont val="Arial"/>
        <family val="2"/>
      </rPr>
      <t>knots</t>
    </r>
  </si>
  <si>
    <t>Wind direction</t>
  </si>
  <si>
    <t>W ( 270)</t>
  </si>
  <si>
    <t>Fanatic Falcon 80, 2007</t>
  </si>
  <si>
    <t>Loftsails Racing Blade 6.3, 2016</t>
  </si>
  <si>
    <t>Black Project Fins Type - S 29</t>
  </si>
  <si>
    <r>
      <t>39.9</t>
    </r>
    <r>
      <rPr>
        <sz val="12"/>
        <color theme="1"/>
        <rFont val="Calibri"/>
        <family val="2"/>
        <scheme val="minor"/>
      </rPr>
      <t>knots</t>
    </r>
  </si>
  <si>
    <r>
      <t>38.25  </t>
    </r>
    <r>
      <rPr>
        <sz val="14"/>
        <color theme="1"/>
        <rFont val="Inherit"/>
      </rPr>
      <t>( 38.73 38.46 38.27 37.96 37.86 )</t>
    </r>
  </si>
  <si>
    <r>
      <t>39.41</t>
    </r>
    <r>
      <rPr>
        <sz val="12"/>
        <color theme="1"/>
        <rFont val="Calibri"/>
        <family val="2"/>
        <scheme val="minor"/>
      </rPr>
      <t>knots</t>
    </r>
  </si>
  <si>
    <r>
      <t>38.49</t>
    </r>
    <r>
      <rPr>
        <sz val="12"/>
        <color theme="1"/>
        <rFont val="Calibri"/>
        <family val="2"/>
        <scheme val="minor"/>
      </rPr>
      <t>knots</t>
    </r>
  </si>
  <si>
    <r>
      <t>38.1</t>
    </r>
    <r>
      <rPr>
        <sz val="12"/>
        <color theme="1"/>
        <rFont val="Calibri"/>
        <family val="2"/>
        <scheme val="minor"/>
      </rPr>
      <t>knots</t>
    </r>
  </si>
  <si>
    <r>
      <t>22.43</t>
    </r>
    <r>
      <rPr>
        <sz val="12"/>
        <color theme="1"/>
        <rFont val="Calibri"/>
        <family val="2"/>
        <scheme val="minor"/>
      </rPr>
      <t>knots</t>
    </r>
  </si>
  <si>
    <r>
      <t>9.37</t>
    </r>
    <r>
      <rPr>
        <sz val="12"/>
        <color theme="1"/>
        <rFont val="Calibri"/>
        <family val="2"/>
        <scheme val="minor"/>
      </rPr>
      <t>knots</t>
    </r>
  </si>
  <si>
    <r>
      <t>0</t>
    </r>
    <r>
      <rPr>
        <sz val="12"/>
        <color theme="1"/>
        <rFont val="Calibri"/>
        <family val="2"/>
        <scheme val="minor"/>
      </rPr>
      <t>km</t>
    </r>
  </si>
  <si>
    <r>
      <t>19.08</t>
    </r>
    <r>
      <rPr>
        <sz val="12"/>
        <color theme="1"/>
        <rFont val="Calibri"/>
        <family val="2"/>
        <scheme val="minor"/>
      </rPr>
      <t>knots</t>
    </r>
  </si>
  <si>
    <r>
      <t>49</t>
    </r>
    <r>
      <rPr>
        <sz val="12"/>
        <color theme="1"/>
        <rFont val="Calibri"/>
        <family val="2"/>
        <scheme val="minor"/>
      </rPr>
      <t>km</t>
    </r>
  </si>
  <si>
    <r>
      <t>0 - 0</t>
    </r>
    <r>
      <rPr>
        <sz val="12"/>
        <color theme="1"/>
        <rFont val="Calibri"/>
        <family val="2"/>
        <scheme val="minor"/>
      </rPr>
      <t>knots</t>
    </r>
  </si>
  <si>
    <t>More session info </t>
  </si>
  <si>
    <r>
      <t>40.02</t>
    </r>
    <r>
      <rPr>
        <sz val="12"/>
        <color theme="1"/>
        <rFont val="Calibri"/>
        <family val="2"/>
        <scheme val="minor"/>
      </rPr>
      <t>knots</t>
    </r>
  </si>
  <si>
    <r>
      <t>38.79  </t>
    </r>
    <r>
      <rPr>
        <sz val="14"/>
        <color theme="1"/>
        <rFont val="Inherit"/>
      </rPr>
      <t>( 39.12 39.04 38.96 38.44 38.4 )</t>
    </r>
  </si>
  <si>
    <r>
      <t>39.57</t>
    </r>
    <r>
      <rPr>
        <sz val="12"/>
        <color theme="1"/>
        <rFont val="Calibri"/>
        <family val="2"/>
        <scheme val="minor"/>
      </rPr>
      <t>knots</t>
    </r>
  </si>
  <si>
    <r>
      <t>38.89</t>
    </r>
    <r>
      <rPr>
        <sz val="12"/>
        <color theme="1"/>
        <rFont val="Calibri"/>
        <family val="2"/>
        <scheme val="minor"/>
      </rPr>
      <t>knots</t>
    </r>
  </si>
  <si>
    <r>
      <t>37.88</t>
    </r>
    <r>
      <rPr>
        <sz val="12"/>
        <color theme="1"/>
        <rFont val="Calibri"/>
        <family val="2"/>
        <scheme val="minor"/>
      </rPr>
      <t>knots</t>
    </r>
  </si>
  <si>
    <r>
      <t>0</t>
    </r>
    <r>
      <rPr>
        <sz val="12"/>
        <color theme="1"/>
        <rFont val="Calibri"/>
        <family val="2"/>
        <scheme val="minor"/>
      </rPr>
      <t>knots</t>
    </r>
  </si>
  <si>
    <r>
      <t>7.28</t>
    </r>
    <r>
      <rPr>
        <sz val="12"/>
        <color theme="1"/>
        <rFont val="Calibri"/>
        <family val="2"/>
        <scheme val="minor"/>
      </rPr>
      <t>knots</t>
    </r>
  </si>
  <si>
    <t>Fanatic Falco Slalom TE 89, 2017</t>
  </si>
  <si>
    <t>Duotone Warp 6.2, 2019</t>
  </si>
  <si>
    <t>Sonntag Fins GPS-6 30</t>
  </si>
  <si>
    <r>
      <t>37.93  </t>
    </r>
    <r>
      <rPr>
        <sz val="14"/>
        <color rgb="FFF2EADF"/>
        <rFont val="Inherit"/>
      </rPr>
      <t>( 38.53 38.13 37.76 37.64 37.59 )</t>
    </r>
  </si>
  <si>
    <r>
      <t>38.79</t>
    </r>
    <r>
      <rPr>
        <sz val="12"/>
        <color rgb="FFF2EADF"/>
        <rFont val="Arial"/>
        <family val="2"/>
      </rPr>
      <t>knots</t>
    </r>
  </si>
  <si>
    <r>
      <t>38.26</t>
    </r>
    <r>
      <rPr>
        <sz val="12"/>
        <color rgb="FFF2EADF"/>
        <rFont val="Arial"/>
        <family val="2"/>
      </rPr>
      <t>knots</t>
    </r>
  </si>
  <si>
    <r>
      <t>37.47</t>
    </r>
    <r>
      <rPr>
        <sz val="12"/>
        <color rgb="FFF2EADF"/>
        <rFont val="Arial"/>
        <family val="2"/>
      </rPr>
      <t>knots</t>
    </r>
  </si>
  <si>
    <r>
      <t>24.61</t>
    </r>
    <r>
      <rPr>
        <sz val="12"/>
        <color rgb="FFF2EADF"/>
        <rFont val="Arial"/>
        <family val="2"/>
      </rPr>
      <t>knots</t>
    </r>
  </si>
  <si>
    <r>
      <t>9.18</t>
    </r>
    <r>
      <rPr>
        <sz val="12"/>
        <color rgb="FFF2EADF"/>
        <rFont val="Arial"/>
        <family val="2"/>
      </rPr>
      <t>knots</t>
    </r>
  </si>
  <si>
    <r>
      <t>62</t>
    </r>
    <r>
      <rPr>
        <sz val="12"/>
        <color rgb="FFF2EADF"/>
        <rFont val="Arial"/>
        <family val="2"/>
      </rPr>
      <t>km</t>
    </r>
  </si>
  <si>
    <r>
      <t>38.95</t>
    </r>
    <r>
      <rPr>
        <b/>
        <sz val="12"/>
        <color rgb="FFF2EADF"/>
        <rFont val="Arial"/>
        <family val="2"/>
      </rPr>
      <t>knots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</si>
</sst>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8">
    <font>
      <sz val="12"/>
      <color theme="1"/>
      <name val="Calibri"/>
      <family val="2"/>
      <scheme val="minor"/>
    </font>
    <font>
      <sz val="13"/>
      <color rgb="FF101010"/>
      <name val="Lucida Grande"/>
      <family val="2"/>
    </font>
    <font>
      <b/>
      <sz val="13"/>
      <color rgb="FF101010"/>
      <name val="Lucida Grande"/>
      <family val="2"/>
    </font>
    <font>
      <sz val="14"/>
      <color theme="1"/>
      <name val="Calibri"/>
      <family val="2"/>
      <scheme val="minor"/>
    </font>
    <font>
      <sz val="13"/>
      <color rgb="FF7030A0"/>
      <name val="Lucida Grande"/>
      <family val="2"/>
    </font>
    <font>
      <b/>
      <sz val="12"/>
      <color rgb="FFF2EADF"/>
      <name val="Helvetica Neue"/>
      <family val="2"/>
    </font>
    <font>
      <sz val="12"/>
      <color rgb="FFF2EADF"/>
      <name val="Helvetica Neue"/>
      <family val="2"/>
    </font>
    <font>
      <u/>
      <sz val="12"/>
      <color theme="10"/>
      <name val="Calibri"/>
      <family val="2"/>
      <scheme val="minor"/>
    </font>
    <font>
      <sz val="14"/>
      <color rgb="FFF2EADF"/>
      <name val="Arial"/>
      <family val="2"/>
    </font>
    <font>
      <sz val="18"/>
      <color rgb="FFF2EADF"/>
      <name val="Arial"/>
      <family val="2"/>
    </font>
    <font>
      <sz val="14"/>
      <color rgb="FFBDBDBB"/>
      <name val="Arial"/>
      <family val="2"/>
    </font>
    <font>
      <sz val="12"/>
      <color rgb="FFF2EADF"/>
      <name val="Arial"/>
      <family val="2"/>
    </font>
    <font>
      <sz val="14"/>
      <color rgb="FFF2EADF"/>
      <name val="Inherit"/>
    </font>
    <font>
      <sz val="18"/>
      <color theme="1"/>
      <name val="Calibri"/>
      <family val="2"/>
      <scheme val="minor"/>
    </font>
    <font>
      <sz val="14"/>
      <color rgb="FFBDBDBB"/>
      <name val="Calibri"/>
      <family val="2"/>
      <scheme val="minor"/>
    </font>
    <font>
      <sz val="14"/>
      <color theme="1"/>
      <name val="Inherit"/>
    </font>
    <font>
      <sz val="18"/>
      <color theme="1"/>
      <name val="Inherit"/>
    </font>
    <font>
      <b/>
      <sz val="12"/>
      <color rgb="FFF2EAD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2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1" xfId="0" applyFont="1" applyBorder="1"/>
    <xf numFmtId="165" fontId="1" fillId="0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Fill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164" fontId="1" fillId="3" borderId="3" xfId="0" applyNumberFormat="1" applyFont="1" applyFill="1" applyBorder="1"/>
    <xf numFmtId="164" fontId="1" fillId="0" borderId="3" xfId="0" applyNumberFormat="1" applyFont="1" applyBorder="1"/>
    <xf numFmtId="0" fontId="1" fillId="4" borderId="1" xfId="0" applyFont="1" applyFill="1" applyBorder="1" applyAlignment="1">
      <alignment wrapText="1"/>
    </xf>
    <xf numFmtId="165" fontId="1" fillId="4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165" fontId="1" fillId="6" borderId="2" xfId="0" applyNumberFormat="1" applyFont="1" applyFill="1" applyBorder="1"/>
    <xf numFmtId="165" fontId="1" fillId="7" borderId="2" xfId="0" applyNumberFormat="1" applyFont="1" applyFill="1" applyBorder="1"/>
    <xf numFmtId="165" fontId="1" fillId="5" borderId="2" xfId="0" applyNumberFormat="1" applyFont="1" applyFill="1" applyBorder="1"/>
    <xf numFmtId="0" fontId="0" fillId="11" borderId="0" xfId="0" applyFill="1"/>
    <xf numFmtId="165" fontId="1" fillId="8" borderId="2" xfId="0" applyNumberFormat="1" applyFont="1" applyFill="1" applyBorder="1"/>
    <xf numFmtId="165" fontId="1" fillId="9" borderId="2" xfId="0" applyNumberFormat="1" applyFont="1" applyFill="1" applyBorder="1"/>
    <xf numFmtId="165" fontId="1" fillId="10" borderId="2" xfId="0" applyNumberFormat="1" applyFont="1" applyFill="1" applyBorder="1"/>
    <xf numFmtId="0" fontId="4" fillId="10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2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1"/>
    <xf numFmtId="15" fontId="0" fillId="0" borderId="0" xfId="0" applyNumberFormat="1"/>
    <xf numFmtId="15" fontId="8" fillId="0" borderId="0" xfId="0" applyNumberFormat="1" applyFont="1"/>
    <xf numFmtId="0" fontId="10" fillId="0" borderId="0" xfId="0" applyFont="1"/>
    <xf numFmtId="0" fontId="8" fillId="0" borderId="0" xfId="0" applyFont="1"/>
    <xf numFmtId="0" fontId="9" fillId="0" borderId="0" xfId="0" applyFont="1"/>
    <xf numFmtId="21" fontId="9" fillId="0" borderId="0" xfId="0" applyNumberFormat="1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21" fontId="13" fillId="0" borderId="0" xfId="0" applyNumberFormat="1" applyFo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101010"/>
        <name val="Lucida Grande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101010"/>
        <name val="Lucida Grande"/>
        <family val="2"/>
        <scheme val="none"/>
      </font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101010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01010"/>
        <name val="Lucida Grand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WSW Friday 11.10.19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James Battye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'Top 6 raw'!$B$2:$B$15</c:f>
              <c:numCache>
                <c:formatCode>[$-F400]h:mm:ss\ am/pm</c:formatCode>
                <c:ptCount val="14"/>
                <c:pt idx="0">
                  <c:v>0.46471064814814816</c:v>
                </c:pt>
                <c:pt idx="1">
                  <c:v>0.47111111111111109</c:v>
                </c:pt>
                <c:pt idx="2">
                  <c:v>0.47513888888888883</c:v>
                </c:pt>
                <c:pt idx="3">
                  <c:v>0.48015046296296293</c:v>
                </c:pt>
                <c:pt idx="4">
                  <c:v>0.49390046296296292</c:v>
                </c:pt>
                <c:pt idx="5">
                  <c:v>0.50003472222222223</c:v>
                </c:pt>
                <c:pt idx="6">
                  <c:v>0.50517361111111114</c:v>
                </c:pt>
                <c:pt idx="7">
                  <c:v>0.51351851851851849</c:v>
                </c:pt>
                <c:pt idx="8">
                  <c:v>0.51907407407407413</c:v>
                </c:pt>
                <c:pt idx="9">
                  <c:v>0.56965277777777779</c:v>
                </c:pt>
                <c:pt idx="10">
                  <c:v>0.57454861111111111</c:v>
                </c:pt>
                <c:pt idx="11">
                  <c:v>0.58559027777777783</c:v>
                </c:pt>
                <c:pt idx="12">
                  <c:v>0.5884490740740741</c:v>
                </c:pt>
                <c:pt idx="13">
                  <c:v>0.59295138888888888</c:v>
                </c:pt>
              </c:numCache>
            </c:numRef>
          </c:xVal>
          <c:yVal>
            <c:numRef>
              <c:f>'Top 6 raw'!$C$2:$C$15</c:f>
              <c:numCache>
                <c:formatCode>0.0</c:formatCode>
                <c:ptCount val="14"/>
                <c:pt idx="0">
                  <c:v>33.840000000000003</c:v>
                </c:pt>
                <c:pt idx="1">
                  <c:v>34.115000000000002</c:v>
                </c:pt>
                <c:pt idx="2">
                  <c:v>33.308</c:v>
                </c:pt>
                <c:pt idx="3">
                  <c:v>37.180999999999997</c:v>
                </c:pt>
                <c:pt idx="4">
                  <c:v>35.484999999999999</c:v>
                </c:pt>
                <c:pt idx="5">
                  <c:v>34.960999999999999</c:v>
                </c:pt>
                <c:pt idx="6">
                  <c:v>37.363</c:v>
                </c:pt>
                <c:pt idx="7">
                  <c:v>32.840000000000003</c:v>
                </c:pt>
                <c:pt idx="8">
                  <c:v>36.207000000000001</c:v>
                </c:pt>
                <c:pt idx="9">
                  <c:v>36.795000000000002</c:v>
                </c:pt>
                <c:pt idx="10">
                  <c:v>35.104999999999997</c:v>
                </c:pt>
                <c:pt idx="11">
                  <c:v>35.988</c:v>
                </c:pt>
                <c:pt idx="12">
                  <c:v>36.615000000000002</c:v>
                </c:pt>
                <c:pt idx="13">
                  <c:v>36.466999999999999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1A42-83FD-E6829B8158B1}"/>
            </c:ext>
          </c:extLst>
        </c:ser>
        <c:ser>
          <c:idx val="1"/>
          <c:order val="1"/>
          <c:tx>
            <c:v>Jim Crossley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'Top 6 raw'!$B$16:$B$36</c:f>
              <c:numCache>
                <c:formatCode>[$-F400]h:mm:ss\ am/pm</c:formatCode>
                <c:ptCount val="21"/>
                <c:pt idx="0">
                  <c:v>0.46633101851851855</c:v>
                </c:pt>
                <c:pt idx="1">
                  <c:v>0.4704861111111111</c:v>
                </c:pt>
                <c:pt idx="2">
                  <c:v>0.47543981481481484</c:v>
                </c:pt>
                <c:pt idx="3">
                  <c:v>0.48192129629629626</c:v>
                </c:pt>
                <c:pt idx="4">
                  <c:v>0.48855324074074075</c:v>
                </c:pt>
                <c:pt idx="5">
                  <c:v>0.4992476851851852</c:v>
                </c:pt>
                <c:pt idx="6">
                  <c:v>0.50935185185185183</c:v>
                </c:pt>
                <c:pt idx="7">
                  <c:v>0.51556712962962969</c:v>
                </c:pt>
                <c:pt idx="8">
                  <c:v>0.52284722222222224</c:v>
                </c:pt>
                <c:pt idx="9">
                  <c:v>0.53150462962962963</c:v>
                </c:pt>
                <c:pt idx="10">
                  <c:v>0.53689814814814818</c:v>
                </c:pt>
                <c:pt idx="11">
                  <c:v>0.55668981481481483</c:v>
                </c:pt>
                <c:pt idx="12">
                  <c:v>0.56177083333333333</c:v>
                </c:pt>
                <c:pt idx="13">
                  <c:v>0.56909722222222225</c:v>
                </c:pt>
                <c:pt idx="14">
                  <c:v>0.57565972222222228</c:v>
                </c:pt>
                <c:pt idx="15">
                  <c:v>0.58540509259259255</c:v>
                </c:pt>
                <c:pt idx="16">
                  <c:v>0.5914814814814815</c:v>
                </c:pt>
                <c:pt idx="17">
                  <c:v>0.62508101851851849</c:v>
                </c:pt>
                <c:pt idx="18">
                  <c:v>0.62994212962962959</c:v>
                </c:pt>
                <c:pt idx="19">
                  <c:v>0.63655092592592599</c:v>
                </c:pt>
                <c:pt idx="20">
                  <c:v>0.64300925925925922</c:v>
                </c:pt>
              </c:numCache>
            </c:numRef>
          </c:xVal>
          <c:yVal>
            <c:numRef>
              <c:f>'Top 6 raw'!$C$16:$C$36</c:f>
              <c:numCache>
                <c:formatCode>0.0</c:formatCode>
                <c:ptCount val="21"/>
                <c:pt idx="0">
                  <c:v>37.496000000000002</c:v>
                </c:pt>
                <c:pt idx="1">
                  <c:v>37.701999999999998</c:v>
                </c:pt>
                <c:pt idx="2">
                  <c:v>32.906999999999996</c:v>
                </c:pt>
                <c:pt idx="3">
                  <c:v>35.47</c:v>
                </c:pt>
                <c:pt idx="4">
                  <c:v>36.140999999999998</c:v>
                </c:pt>
                <c:pt idx="5">
                  <c:v>37.072000000000003</c:v>
                </c:pt>
                <c:pt idx="6">
                  <c:v>36.284999999999997</c:v>
                </c:pt>
                <c:pt idx="7">
                  <c:v>36.997</c:v>
                </c:pt>
                <c:pt idx="8">
                  <c:v>37.848999999999997</c:v>
                </c:pt>
                <c:pt idx="9">
                  <c:v>34.061999999999998</c:v>
                </c:pt>
                <c:pt idx="10">
                  <c:v>37.628999999999998</c:v>
                </c:pt>
                <c:pt idx="11">
                  <c:v>36.113999999999997</c:v>
                </c:pt>
                <c:pt idx="12">
                  <c:v>37.061999999999998</c:v>
                </c:pt>
                <c:pt idx="13">
                  <c:v>36.768999999999998</c:v>
                </c:pt>
                <c:pt idx="14">
                  <c:v>36.984000000000002</c:v>
                </c:pt>
                <c:pt idx="15">
                  <c:v>35.774000000000001</c:v>
                </c:pt>
                <c:pt idx="16">
                  <c:v>36.142000000000003</c:v>
                </c:pt>
                <c:pt idx="17">
                  <c:v>36.529000000000003</c:v>
                </c:pt>
                <c:pt idx="18">
                  <c:v>37.198999999999998</c:v>
                </c:pt>
                <c:pt idx="19">
                  <c:v>35.601999999999997</c:v>
                </c:pt>
                <c:pt idx="20">
                  <c:v>35.134999999999998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5-1A42-83FD-E6829B8158B1}"/>
            </c:ext>
          </c:extLst>
        </c:ser>
        <c:ser>
          <c:idx val="2"/>
          <c:order val="2"/>
          <c:tx>
            <c:v>Mark Newman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'Top 6 raw'!$B$37:$B$62</c:f>
              <c:numCache>
                <c:formatCode>[$-F400]h:mm:ss\ am/pm</c:formatCode>
                <c:ptCount val="26"/>
                <c:pt idx="0">
                  <c:v>0.51215277777777779</c:v>
                </c:pt>
                <c:pt idx="1">
                  <c:v>0.51599537037037035</c:v>
                </c:pt>
                <c:pt idx="2">
                  <c:v>0.52084490740740741</c:v>
                </c:pt>
                <c:pt idx="3">
                  <c:v>0.52476851851851858</c:v>
                </c:pt>
                <c:pt idx="4">
                  <c:v>0.53104166666666663</c:v>
                </c:pt>
                <c:pt idx="5">
                  <c:v>0.53887731481481482</c:v>
                </c:pt>
                <c:pt idx="6">
                  <c:v>0.54393518518518513</c:v>
                </c:pt>
                <c:pt idx="7">
                  <c:v>0.56402777777777779</c:v>
                </c:pt>
                <c:pt idx="8">
                  <c:v>0.56884259259259262</c:v>
                </c:pt>
                <c:pt idx="9">
                  <c:v>0.57363425925925926</c:v>
                </c:pt>
                <c:pt idx="10">
                  <c:v>0.58127314814814812</c:v>
                </c:pt>
                <c:pt idx="11">
                  <c:v>0.58723379629629624</c:v>
                </c:pt>
                <c:pt idx="12">
                  <c:v>0.59383101851851849</c:v>
                </c:pt>
                <c:pt idx="13">
                  <c:v>0.59998842592592594</c:v>
                </c:pt>
                <c:pt idx="14">
                  <c:v>0.60689814814814813</c:v>
                </c:pt>
                <c:pt idx="15">
                  <c:v>0.61252314814814812</c:v>
                </c:pt>
                <c:pt idx="16">
                  <c:v>0.61726851851851849</c:v>
                </c:pt>
                <c:pt idx="17">
                  <c:v>0.62429398148148152</c:v>
                </c:pt>
                <c:pt idx="18">
                  <c:v>0.63741898148148146</c:v>
                </c:pt>
                <c:pt idx="19">
                  <c:v>0.64210648148148153</c:v>
                </c:pt>
                <c:pt idx="20">
                  <c:v>0.64545138888888887</c:v>
                </c:pt>
                <c:pt idx="21">
                  <c:v>0.64962962962962967</c:v>
                </c:pt>
                <c:pt idx="22">
                  <c:v>0.65369212962962964</c:v>
                </c:pt>
                <c:pt idx="23">
                  <c:v>0.65696759259259252</c:v>
                </c:pt>
                <c:pt idx="24">
                  <c:v>0.66118055555555555</c:v>
                </c:pt>
                <c:pt idx="25">
                  <c:v>0.66483796296296294</c:v>
                </c:pt>
              </c:numCache>
            </c:numRef>
          </c:xVal>
          <c:yVal>
            <c:numRef>
              <c:f>'Top 6 raw'!$C$37:$C$62</c:f>
              <c:numCache>
                <c:formatCode>0.0</c:formatCode>
                <c:ptCount val="26"/>
                <c:pt idx="0">
                  <c:v>32.552999999999997</c:v>
                </c:pt>
                <c:pt idx="1">
                  <c:v>33.359000000000002</c:v>
                </c:pt>
                <c:pt idx="2">
                  <c:v>33.533999999999999</c:v>
                </c:pt>
                <c:pt idx="3">
                  <c:v>32.896000000000001</c:v>
                </c:pt>
                <c:pt idx="4">
                  <c:v>33.578000000000003</c:v>
                </c:pt>
                <c:pt idx="5">
                  <c:v>33.473999999999997</c:v>
                </c:pt>
                <c:pt idx="6">
                  <c:v>34.670999999999999</c:v>
                </c:pt>
                <c:pt idx="7">
                  <c:v>32.875999999999998</c:v>
                </c:pt>
                <c:pt idx="8">
                  <c:v>33.808999999999997</c:v>
                </c:pt>
                <c:pt idx="9">
                  <c:v>33.052999999999997</c:v>
                </c:pt>
                <c:pt idx="10">
                  <c:v>32.039000000000001</c:v>
                </c:pt>
                <c:pt idx="11">
                  <c:v>33.710999999999999</c:v>
                </c:pt>
                <c:pt idx="12">
                  <c:v>35.201999999999998</c:v>
                </c:pt>
                <c:pt idx="13">
                  <c:v>33.841000000000001</c:v>
                </c:pt>
                <c:pt idx="14">
                  <c:v>33.232999999999997</c:v>
                </c:pt>
                <c:pt idx="15">
                  <c:v>34.148000000000003</c:v>
                </c:pt>
                <c:pt idx="16">
                  <c:v>34.344999999999999</c:v>
                </c:pt>
                <c:pt idx="17">
                  <c:v>33.859000000000002</c:v>
                </c:pt>
                <c:pt idx="18">
                  <c:v>32.999000000000002</c:v>
                </c:pt>
                <c:pt idx="19">
                  <c:v>34.095999999999997</c:v>
                </c:pt>
                <c:pt idx="20">
                  <c:v>33.64</c:v>
                </c:pt>
                <c:pt idx="21">
                  <c:v>34.140999999999998</c:v>
                </c:pt>
                <c:pt idx="22">
                  <c:v>33.795000000000002</c:v>
                </c:pt>
                <c:pt idx="23">
                  <c:v>34.819000000000003</c:v>
                </c:pt>
                <c:pt idx="24">
                  <c:v>34.896999999999998</c:v>
                </c:pt>
                <c:pt idx="25">
                  <c:v>34.162999999999997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5-1A42-83FD-E6829B8158B1}"/>
            </c:ext>
          </c:extLst>
        </c:ser>
        <c:ser>
          <c:idx val="3"/>
          <c:order val="3"/>
          <c:tx>
            <c:v>Patrick Van Hoof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'Top 6 raw'!$B$63:$B$89</c:f>
              <c:numCache>
                <c:formatCode>[$-F400]h:mm:ss\ am/pm</c:formatCode>
                <c:ptCount val="27"/>
                <c:pt idx="0">
                  <c:v>0.46201388888888889</c:v>
                </c:pt>
                <c:pt idx="1">
                  <c:v>0.46716435185185184</c:v>
                </c:pt>
                <c:pt idx="2">
                  <c:v>0.47362268518518519</c:v>
                </c:pt>
                <c:pt idx="3">
                  <c:v>0.47885416666666664</c:v>
                </c:pt>
                <c:pt idx="4">
                  <c:v>0.48393518518518519</c:v>
                </c:pt>
                <c:pt idx="5">
                  <c:v>0.48738425925925927</c:v>
                </c:pt>
                <c:pt idx="6">
                  <c:v>0.49512731481481481</c:v>
                </c:pt>
                <c:pt idx="7">
                  <c:v>0.50150462962962961</c:v>
                </c:pt>
                <c:pt idx="8">
                  <c:v>0.50728009259259255</c:v>
                </c:pt>
                <c:pt idx="9">
                  <c:v>0.51715277777777779</c:v>
                </c:pt>
                <c:pt idx="10">
                  <c:v>0.53780092592592588</c:v>
                </c:pt>
                <c:pt idx="11">
                  <c:v>0.54471064814814818</c:v>
                </c:pt>
                <c:pt idx="12">
                  <c:v>0.54975694444444445</c:v>
                </c:pt>
                <c:pt idx="13">
                  <c:v>0.55482638888888891</c:v>
                </c:pt>
                <c:pt idx="14">
                  <c:v>0.58236111111111111</c:v>
                </c:pt>
                <c:pt idx="15">
                  <c:v>0.586400462962963</c:v>
                </c:pt>
                <c:pt idx="16">
                  <c:v>0.59104166666666669</c:v>
                </c:pt>
                <c:pt idx="17">
                  <c:v>0.59876157407407404</c:v>
                </c:pt>
                <c:pt idx="18">
                  <c:v>0.60442129629629626</c:v>
                </c:pt>
                <c:pt idx="19">
                  <c:v>0.61554398148148148</c:v>
                </c:pt>
                <c:pt idx="20">
                  <c:v>0.62375000000000003</c:v>
                </c:pt>
                <c:pt idx="21">
                  <c:v>0.62962962962962965</c:v>
                </c:pt>
                <c:pt idx="22">
                  <c:v>0.63797453703703699</c:v>
                </c:pt>
                <c:pt idx="23">
                  <c:v>0.64380787037037035</c:v>
                </c:pt>
                <c:pt idx="24">
                  <c:v>0.65026620370370369</c:v>
                </c:pt>
                <c:pt idx="25">
                  <c:v>0.66204861111111113</c:v>
                </c:pt>
                <c:pt idx="26">
                  <c:v>0.66681712962962969</c:v>
                </c:pt>
              </c:numCache>
            </c:numRef>
          </c:xVal>
          <c:yVal>
            <c:numRef>
              <c:f>'Top 6 raw'!$C$63:$C$89</c:f>
              <c:numCache>
                <c:formatCode>0.0</c:formatCode>
                <c:ptCount val="27"/>
                <c:pt idx="0">
                  <c:v>36.067</c:v>
                </c:pt>
                <c:pt idx="1">
                  <c:v>35.692999999999998</c:v>
                </c:pt>
                <c:pt idx="2">
                  <c:v>34.960999999999999</c:v>
                </c:pt>
                <c:pt idx="3">
                  <c:v>35.201999999999998</c:v>
                </c:pt>
                <c:pt idx="4">
                  <c:v>36.908000000000001</c:v>
                </c:pt>
                <c:pt idx="5">
                  <c:v>36.838999999999999</c:v>
                </c:pt>
                <c:pt idx="6">
                  <c:v>35.512</c:v>
                </c:pt>
                <c:pt idx="7">
                  <c:v>36.195999999999998</c:v>
                </c:pt>
                <c:pt idx="8">
                  <c:v>37.03</c:v>
                </c:pt>
                <c:pt idx="9">
                  <c:v>35.015999999999998</c:v>
                </c:pt>
                <c:pt idx="10">
                  <c:v>36.781999999999996</c:v>
                </c:pt>
                <c:pt idx="11">
                  <c:v>33.595999999999997</c:v>
                </c:pt>
                <c:pt idx="12">
                  <c:v>36.415999999999997</c:v>
                </c:pt>
                <c:pt idx="13">
                  <c:v>35.603000000000002</c:v>
                </c:pt>
                <c:pt idx="14">
                  <c:v>35.503999999999998</c:v>
                </c:pt>
                <c:pt idx="15">
                  <c:v>37.049999999999997</c:v>
                </c:pt>
                <c:pt idx="16">
                  <c:v>35.508000000000003</c:v>
                </c:pt>
                <c:pt idx="17">
                  <c:v>35.524999999999999</c:v>
                </c:pt>
                <c:pt idx="18">
                  <c:v>35.869</c:v>
                </c:pt>
                <c:pt idx="19">
                  <c:v>34.75</c:v>
                </c:pt>
                <c:pt idx="20">
                  <c:v>34.593000000000004</c:v>
                </c:pt>
                <c:pt idx="21">
                  <c:v>36.119999999999997</c:v>
                </c:pt>
                <c:pt idx="22">
                  <c:v>34.505000000000003</c:v>
                </c:pt>
                <c:pt idx="23">
                  <c:v>35.442999999999998</c:v>
                </c:pt>
                <c:pt idx="24">
                  <c:v>35.143000000000001</c:v>
                </c:pt>
                <c:pt idx="25">
                  <c:v>33.442999999999998</c:v>
                </c:pt>
                <c:pt idx="26">
                  <c:v>33.911000000000001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5-1A42-83FD-E6829B8158B1}"/>
            </c:ext>
          </c:extLst>
        </c:ser>
        <c:ser>
          <c:idx val="4"/>
          <c:order val="4"/>
          <c:tx>
            <c:v>Pete Young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'Top 6 raw'!$B$90:$B$110</c:f>
              <c:numCache>
                <c:formatCode>[$-F400]h:mm:ss\ am/pm</c:formatCode>
                <c:ptCount val="21"/>
                <c:pt idx="0">
                  <c:v>0.4301388888888889</c:v>
                </c:pt>
                <c:pt idx="1">
                  <c:v>0.46281250000000002</c:v>
                </c:pt>
                <c:pt idx="2">
                  <c:v>0.46626157407407409</c:v>
                </c:pt>
                <c:pt idx="3">
                  <c:v>0.47</c:v>
                </c:pt>
                <c:pt idx="4">
                  <c:v>0.4748263888888889</c:v>
                </c:pt>
                <c:pt idx="5">
                  <c:v>0.47872685185185188</c:v>
                </c:pt>
                <c:pt idx="6">
                  <c:v>0.48300925925925925</c:v>
                </c:pt>
                <c:pt idx="7">
                  <c:v>0.49062500000000003</c:v>
                </c:pt>
                <c:pt idx="8">
                  <c:v>0.49608796296296293</c:v>
                </c:pt>
                <c:pt idx="9">
                  <c:v>0.50657407407407407</c:v>
                </c:pt>
                <c:pt idx="10">
                  <c:v>0.5128125</c:v>
                </c:pt>
                <c:pt idx="11">
                  <c:v>0.51744212962962965</c:v>
                </c:pt>
                <c:pt idx="12">
                  <c:v>0.5231365740740741</c:v>
                </c:pt>
                <c:pt idx="13">
                  <c:v>0.56215277777777783</c:v>
                </c:pt>
                <c:pt idx="14">
                  <c:v>0.57415509259259256</c:v>
                </c:pt>
                <c:pt idx="15">
                  <c:v>0.58508101851851857</c:v>
                </c:pt>
                <c:pt idx="16">
                  <c:v>0.58951388888888889</c:v>
                </c:pt>
                <c:pt idx="17">
                  <c:v>0.5944328703703704</c:v>
                </c:pt>
                <c:pt idx="18">
                  <c:v>0.63129629629629636</c:v>
                </c:pt>
                <c:pt idx="19">
                  <c:v>0.6363078703703704</c:v>
                </c:pt>
                <c:pt idx="20">
                  <c:v>0.64241898148148147</c:v>
                </c:pt>
              </c:numCache>
            </c:numRef>
          </c:xVal>
          <c:yVal>
            <c:numRef>
              <c:f>'Top 6 raw'!$C$90:$C$110</c:f>
              <c:numCache>
                <c:formatCode>0.0</c:formatCode>
                <c:ptCount val="21"/>
                <c:pt idx="0">
                  <c:v>34.350999999999999</c:v>
                </c:pt>
                <c:pt idx="1">
                  <c:v>35.299999999999997</c:v>
                </c:pt>
                <c:pt idx="2">
                  <c:v>37.164000000000001</c:v>
                </c:pt>
                <c:pt idx="3">
                  <c:v>36.292999999999999</c:v>
                </c:pt>
                <c:pt idx="4">
                  <c:v>35.756</c:v>
                </c:pt>
                <c:pt idx="5">
                  <c:v>36.281999999999996</c:v>
                </c:pt>
                <c:pt idx="6">
                  <c:v>35.807000000000002</c:v>
                </c:pt>
                <c:pt idx="7">
                  <c:v>37.073999999999998</c:v>
                </c:pt>
                <c:pt idx="8">
                  <c:v>36.246000000000002</c:v>
                </c:pt>
                <c:pt idx="9">
                  <c:v>37.286999999999999</c:v>
                </c:pt>
                <c:pt idx="10">
                  <c:v>37.573</c:v>
                </c:pt>
                <c:pt idx="11">
                  <c:v>36.619999999999997</c:v>
                </c:pt>
                <c:pt idx="12">
                  <c:v>38.017000000000003</c:v>
                </c:pt>
                <c:pt idx="13">
                  <c:v>30.050999999999998</c:v>
                </c:pt>
                <c:pt idx="14">
                  <c:v>35.308999999999997</c:v>
                </c:pt>
                <c:pt idx="15">
                  <c:v>34.686999999999998</c:v>
                </c:pt>
                <c:pt idx="16">
                  <c:v>35.341999999999999</c:v>
                </c:pt>
                <c:pt idx="17">
                  <c:v>36.179000000000002</c:v>
                </c:pt>
                <c:pt idx="18">
                  <c:v>36.35</c:v>
                </c:pt>
                <c:pt idx="19">
                  <c:v>36.478000000000002</c:v>
                </c:pt>
                <c:pt idx="20">
                  <c:v>34.966000000000001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A5-1A42-83FD-E6829B8158B1}"/>
            </c:ext>
          </c:extLst>
        </c:ser>
        <c:ser>
          <c:idx val="5"/>
          <c:order val="5"/>
          <c:tx>
            <c:v>Scotty Stallman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'Top 6 raw'!$B$111:$B$147</c:f>
              <c:numCache>
                <c:formatCode>[$-F400]h:mm:ss\ am/pm</c:formatCode>
                <c:ptCount val="37"/>
                <c:pt idx="0">
                  <c:v>0.42857638888888888</c:v>
                </c:pt>
                <c:pt idx="1">
                  <c:v>0.46190972222222221</c:v>
                </c:pt>
                <c:pt idx="2">
                  <c:v>0.46528935185185188</c:v>
                </c:pt>
                <c:pt idx="3">
                  <c:v>0.46873842592592596</c:v>
                </c:pt>
                <c:pt idx="4">
                  <c:v>0.47309027777777773</c:v>
                </c:pt>
                <c:pt idx="5">
                  <c:v>0.47828703703703707</c:v>
                </c:pt>
                <c:pt idx="6">
                  <c:v>0.48158564814814814</c:v>
                </c:pt>
                <c:pt idx="7">
                  <c:v>0.48673611111111109</c:v>
                </c:pt>
                <c:pt idx="8">
                  <c:v>0.49104166666666665</c:v>
                </c:pt>
                <c:pt idx="9">
                  <c:v>0.49593749999999998</c:v>
                </c:pt>
                <c:pt idx="10">
                  <c:v>0.5006828703703704</c:v>
                </c:pt>
                <c:pt idx="11">
                  <c:v>0.50565972222222222</c:v>
                </c:pt>
                <c:pt idx="12">
                  <c:v>0.50898148148148148</c:v>
                </c:pt>
                <c:pt idx="13">
                  <c:v>0.51299768518518518</c:v>
                </c:pt>
                <c:pt idx="14">
                  <c:v>0.51774305555555555</c:v>
                </c:pt>
                <c:pt idx="15">
                  <c:v>0.52059027777777778</c:v>
                </c:pt>
                <c:pt idx="16">
                  <c:v>0.52505787037037044</c:v>
                </c:pt>
                <c:pt idx="17">
                  <c:v>0.52847222222222223</c:v>
                </c:pt>
                <c:pt idx="18">
                  <c:v>0.53347222222222224</c:v>
                </c:pt>
                <c:pt idx="19">
                  <c:v>0.53920138888888891</c:v>
                </c:pt>
                <c:pt idx="20">
                  <c:v>0.54663194444444441</c:v>
                </c:pt>
                <c:pt idx="21">
                  <c:v>0.5504282407407407</c:v>
                </c:pt>
                <c:pt idx="22">
                  <c:v>0.56862268518518522</c:v>
                </c:pt>
                <c:pt idx="23">
                  <c:v>0.57162037037037039</c:v>
                </c:pt>
                <c:pt idx="24">
                  <c:v>0.5759143518518518</c:v>
                </c:pt>
                <c:pt idx="25">
                  <c:v>0.58086805555555554</c:v>
                </c:pt>
                <c:pt idx="26">
                  <c:v>0.58587962962962969</c:v>
                </c:pt>
                <c:pt idx="27">
                  <c:v>0.58978009259259256</c:v>
                </c:pt>
                <c:pt idx="28">
                  <c:v>0.59269675925925924</c:v>
                </c:pt>
                <c:pt idx="29">
                  <c:v>0.59937499999999999</c:v>
                </c:pt>
                <c:pt idx="30">
                  <c:v>0.60288194444444443</c:v>
                </c:pt>
                <c:pt idx="31">
                  <c:v>0.6343981481481481</c:v>
                </c:pt>
                <c:pt idx="32">
                  <c:v>0.64107638888888896</c:v>
                </c:pt>
                <c:pt idx="33">
                  <c:v>0.64724537037037033</c:v>
                </c:pt>
                <c:pt idx="34">
                  <c:v>0.65421296296296294</c:v>
                </c:pt>
                <c:pt idx="35">
                  <c:v>0.66164351851851855</c:v>
                </c:pt>
                <c:pt idx="36">
                  <c:v>0.66640046296296296</c:v>
                </c:pt>
              </c:numCache>
            </c:numRef>
          </c:xVal>
          <c:yVal>
            <c:numRef>
              <c:f>'Top 6 raw'!$C$111:$C$147</c:f>
              <c:numCache>
                <c:formatCode>0.0</c:formatCode>
                <c:ptCount val="37"/>
                <c:pt idx="0">
                  <c:v>34.674999999999997</c:v>
                </c:pt>
                <c:pt idx="1">
                  <c:v>35.447000000000003</c:v>
                </c:pt>
                <c:pt idx="2">
                  <c:v>35.624000000000002</c:v>
                </c:pt>
                <c:pt idx="3">
                  <c:v>35.74</c:v>
                </c:pt>
                <c:pt idx="4">
                  <c:v>34.582000000000001</c:v>
                </c:pt>
                <c:pt idx="5">
                  <c:v>35.698</c:v>
                </c:pt>
                <c:pt idx="6">
                  <c:v>35.326000000000001</c:v>
                </c:pt>
                <c:pt idx="7">
                  <c:v>35.58</c:v>
                </c:pt>
                <c:pt idx="8">
                  <c:v>36.533000000000001</c:v>
                </c:pt>
                <c:pt idx="9">
                  <c:v>35.78</c:v>
                </c:pt>
                <c:pt idx="10">
                  <c:v>35.808999999999997</c:v>
                </c:pt>
                <c:pt idx="11">
                  <c:v>35.475999999999999</c:v>
                </c:pt>
                <c:pt idx="12">
                  <c:v>36.790999999999997</c:v>
                </c:pt>
                <c:pt idx="13">
                  <c:v>37.284999999999997</c:v>
                </c:pt>
                <c:pt idx="14">
                  <c:v>36.795000000000002</c:v>
                </c:pt>
                <c:pt idx="15">
                  <c:v>36.156999999999996</c:v>
                </c:pt>
                <c:pt idx="16">
                  <c:v>35.546999999999997</c:v>
                </c:pt>
                <c:pt idx="17">
                  <c:v>35.750999999999998</c:v>
                </c:pt>
                <c:pt idx="18">
                  <c:v>37.640999999999998</c:v>
                </c:pt>
                <c:pt idx="19">
                  <c:v>35.917000000000002</c:v>
                </c:pt>
                <c:pt idx="20">
                  <c:v>37.046999999999997</c:v>
                </c:pt>
                <c:pt idx="21">
                  <c:v>34.097000000000001</c:v>
                </c:pt>
                <c:pt idx="22">
                  <c:v>36.646000000000001</c:v>
                </c:pt>
                <c:pt idx="23">
                  <c:v>34.948</c:v>
                </c:pt>
                <c:pt idx="24">
                  <c:v>36.249000000000002</c:v>
                </c:pt>
                <c:pt idx="25">
                  <c:v>35.722000000000001</c:v>
                </c:pt>
                <c:pt idx="26">
                  <c:v>35.787999999999997</c:v>
                </c:pt>
                <c:pt idx="27">
                  <c:v>36.243000000000002</c:v>
                </c:pt>
                <c:pt idx="28">
                  <c:v>36.628</c:v>
                </c:pt>
                <c:pt idx="29">
                  <c:v>35.463999999999999</c:v>
                </c:pt>
                <c:pt idx="30">
                  <c:v>36.396999999999998</c:v>
                </c:pt>
                <c:pt idx="31">
                  <c:v>35.171999999999997</c:v>
                </c:pt>
                <c:pt idx="32">
                  <c:v>34.677999999999997</c:v>
                </c:pt>
                <c:pt idx="33">
                  <c:v>34.197000000000003</c:v>
                </c:pt>
                <c:pt idx="34">
                  <c:v>33.908000000000001</c:v>
                </c:pt>
                <c:pt idx="35">
                  <c:v>31.622</c:v>
                </c:pt>
                <c:pt idx="36">
                  <c:v>35.049999999999997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A5-1A42-83FD-E6829B8158B1}"/>
            </c:ext>
          </c:extLst>
        </c:ser>
        <c:ser>
          <c:idx val="6"/>
          <c:order val="6"/>
          <c:tx>
            <c:v>Simon Pettifer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'Top 6 raw'!$B$148:$B$170</c:f>
              <c:numCache>
                <c:formatCode>[$-F400]h:mm:ss\ am/pm</c:formatCode>
                <c:ptCount val="23"/>
                <c:pt idx="0">
                  <c:v>0.46322916666666664</c:v>
                </c:pt>
                <c:pt idx="1">
                  <c:v>0.4679976851851852</c:v>
                </c:pt>
                <c:pt idx="2">
                  <c:v>0.47343750000000001</c:v>
                </c:pt>
                <c:pt idx="3">
                  <c:v>0.48645833333333338</c:v>
                </c:pt>
                <c:pt idx="4">
                  <c:v>0.49365740740740738</c:v>
                </c:pt>
                <c:pt idx="5">
                  <c:v>0.5037152777777778</c:v>
                </c:pt>
                <c:pt idx="6">
                  <c:v>0.51421296296296293</c:v>
                </c:pt>
                <c:pt idx="7">
                  <c:v>0.5196412037037037</c:v>
                </c:pt>
                <c:pt idx="8">
                  <c:v>0.5635648148148148</c:v>
                </c:pt>
                <c:pt idx="9">
                  <c:v>0.56835648148148155</c:v>
                </c:pt>
                <c:pt idx="10">
                  <c:v>0.57180555555555557</c:v>
                </c:pt>
                <c:pt idx="11">
                  <c:v>0.57719907407407411</c:v>
                </c:pt>
                <c:pt idx="12">
                  <c:v>0.58393518518518517</c:v>
                </c:pt>
                <c:pt idx="13">
                  <c:v>0.60487268518518522</c:v>
                </c:pt>
                <c:pt idx="14">
                  <c:v>0.61061342592592593</c:v>
                </c:pt>
                <c:pt idx="15">
                  <c:v>0.6187731481481481</c:v>
                </c:pt>
                <c:pt idx="16">
                  <c:v>0.62613425925925925</c:v>
                </c:pt>
                <c:pt idx="17">
                  <c:v>0.63501157407407405</c:v>
                </c:pt>
                <c:pt idx="18">
                  <c:v>0.64146990740740739</c:v>
                </c:pt>
                <c:pt idx="19">
                  <c:v>0.65090277777777772</c:v>
                </c:pt>
                <c:pt idx="20">
                  <c:v>0.65728009259259257</c:v>
                </c:pt>
                <c:pt idx="21">
                  <c:v>0.66234953703703703</c:v>
                </c:pt>
                <c:pt idx="22">
                  <c:v>0.66606481481481483</c:v>
                </c:pt>
              </c:numCache>
            </c:numRef>
          </c:xVal>
          <c:yVal>
            <c:numRef>
              <c:f>'Top 6 raw'!$C$148:$C$170</c:f>
              <c:numCache>
                <c:formatCode>0.0</c:formatCode>
                <c:ptCount val="23"/>
                <c:pt idx="0">
                  <c:v>34.923999999999999</c:v>
                </c:pt>
                <c:pt idx="1">
                  <c:v>35.786999999999999</c:v>
                </c:pt>
                <c:pt idx="2">
                  <c:v>33.78</c:v>
                </c:pt>
                <c:pt idx="3">
                  <c:v>35.049999999999997</c:v>
                </c:pt>
                <c:pt idx="4">
                  <c:v>34.783000000000001</c:v>
                </c:pt>
                <c:pt idx="5">
                  <c:v>35.741</c:v>
                </c:pt>
                <c:pt idx="6">
                  <c:v>35.131</c:v>
                </c:pt>
                <c:pt idx="7">
                  <c:v>33.686999999999998</c:v>
                </c:pt>
                <c:pt idx="8">
                  <c:v>35.628999999999998</c:v>
                </c:pt>
                <c:pt idx="9">
                  <c:v>34.415999999999997</c:v>
                </c:pt>
                <c:pt idx="10">
                  <c:v>36.371000000000002</c:v>
                </c:pt>
                <c:pt idx="11">
                  <c:v>36.374000000000002</c:v>
                </c:pt>
                <c:pt idx="12">
                  <c:v>35.404000000000003</c:v>
                </c:pt>
                <c:pt idx="13">
                  <c:v>36.036999999999999</c:v>
                </c:pt>
                <c:pt idx="14">
                  <c:v>34.595999999999997</c:v>
                </c:pt>
                <c:pt idx="15">
                  <c:v>33.744</c:v>
                </c:pt>
                <c:pt idx="16">
                  <c:v>33.640999999999998</c:v>
                </c:pt>
                <c:pt idx="17">
                  <c:v>36.411999999999999</c:v>
                </c:pt>
                <c:pt idx="18">
                  <c:v>34.424999999999997</c:v>
                </c:pt>
                <c:pt idx="19">
                  <c:v>35.042999999999999</c:v>
                </c:pt>
                <c:pt idx="20">
                  <c:v>34.343000000000004</c:v>
                </c:pt>
                <c:pt idx="21">
                  <c:v>34.957000000000001</c:v>
                </c:pt>
                <c:pt idx="22">
                  <c:v>34.932000000000002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A5-1A42-83FD-E6829B81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93983"/>
        <c:axId val="1290679375"/>
      </c:scatterChart>
      <c:valAx>
        <c:axId val="1214093983"/>
        <c:scaling>
          <c:orientation val="minMax"/>
          <c:max val="0.65000000000000013"/>
          <c:min val="0.4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79375"/>
        <c:crosses val="autoZero"/>
        <c:crossBetween val="midCat"/>
      </c:valAx>
      <c:valAx>
        <c:axId val="1290679375"/>
        <c:scaling>
          <c:orientation val="minMax"/>
          <c:max val="38.5"/>
          <c:min val="3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9398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runs Top 6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Pete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('Top 10 &amp; 20'!$F$8,'Top 10 &amp; 20'!$K$8,'Top 10 &amp; 20'!$N$8,'Top 10 &amp; 20'!$R$8,'Top 10 &amp; 20'!$S$8)</c:f>
              <c:numCache>
                <c:formatCode>[$-F400]h:mm:ss\ am/pm</c:formatCode>
                <c:ptCount val="5"/>
                <c:pt idx="0">
                  <c:v>0.5231365740740741</c:v>
                </c:pt>
                <c:pt idx="1">
                  <c:v>0.5128125</c:v>
                </c:pt>
                <c:pt idx="2">
                  <c:v>0.50657407407407407</c:v>
                </c:pt>
                <c:pt idx="3">
                  <c:v>0.46626157407407409</c:v>
                </c:pt>
                <c:pt idx="4">
                  <c:v>0.49062500000000003</c:v>
                </c:pt>
              </c:numCache>
            </c:numRef>
          </c:xVal>
          <c:yVal>
            <c:numRef>
              <c:f>('Top 10 &amp; 20'!$F$9,'Top 10 &amp; 20'!$K$9,'Top 10 &amp; 20'!$N$9,'Top 10 &amp; 20'!$R$9,'Top 10 &amp; 20'!$S$9)</c:f>
              <c:numCache>
                <c:formatCode>0.0</c:formatCode>
                <c:ptCount val="5"/>
                <c:pt idx="0">
                  <c:v>38.017000000000003</c:v>
                </c:pt>
                <c:pt idx="1">
                  <c:v>37.573</c:v>
                </c:pt>
                <c:pt idx="2">
                  <c:v>37.286999999999999</c:v>
                </c:pt>
                <c:pt idx="3">
                  <c:v>37.164000000000001</c:v>
                </c:pt>
                <c:pt idx="4">
                  <c:v>37.073999999999998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B-2249-9361-552B8BB09526}"/>
            </c:ext>
          </c:extLst>
        </c:ser>
        <c:ser>
          <c:idx val="1"/>
          <c:order val="1"/>
          <c:tx>
            <c:v>Jim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('Top 10 &amp; 20'!$G$8,'Top 10 &amp; 20'!$H$8,'Top 10 &amp; 20'!$J$8,'Top 10 &amp; 20'!$L$8,'Top 10 &amp; 20'!$P$8,'Top 10 &amp; 20'!$T$8,'Top 10 &amp; 20'!$U$8)</c:f>
              <c:numCache>
                <c:formatCode>[$-F400]h:mm:ss\ am/pm</c:formatCode>
                <c:ptCount val="7"/>
                <c:pt idx="0">
                  <c:v>0.52284722222222224</c:v>
                </c:pt>
                <c:pt idx="1">
                  <c:v>0.4704861111111111</c:v>
                </c:pt>
                <c:pt idx="2">
                  <c:v>0.53689814814814818</c:v>
                </c:pt>
                <c:pt idx="3">
                  <c:v>0.46633101851851855</c:v>
                </c:pt>
                <c:pt idx="4">
                  <c:v>0.62994212962962959</c:v>
                </c:pt>
                <c:pt idx="5">
                  <c:v>0.4992476851851852</c:v>
                </c:pt>
                <c:pt idx="6">
                  <c:v>0.56177083333333333</c:v>
                </c:pt>
              </c:numCache>
            </c:numRef>
          </c:xVal>
          <c:yVal>
            <c:numRef>
              <c:f>('Top 10 &amp; 20'!$G$9,'Top 10 &amp; 20'!$H$9,'Top 10 &amp; 20'!$J$9,'Top 10 &amp; 20'!$L$9,'Top 10 &amp; 20'!$P$9,'Top 10 &amp; 20'!$T$9,'Top 10 &amp; 20'!$U$9)</c:f>
              <c:numCache>
                <c:formatCode>0.0</c:formatCode>
                <c:ptCount val="7"/>
                <c:pt idx="0">
                  <c:v>37.848999999999997</c:v>
                </c:pt>
                <c:pt idx="1">
                  <c:v>37.701999999999998</c:v>
                </c:pt>
                <c:pt idx="2">
                  <c:v>37.628999999999998</c:v>
                </c:pt>
                <c:pt idx="3">
                  <c:v>37.496000000000002</c:v>
                </c:pt>
                <c:pt idx="4">
                  <c:v>37.198999999999998</c:v>
                </c:pt>
                <c:pt idx="5">
                  <c:v>37.072000000000003</c:v>
                </c:pt>
                <c:pt idx="6">
                  <c:v>37.061999999999998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B-2249-9361-552B8BB09526}"/>
            </c:ext>
          </c:extLst>
        </c:ser>
        <c:ser>
          <c:idx val="2"/>
          <c:order val="2"/>
          <c:tx>
            <c:v>Scott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('Top 10 &amp; 20'!$I$8,'Top 10 &amp; 20'!$O$8,'Top 10 &amp; 20'!$W$8)</c:f>
              <c:numCache>
                <c:formatCode>[$-F400]h:mm:ss\ am/pm</c:formatCode>
                <c:ptCount val="3"/>
                <c:pt idx="0">
                  <c:v>0.53347222222222224</c:v>
                </c:pt>
                <c:pt idx="1">
                  <c:v>0.51299768518518518</c:v>
                </c:pt>
                <c:pt idx="2">
                  <c:v>0.54663194444444441</c:v>
                </c:pt>
              </c:numCache>
            </c:numRef>
          </c:xVal>
          <c:yVal>
            <c:numRef>
              <c:f>('Top 10 &amp; 20'!$I$9,'Top 10 &amp; 20'!$O$9,'Top 10 &amp; 20'!$W$9)</c:f>
              <c:numCache>
                <c:formatCode>0.0</c:formatCode>
                <c:ptCount val="3"/>
                <c:pt idx="0">
                  <c:v>37.640999999999998</c:v>
                </c:pt>
                <c:pt idx="1">
                  <c:v>37.284999999999997</c:v>
                </c:pt>
                <c:pt idx="2">
                  <c:v>37.046999999999997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B-2249-9361-552B8BB09526}"/>
            </c:ext>
          </c:extLst>
        </c:ser>
        <c:ser>
          <c:idx val="3"/>
          <c:order val="3"/>
          <c:tx>
            <c:v>James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('Top 10 &amp; 20'!$M$8,'Top 10 &amp; 20'!$Q$8)</c:f>
              <c:numCache>
                <c:formatCode>[$-F400]h:mm:ss\ am/pm</c:formatCode>
                <c:ptCount val="2"/>
                <c:pt idx="0">
                  <c:v>0.50517361111111114</c:v>
                </c:pt>
                <c:pt idx="1">
                  <c:v>0.48015046296296293</c:v>
                </c:pt>
              </c:numCache>
            </c:numRef>
          </c:xVal>
          <c:yVal>
            <c:numRef>
              <c:f>('Top 10 &amp; 20'!$M$9,'Top 10 &amp; 20'!$Q$9)</c:f>
              <c:numCache>
                <c:formatCode>0.0</c:formatCode>
                <c:ptCount val="2"/>
                <c:pt idx="0">
                  <c:v>37.363</c:v>
                </c:pt>
                <c:pt idx="1">
                  <c:v>37.180999999999997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B-2249-9361-552B8BB09526}"/>
            </c:ext>
          </c:extLst>
        </c:ser>
        <c:ser>
          <c:idx val="4"/>
          <c:order val="4"/>
          <c:tx>
            <c:v>Pat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('Top 10 &amp; 20'!$V$8,'Top 10 &amp; 20'!$X$8,'Top 10 &amp; 20'!$V$8,'Top 10 &amp; 20'!$X$8,'Top 10 &amp; 20'!$Y$8)</c:f>
              <c:numCache>
                <c:formatCode>[$-F400]h:mm:ss\ am/pm</c:formatCode>
                <c:ptCount val="5"/>
                <c:pt idx="0">
                  <c:v>0.586400462962963</c:v>
                </c:pt>
                <c:pt idx="1">
                  <c:v>0.50728009259259255</c:v>
                </c:pt>
                <c:pt idx="2">
                  <c:v>0.586400462962963</c:v>
                </c:pt>
                <c:pt idx="3">
                  <c:v>0.50728009259259255</c:v>
                </c:pt>
                <c:pt idx="4">
                  <c:v>0.50728009259259255</c:v>
                </c:pt>
              </c:numCache>
            </c:numRef>
          </c:xVal>
          <c:yVal>
            <c:numRef>
              <c:f>('Top 10 &amp; 20'!$V$9,'Top 10 &amp; 20'!$X$9,'Top 10 &amp; 20'!$V$9,'Top 10 &amp; 20'!$X$9,'Top 10 &amp; 20'!$Y$9)</c:f>
              <c:numCache>
                <c:formatCode>0.0</c:formatCode>
                <c:ptCount val="5"/>
                <c:pt idx="0">
                  <c:v>37.049999999999997</c:v>
                </c:pt>
                <c:pt idx="1">
                  <c:v>37.03</c:v>
                </c:pt>
                <c:pt idx="2">
                  <c:v>37.049999999999997</c:v>
                </c:pt>
                <c:pt idx="3">
                  <c:v>37.03</c:v>
                </c:pt>
                <c:pt idx="4">
                  <c:v>37.03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B-2249-9361-552B8BB0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68863"/>
        <c:axId val="1429519519"/>
      </c:scatterChart>
      <c:valAx>
        <c:axId val="1497468863"/>
        <c:scaling>
          <c:orientation val="minMax"/>
          <c:min val="0.4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9519"/>
        <c:crosses val="autoZero"/>
        <c:crossBetween val="midCat"/>
      </c:valAx>
      <c:valAx>
        <c:axId val="14295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6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6 Sailors;</a:t>
            </a:r>
            <a:r>
              <a:rPr lang="en-US" baseline="0"/>
              <a:t> Best 5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Pete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'Top 6'!$B$2:$B$6</c:f>
              <c:numCache>
                <c:formatCode>[$-F400]h:mm:ss\ am/pm</c:formatCode>
                <c:ptCount val="5"/>
                <c:pt idx="0">
                  <c:v>0.5231365740740741</c:v>
                </c:pt>
                <c:pt idx="1">
                  <c:v>0.5128125</c:v>
                </c:pt>
                <c:pt idx="2">
                  <c:v>0.50657407407407407</c:v>
                </c:pt>
                <c:pt idx="3">
                  <c:v>0.46626157407407409</c:v>
                </c:pt>
                <c:pt idx="4">
                  <c:v>0.49062500000000003</c:v>
                </c:pt>
              </c:numCache>
            </c:numRef>
          </c:xVal>
          <c:yVal>
            <c:numRef>
              <c:f>'Top 6'!$C$2:$C$6</c:f>
              <c:numCache>
                <c:formatCode>0.0</c:formatCode>
                <c:ptCount val="5"/>
                <c:pt idx="0">
                  <c:v>38.017000000000003</c:v>
                </c:pt>
                <c:pt idx="1">
                  <c:v>37.573</c:v>
                </c:pt>
                <c:pt idx="2">
                  <c:v>37.286999999999999</c:v>
                </c:pt>
                <c:pt idx="3">
                  <c:v>37.164000000000001</c:v>
                </c:pt>
                <c:pt idx="4">
                  <c:v>37.073999999999998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A-F045-ADDF-4F39A6139CBC}"/>
            </c:ext>
          </c:extLst>
        </c:ser>
        <c:ser>
          <c:idx val="1"/>
          <c:order val="1"/>
          <c:tx>
            <c:v>Jim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'Top 6'!$B$23:$B$27</c:f>
              <c:numCache>
                <c:formatCode>[$-F400]h:mm:ss\ am/pm</c:formatCode>
                <c:ptCount val="5"/>
                <c:pt idx="0">
                  <c:v>0.52284722222222224</c:v>
                </c:pt>
                <c:pt idx="1">
                  <c:v>0.4704861111111111</c:v>
                </c:pt>
                <c:pt idx="2">
                  <c:v>0.53689814814814818</c:v>
                </c:pt>
                <c:pt idx="3">
                  <c:v>0.46633101851851855</c:v>
                </c:pt>
                <c:pt idx="4">
                  <c:v>0.62994212962962959</c:v>
                </c:pt>
              </c:numCache>
            </c:numRef>
          </c:xVal>
          <c:yVal>
            <c:numRef>
              <c:f>'Top 6'!$C$23:$C$27</c:f>
              <c:numCache>
                <c:formatCode>0.0</c:formatCode>
                <c:ptCount val="5"/>
                <c:pt idx="0">
                  <c:v>37.848999999999997</c:v>
                </c:pt>
                <c:pt idx="1">
                  <c:v>37.701999999999998</c:v>
                </c:pt>
                <c:pt idx="2">
                  <c:v>37.628999999999998</c:v>
                </c:pt>
                <c:pt idx="3">
                  <c:v>37.496000000000002</c:v>
                </c:pt>
                <c:pt idx="4">
                  <c:v>37.198999999999998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A-F045-ADDF-4F39A6139CBC}"/>
            </c:ext>
          </c:extLst>
        </c:ser>
        <c:ser>
          <c:idx val="2"/>
          <c:order val="2"/>
          <c:tx>
            <c:v>Scot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'Top 6'!$B$44:$B$48</c:f>
              <c:numCache>
                <c:formatCode>[$-F400]h:mm:ss\ am/pm</c:formatCode>
                <c:ptCount val="5"/>
                <c:pt idx="0">
                  <c:v>0.53347222222222224</c:v>
                </c:pt>
                <c:pt idx="1">
                  <c:v>0.51299768518518518</c:v>
                </c:pt>
                <c:pt idx="2">
                  <c:v>0.54663194444444441</c:v>
                </c:pt>
                <c:pt idx="3">
                  <c:v>0.51774305555555555</c:v>
                </c:pt>
                <c:pt idx="4">
                  <c:v>0.50898148148148148</c:v>
                </c:pt>
              </c:numCache>
            </c:numRef>
          </c:xVal>
          <c:yVal>
            <c:numRef>
              <c:f>'Top 6'!$C$44:$C$48</c:f>
              <c:numCache>
                <c:formatCode>0.0</c:formatCode>
                <c:ptCount val="5"/>
                <c:pt idx="0">
                  <c:v>37.640999999999998</c:v>
                </c:pt>
                <c:pt idx="1">
                  <c:v>37.284999999999997</c:v>
                </c:pt>
                <c:pt idx="2">
                  <c:v>37.046999999999997</c:v>
                </c:pt>
                <c:pt idx="3">
                  <c:v>36.795000000000002</c:v>
                </c:pt>
                <c:pt idx="4">
                  <c:v>36.790999999999997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7A-F045-ADDF-4F39A6139CBC}"/>
            </c:ext>
          </c:extLst>
        </c:ser>
        <c:ser>
          <c:idx val="3"/>
          <c:order val="3"/>
          <c:tx>
            <c:v>James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'Top 6'!$B$81:$B$85</c:f>
              <c:numCache>
                <c:formatCode>[$-F400]h:mm:ss\ am/pm</c:formatCode>
                <c:ptCount val="5"/>
                <c:pt idx="0">
                  <c:v>0.50517361111111114</c:v>
                </c:pt>
                <c:pt idx="1">
                  <c:v>0.48015046296296293</c:v>
                </c:pt>
                <c:pt idx="2">
                  <c:v>0.56965277777777779</c:v>
                </c:pt>
                <c:pt idx="3">
                  <c:v>0.5884490740740741</c:v>
                </c:pt>
                <c:pt idx="4">
                  <c:v>0.59295138888888888</c:v>
                </c:pt>
              </c:numCache>
            </c:numRef>
          </c:xVal>
          <c:yVal>
            <c:numRef>
              <c:f>'Top 6'!$C$81:$C$85</c:f>
              <c:numCache>
                <c:formatCode>0.0</c:formatCode>
                <c:ptCount val="5"/>
                <c:pt idx="0">
                  <c:v>37.363</c:v>
                </c:pt>
                <c:pt idx="1">
                  <c:v>37.180999999999997</c:v>
                </c:pt>
                <c:pt idx="2">
                  <c:v>36.795000000000002</c:v>
                </c:pt>
                <c:pt idx="3">
                  <c:v>36.615000000000002</c:v>
                </c:pt>
                <c:pt idx="4">
                  <c:v>36.466999999999999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A-F045-ADDF-4F39A6139CBC}"/>
            </c:ext>
          </c:extLst>
        </c:ser>
        <c:ser>
          <c:idx val="4"/>
          <c:order val="4"/>
          <c:tx>
            <c:v>Pat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'Top 6'!$B$95:$B$99</c:f>
              <c:numCache>
                <c:formatCode>[$-F400]h:mm:ss\ am/pm</c:formatCode>
                <c:ptCount val="5"/>
                <c:pt idx="0">
                  <c:v>0.586400462962963</c:v>
                </c:pt>
                <c:pt idx="1">
                  <c:v>0.50728009259259255</c:v>
                </c:pt>
                <c:pt idx="2">
                  <c:v>0.48393518518518519</c:v>
                </c:pt>
                <c:pt idx="3">
                  <c:v>0.48738425925925927</c:v>
                </c:pt>
                <c:pt idx="4">
                  <c:v>0.53780092592592588</c:v>
                </c:pt>
              </c:numCache>
            </c:numRef>
          </c:xVal>
          <c:yVal>
            <c:numRef>
              <c:f>'Top 6'!$C$95:$C$99</c:f>
              <c:numCache>
                <c:formatCode>0.0</c:formatCode>
                <c:ptCount val="5"/>
                <c:pt idx="0">
                  <c:v>37.049999999999997</c:v>
                </c:pt>
                <c:pt idx="1">
                  <c:v>37.03</c:v>
                </c:pt>
                <c:pt idx="2">
                  <c:v>36.908000000000001</c:v>
                </c:pt>
                <c:pt idx="3">
                  <c:v>36.838999999999999</c:v>
                </c:pt>
                <c:pt idx="4">
                  <c:v>36.781999999999996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A-F045-ADDF-4F39A6139CBC}"/>
            </c:ext>
          </c:extLst>
        </c:ser>
        <c:ser>
          <c:idx val="5"/>
          <c:order val="5"/>
          <c:tx>
            <c:v>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'Top 6'!$B$122:$B$126</c:f>
              <c:numCache>
                <c:formatCode>[$-F400]h:mm:ss\ am/pm</c:formatCode>
                <c:ptCount val="5"/>
                <c:pt idx="0">
                  <c:v>0.63501157407407405</c:v>
                </c:pt>
                <c:pt idx="1">
                  <c:v>0.57719907407407411</c:v>
                </c:pt>
                <c:pt idx="2">
                  <c:v>0.57180555555555557</c:v>
                </c:pt>
                <c:pt idx="3">
                  <c:v>0.60487268518518522</c:v>
                </c:pt>
                <c:pt idx="4">
                  <c:v>0.4679976851851852</c:v>
                </c:pt>
              </c:numCache>
            </c:numRef>
          </c:xVal>
          <c:yVal>
            <c:numRef>
              <c:f>'Top 6'!$C$122:$C$126</c:f>
              <c:numCache>
                <c:formatCode>0.0</c:formatCode>
                <c:ptCount val="5"/>
                <c:pt idx="0">
                  <c:v>36.411999999999999</c:v>
                </c:pt>
                <c:pt idx="1">
                  <c:v>36.374000000000002</c:v>
                </c:pt>
                <c:pt idx="2">
                  <c:v>36.371000000000002</c:v>
                </c:pt>
                <c:pt idx="3">
                  <c:v>36.036999999999999</c:v>
                </c:pt>
                <c:pt idx="4">
                  <c:v>35.786999999999999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A-F045-ADDF-4F39A613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48287"/>
        <c:axId val="1494649967"/>
      </c:scatterChart>
      <c:valAx>
        <c:axId val="1494648287"/>
        <c:scaling>
          <c:orientation val="minMax"/>
          <c:max val="0.64000000000000012"/>
          <c:min val="0.4400000000000000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49967"/>
        <c:crosses val="autoZero"/>
        <c:crossBetween val="midCat"/>
      </c:valAx>
      <c:valAx>
        <c:axId val="14946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482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F045BC-1911-3C43-8244-5B888AD5C61B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9E224-C2D8-F449-B8FD-EB6E4195AE2D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BA775D-CAF5-1842-B1CC-3C462FCF5D9C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31509-AF9F-A247-8F40-8133F877D9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517697</xdr:colOff>
      <xdr:row>49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0F25E5-CEA5-6E42-BCC0-20289A0D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45197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150000</xdr:colOff>
      <xdr:row>0</xdr:row>
      <xdr:rowOff>150000</xdr:rowOff>
    </xdr:from>
    <xdr:to>
      <xdr:col>5</xdr:col>
      <xdr:colOff>667697</xdr:colOff>
      <xdr:row>50</xdr:row>
      <xdr:rowOff>48400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5EDFF1-EE7A-854B-AD5C-B02CAFF43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00" y="150000"/>
          <a:ext cx="4645197" cy="10058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</xdr:colOff>
      <xdr:row>0</xdr:row>
      <xdr:rowOff>177800</xdr:rowOff>
    </xdr:from>
    <xdr:to>
      <xdr:col>13</xdr:col>
      <xdr:colOff>530397</xdr:colOff>
      <xdr:row>50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ECCD8C-6349-EA47-B251-60465935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177800"/>
          <a:ext cx="4645197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E96DD-293C-7E40-9730-1A3E38391E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254000</xdr:colOff>
      <xdr:row>2</xdr:row>
      <xdr:rowOff>152400</xdr:rowOff>
    </xdr:to>
    <xdr:pic>
      <xdr:nvPicPr>
        <xdr:cNvPr id="2" name="Picture 1" descr="https://cdn.gps-speedsurfing.com/gp3s/cdn/flags/UK.gif">
          <a:extLst>
            <a:ext uri="{FF2B5EF4-FFF2-40B4-BE49-F238E27FC236}">
              <a16:creationId xmlns:a16="http://schemas.microsoft.com/office/drawing/2014/main" id="{04CA0552-EB3C-0347-8B59-63E778CC7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254000</xdr:colOff>
      <xdr:row>3</xdr:row>
      <xdr:rowOff>152400</xdr:rowOff>
    </xdr:to>
    <xdr:pic>
      <xdr:nvPicPr>
        <xdr:cNvPr id="4" name="Picture 3" descr="https://cdn.gps-speedsurfing.com/gp3s/cdn/flags/UK.gif">
          <a:extLst>
            <a:ext uri="{FF2B5EF4-FFF2-40B4-BE49-F238E27FC236}">
              <a16:creationId xmlns:a16="http://schemas.microsoft.com/office/drawing/2014/main" id="{B730FEB3-2066-764F-8912-F8806B9C3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254000</xdr:colOff>
      <xdr:row>4</xdr:row>
      <xdr:rowOff>152400</xdr:rowOff>
    </xdr:to>
    <xdr:pic>
      <xdr:nvPicPr>
        <xdr:cNvPr id="6" name="Picture 5" descr="https://cdn.gps-speedsurfing.com/gp3s/cdn/flags/BE.gif">
          <a:extLst>
            <a:ext uri="{FF2B5EF4-FFF2-40B4-BE49-F238E27FC236}">
              <a16:creationId xmlns:a16="http://schemas.microsoft.com/office/drawing/2014/main" id="{A87BFCAE-CADE-7D46-8ABD-2ED004088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254000</xdr:colOff>
      <xdr:row>5</xdr:row>
      <xdr:rowOff>152400</xdr:rowOff>
    </xdr:to>
    <xdr:pic>
      <xdr:nvPicPr>
        <xdr:cNvPr id="8" name="Picture 7" descr="https://cdn.gps-speedsurfing.com/gp3s/cdn/flags/UK.gif">
          <a:extLst>
            <a:ext uri="{FF2B5EF4-FFF2-40B4-BE49-F238E27FC236}">
              <a16:creationId xmlns:a16="http://schemas.microsoft.com/office/drawing/2014/main" id="{F8EE3ACB-0F02-A84D-B852-4F93F6A97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254000</xdr:colOff>
      <xdr:row>6</xdr:row>
      <xdr:rowOff>152400</xdr:rowOff>
    </xdr:to>
    <xdr:pic>
      <xdr:nvPicPr>
        <xdr:cNvPr id="10" name="Picture 9" descr="https://cdn.gps-speedsurfing.com/gp3s/cdn/flags/UK.gif">
          <a:extLst>
            <a:ext uri="{FF2B5EF4-FFF2-40B4-BE49-F238E27FC236}">
              <a16:creationId xmlns:a16="http://schemas.microsoft.com/office/drawing/2014/main" id="{1009B61E-5011-B047-AC1B-7AFEC2BA6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9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254000</xdr:colOff>
      <xdr:row>7</xdr:row>
      <xdr:rowOff>152400</xdr:rowOff>
    </xdr:to>
    <xdr:pic>
      <xdr:nvPicPr>
        <xdr:cNvPr id="12" name="Picture 11" descr="https://cdn.gps-speedsurfing.com/gp3s/cdn/flags/UK.gif">
          <a:extLst>
            <a:ext uri="{FF2B5EF4-FFF2-40B4-BE49-F238E27FC236}">
              <a16:creationId xmlns:a16="http://schemas.microsoft.com/office/drawing/2014/main" id="{530C1D6E-F128-AC44-B419-22D48B5AE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254000</xdr:colOff>
      <xdr:row>8</xdr:row>
      <xdr:rowOff>152400</xdr:rowOff>
    </xdr:to>
    <xdr:pic>
      <xdr:nvPicPr>
        <xdr:cNvPr id="14" name="Picture 13" descr="https://cdn.gps-speedsurfing.com/gp3s/cdn/flags/UK.gif">
          <a:extLst>
            <a:ext uri="{FF2B5EF4-FFF2-40B4-BE49-F238E27FC236}">
              <a16:creationId xmlns:a16="http://schemas.microsoft.com/office/drawing/2014/main" id="{7ECD54A3-FC47-9F45-BBD9-269159BCB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25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254000</xdr:colOff>
      <xdr:row>9</xdr:row>
      <xdr:rowOff>152400</xdr:rowOff>
    </xdr:to>
    <xdr:pic>
      <xdr:nvPicPr>
        <xdr:cNvPr id="16" name="Picture 15" descr="https://cdn.gps-speedsurfing.com/gp3s/cdn/flags/UK.gif">
          <a:extLst>
            <a:ext uri="{FF2B5EF4-FFF2-40B4-BE49-F238E27FC236}">
              <a16:creationId xmlns:a16="http://schemas.microsoft.com/office/drawing/2014/main" id="{1ED70018-DA33-244C-B65B-784E885F2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254000</xdr:colOff>
      <xdr:row>10</xdr:row>
      <xdr:rowOff>152400</xdr:rowOff>
    </xdr:to>
    <xdr:pic>
      <xdr:nvPicPr>
        <xdr:cNvPr id="18" name="Picture 17" descr="https://cdn.gps-speedsurfing.com/gp3s/cdn/flags/UK.gif">
          <a:extLst>
            <a:ext uri="{FF2B5EF4-FFF2-40B4-BE49-F238E27FC236}">
              <a16:creationId xmlns:a16="http://schemas.microsoft.com/office/drawing/2014/main" id="{3380F6C2-CDAB-0A4E-B05C-329D54BD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254000</xdr:colOff>
      <xdr:row>11</xdr:row>
      <xdr:rowOff>152400</xdr:rowOff>
    </xdr:to>
    <xdr:pic>
      <xdr:nvPicPr>
        <xdr:cNvPr id="20" name="Picture 19" descr="https://cdn.gps-speedsurfing.com/gp3s/cdn/flags/UK.gif">
          <a:extLst>
            <a:ext uri="{FF2B5EF4-FFF2-40B4-BE49-F238E27FC236}">
              <a16:creationId xmlns:a16="http://schemas.microsoft.com/office/drawing/2014/main" id="{EECFA20E-3336-D540-A9E4-25A1370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5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254000</xdr:colOff>
      <xdr:row>12</xdr:row>
      <xdr:rowOff>152400</xdr:rowOff>
    </xdr:to>
    <xdr:pic>
      <xdr:nvPicPr>
        <xdr:cNvPr id="22" name="Picture 21" descr="https://cdn.gps-speedsurfing.com/gp3s/cdn/flags/UK.gif">
          <a:extLst>
            <a:ext uri="{FF2B5EF4-FFF2-40B4-BE49-F238E27FC236}">
              <a16:creationId xmlns:a16="http://schemas.microsoft.com/office/drawing/2014/main" id="{8CAC9BE5-722C-E34A-B4AD-92AE1F574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38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254000</xdr:colOff>
      <xdr:row>13</xdr:row>
      <xdr:rowOff>152400</xdr:rowOff>
    </xdr:to>
    <xdr:pic>
      <xdr:nvPicPr>
        <xdr:cNvPr id="24" name="Picture 23" descr="https://cdn.gps-speedsurfing.com/gp3s/cdn/flags/UK.gif">
          <a:extLst>
            <a:ext uri="{FF2B5EF4-FFF2-40B4-BE49-F238E27FC236}">
              <a16:creationId xmlns:a16="http://schemas.microsoft.com/office/drawing/2014/main" id="{504AED6C-EF8A-954B-84A2-6337D34E3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1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254000</xdr:colOff>
      <xdr:row>14</xdr:row>
      <xdr:rowOff>152400</xdr:rowOff>
    </xdr:to>
    <xdr:pic>
      <xdr:nvPicPr>
        <xdr:cNvPr id="26" name="Picture 25" descr="https://cdn.gps-speedsurfing.com/gp3s/cdn/flags/UK.gif">
          <a:extLst>
            <a:ext uri="{FF2B5EF4-FFF2-40B4-BE49-F238E27FC236}">
              <a16:creationId xmlns:a16="http://schemas.microsoft.com/office/drawing/2014/main" id="{0CAE9A55-90B0-C44D-A3AB-95969E82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254000</xdr:colOff>
      <xdr:row>15</xdr:row>
      <xdr:rowOff>152400</xdr:rowOff>
    </xdr:to>
    <xdr:pic>
      <xdr:nvPicPr>
        <xdr:cNvPr id="28" name="Picture 27" descr="https://cdn.gps-speedsurfing.com/gp3s/cdn/flags/UK.gif">
          <a:extLst>
            <a:ext uri="{FF2B5EF4-FFF2-40B4-BE49-F238E27FC236}">
              <a16:creationId xmlns:a16="http://schemas.microsoft.com/office/drawing/2014/main" id="{7BE9E239-D3E0-F54C-9730-D81A56E0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480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254000</xdr:colOff>
      <xdr:row>16</xdr:row>
      <xdr:rowOff>152400</xdr:rowOff>
    </xdr:to>
    <xdr:pic>
      <xdr:nvPicPr>
        <xdr:cNvPr id="30" name="Picture 29" descr="https://cdn.gps-speedsurfing.com/gp3s/cdn/flags/UK.gif">
          <a:extLst>
            <a:ext uri="{FF2B5EF4-FFF2-40B4-BE49-F238E27FC236}">
              <a16:creationId xmlns:a16="http://schemas.microsoft.com/office/drawing/2014/main" id="{8101AC62-0B9A-DD4D-A0D9-6F4A1D33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1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254000</xdr:colOff>
      <xdr:row>17</xdr:row>
      <xdr:rowOff>152400</xdr:rowOff>
    </xdr:to>
    <xdr:pic>
      <xdr:nvPicPr>
        <xdr:cNvPr id="32" name="Picture 31" descr="https://cdn.gps-speedsurfing.com/gp3s/cdn/flags/UK.gif">
          <a:extLst>
            <a:ext uri="{FF2B5EF4-FFF2-40B4-BE49-F238E27FC236}">
              <a16:creationId xmlns:a16="http://schemas.microsoft.com/office/drawing/2014/main" id="{5E501CA0-EA0C-C346-838F-967A27E03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54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254000</xdr:colOff>
      <xdr:row>18</xdr:row>
      <xdr:rowOff>152400</xdr:rowOff>
    </xdr:to>
    <xdr:pic>
      <xdr:nvPicPr>
        <xdr:cNvPr id="34" name="Picture 33" descr="https://cdn.gps-speedsurfing.com/gp3s/cdn/flags/UK.gif">
          <a:extLst>
            <a:ext uri="{FF2B5EF4-FFF2-40B4-BE49-F238E27FC236}">
              <a16:creationId xmlns:a16="http://schemas.microsoft.com/office/drawing/2014/main" id="{2AA71B8D-A6C1-8242-8777-1DD333718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254000</xdr:colOff>
      <xdr:row>19</xdr:row>
      <xdr:rowOff>152400</xdr:rowOff>
    </xdr:to>
    <xdr:pic>
      <xdr:nvPicPr>
        <xdr:cNvPr id="36" name="Picture 35" descr="https://cdn.gps-speedsurfing.com/gp3s/cdn/flags/UK.gif">
          <a:extLst>
            <a:ext uri="{FF2B5EF4-FFF2-40B4-BE49-F238E27FC236}">
              <a16:creationId xmlns:a16="http://schemas.microsoft.com/office/drawing/2014/main" id="{23210ACF-CAB1-8540-8B0B-0CCAFDCBB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60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254000</xdr:colOff>
      <xdr:row>20</xdr:row>
      <xdr:rowOff>152400</xdr:rowOff>
    </xdr:to>
    <xdr:pic>
      <xdr:nvPicPr>
        <xdr:cNvPr id="38" name="Picture 37" descr="https://cdn.gps-speedsurfing.com/gp3s/cdn/flags/UK.gif">
          <a:extLst>
            <a:ext uri="{FF2B5EF4-FFF2-40B4-BE49-F238E27FC236}">
              <a16:creationId xmlns:a16="http://schemas.microsoft.com/office/drawing/2014/main" id="{C3A63DF1-BD75-F94B-B5C0-7DC375061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254000</xdr:colOff>
      <xdr:row>21</xdr:row>
      <xdr:rowOff>152400</xdr:rowOff>
    </xdr:to>
    <xdr:pic>
      <xdr:nvPicPr>
        <xdr:cNvPr id="40" name="Picture 39" descr="https://cdn.gps-speedsurfing.com/gp3s/cdn/flags/UK.gif">
          <a:extLst>
            <a:ext uri="{FF2B5EF4-FFF2-40B4-BE49-F238E27FC236}">
              <a16:creationId xmlns:a16="http://schemas.microsoft.com/office/drawing/2014/main" id="{548CB3F0-0912-9D46-837A-6308FED01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67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76200</xdr:rowOff>
    </xdr:to>
    <xdr:sp macro="" textlink="">
      <xdr:nvSpPr>
        <xdr:cNvPr id="6147" name="AutoShape 3" descr="https://www.gps-speedsurfing.com/default.aspx?mnu=user&amp;val=297821&amp;uid=4275">
          <a:extLst>
            <a:ext uri="{FF2B5EF4-FFF2-40B4-BE49-F238E27FC236}">
              <a16:creationId xmlns:a16="http://schemas.microsoft.com/office/drawing/2014/main" id="{93BFBBCF-FF03-2F45-9512-6DFEF457FED3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76200</xdr:rowOff>
    </xdr:to>
    <xdr:sp macro="" textlink="">
      <xdr:nvSpPr>
        <xdr:cNvPr id="6149" name="AutoShape 5" descr="https://www.gps-speedsurfing.com/default.aspx?mnu=user&amp;val=297598&amp;uid=2129">
          <a:extLst>
            <a:ext uri="{FF2B5EF4-FFF2-40B4-BE49-F238E27FC236}">
              <a16:creationId xmlns:a16="http://schemas.microsoft.com/office/drawing/2014/main" id="{91BF1284-4323-194B-8683-4DBC2CD0F75A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1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76200</xdr:rowOff>
    </xdr:to>
    <xdr:sp macro="" textlink="">
      <xdr:nvSpPr>
        <xdr:cNvPr id="6151" name="AutoShape 7" descr="https://www.gps-speedsurfing.com/default.aspx?mnu=user&amp;val=297598&amp;uid=2129">
          <a:extLst>
            <a:ext uri="{FF2B5EF4-FFF2-40B4-BE49-F238E27FC236}">
              <a16:creationId xmlns:a16="http://schemas.microsoft.com/office/drawing/2014/main" id="{B15E7306-B620-944F-83BD-58233E10531F}"/>
            </a:ext>
          </a:extLst>
        </xdr:cNvPr>
        <xdr:cNvSpPr>
          <a:spLocks noChangeAspect="1" noChangeArrowheads="1"/>
        </xdr:cNvSpPr>
      </xdr:nvSpPr>
      <xdr:spPr bwMode="auto">
        <a:xfrm>
          <a:off x="3302000" y="3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76200</xdr:rowOff>
    </xdr:to>
    <xdr:sp macro="" textlink="">
      <xdr:nvSpPr>
        <xdr:cNvPr id="6155" name="AutoShape 11" descr="https://www.gps-speedsurfing.com/default.aspx?mnu=user&amp;val=297821&amp;uid=4275">
          <a:extLst>
            <a:ext uri="{FF2B5EF4-FFF2-40B4-BE49-F238E27FC236}">
              <a16:creationId xmlns:a16="http://schemas.microsoft.com/office/drawing/2014/main" id="{AC720677-1075-EE4C-B22B-B0E82EB30EE2}"/>
            </a:ext>
          </a:extLst>
        </xdr:cNvPr>
        <xdr:cNvSpPr>
          <a:spLocks noChangeAspect="1" noChangeArrowheads="1"/>
        </xdr:cNvSpPr>
      </xdr:nvSpPr>
      <xdr:spPr bwMode="auto">
        <a:xfrm>
          <a:off x="4127500" y="379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76200</xdr:rowOff>
    </xdr:to>
    <xdr:sp macro="" textlink="">
      <xdr:nvSpPr>
        <xdr:cNvPr id="6157" name="AutoShape 13" descr="https://www.gps-speedsurfing.com/default.aspx?mnu=user&amp;val=297989&amp;uid=373">
          <a:extLst>
            <a:ext uri="{FF2B5EF4-FFF2-40B4-BE49-F238E27FC236}">
              <a16:creationId xmlns:a16="http://schemas.microsoft.com/office/drawing/2014/main" id="{2C1AC9E2-B82D-8041-BE00-08FDDAB8B99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1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76200</xdr:rowOff>
    </xdr:to>
    <xdr:sp macro="" textlink="">
      <xdr:nvSpPr>
        <xdr:cNvPr id="6158" name="AutoShape 14" descr="https://www.gps-speedsurfing.com/default.aspx?mnu=user&amp;val=297989&amp;uid=373">
          <a:extLst>
            <a:ext uri="{FF2B5EF4-FFF2-40B4-BE49-F238E27FC236}">
              <a16:creationId xmlns:a16="http://schemas.microsoft.com/office/drawing/2014/main" id="{2147BCCA-EF9B-6743-BDEF-D3DA79C2744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3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17</xdr:row>
      <xdr:rowOff>76200</xdr:rowOff>
    </xdr:to>
    <xdr:sp macro="" textlink="">
      <xdr:nvSpPr>
        <xdr:cNvPr id="6159" name="AutoShape 15" descr="https://www.gps-speedsurfing.com/default.aspx?mnu=user&amp;val=297989&amp;uid=373">
          <a:extLst>
            <a:ext uri="{FF2B5EF4-FFF2-40B4-BE49-F238E27FC236}">
              <a16:creationId xmlns:a16="http://schemas.microsoft.com/office/drawing/2014/main" id="{A5842E20-BF4E-2B46-9847-2A66F16F0A14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9616B-70C2-7942-8BDD-E8F21111CA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F0D13F-E6EA-3046-BA63-655EE20587B3}" name="Table2" displayName="Table2" ref="A1:C170" totalsRowShown="0" headerRowDxfId="3">
  <autoFilter ref="A1:C170" xr:uid="{622012F4-104F-B34E-B1F2-C157A6D06A85}"/>
  <sortState ref="A2:C170">
    <sortCondition descending="1" ref="C1:C170"/>
  </sortState>
  <tableColumns count="3">
    <tableColumn id="1" xr3:uid="{858A16ED-B3E2-C546-B7EF-F233B99570CC}" name="Name" dataDxfId="2"/>
    <tableColumn id="2" xr3:uid="{9CFBE19C-A858-9746-8A9E-9AC60D4742EB}" name="Start Time" dataDxfId="1"/>
    <tableColumn id="3" xr3:uid="{7C87BDFF-9A62-3A4F-A1B8-A7EB5612EFB3}" name="Speed (kt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ps-speedsurfing.com/default.aspx?mnu=user&amp;val=297934&amp;uid=18265" TargetMode="External"/><Relationship Id="rId18" Type="http://schemas.openxmlformats.org/officeDocument/2006/relationships/hyperlink" Target="https://www.gps-speedsurfing.com/default.aspx?mnu=ve-sessions&amp;sessionid=297736&amp;spotid=681" TargetMode="External"/><Relationship Id="rId26" Type="http://schemas.openxmlformats.org/officeDocument/2006/relationships/hyperlink" Target="https://www.gps-speedsurfing.com/default.aspx?mnu=ve-sessions&amp;sessionid=297680&amp;spotid=681" TargetMode="External"/><Relationship Id="rId39" Type="http://schemas.openxmlformats.org/officeDocument/2006/relationships/hyperlink" Target="https://www.gps-speedsurfing.com/default.aspx?mnu=user&amp;val=297755&amp;uid=2777" TargetMode="External"/><Relationship Id="rId21" Type="http://schemas.openxmlformats.org/officeDocument/2006/relationships/hyperlink" Target="https://www.gps-speedsurfing.com/default.aspx?mnu=user&amp;val=297569&amp;uid=4755" TargetMode="External"/><Relationship Id="rId34" Type="http://schemas.openxmlformats.org/officeDocument/2006/relationships/hyperlink" Target="https://www.gps-speedsurfing.com/default.aspx?mnu=ve-sessions&amp;sessionid=297601&amp;spotid=681" TargetMode="External"/><Relationship Id="rId7" Type="http://schemas.openxmlformats.org/officeDocument/2006/relationships/hyperlink" Target="https://www.gps-speedsurfing.com/default.aspx?mnu=user&amp;val=297896&amp;uid=4276" TargetMode="External"/><Relationship Id="rId12" Type="http://schemas.openxmlformats.org/officeDocument/2006/relationships/hyperlink" Target="https://www.gps-speedsurfing.com/default.aspx?mnu=ve-sessions&amp;sessionid=297650&amp;spotid=681" TargetMode="External"/><Relationship Id="rId17" Type="http://schemas.openxmlformats.org/officeDocument/2006/relationships/hyperlink" Target="https://www.gps-speedsurfing.com/default.aspx?mnu=user&amp;val=297736&amp;uid=2640" TargetMode="External"/><Relationship Id="rId25" Type="http://schemas.openxmlformats.org/officeDocument/2006/relationships/hyperlink" Target="https://www.gps-speedsurfing.com/default.aspx?mnu=user&amp;val=297680&amp;uid=23229" TargetMode="External"/><Relationship Id="rId33" Type="http://schemas.openxmlformats.org/officeDocument/2006/relationships/hyperlink" Target="https://www.gps-speedsurfing.com/default.aspx?mnu=user&amp;val=297601&amp;uid=4776" TargetMode="External"/><Relationship Id="rId38" Type="http://schemas.openxmlformats.org/officeDocument/2006/relationships/hyperlink" Target="https://www.gps-speedsurfing.com/default.aspx?mnu=ve-sessions&amp;sessionid=297681&amp;spotid=681" TargetMode="External"/><Relationship Id="rId2" Type="http://schemas.openxmlformats.org/officeDocument/2006/relationships/hyperlink" Target="https://www.gps-speedsurfing.com/default.aspx?mnu=ve-sessions&amp;sessionid=297821&amp;spotid=681" TargetMode="External"/><Relationship Id="rId16" Type="http://schemas.openxmlformats.org/officeDocument/2006/relationships/hyperlink" Target="https://www.gps-speedsurfing.com/default.aspx?mnu=ve-sessions&amp;sessionid=297543&amp;spotid=681" TargetMode="External"/><Relationship Id="rId20" Type="http://schemas.openxmlformats.org/officeDocument/2006/relationships/hyperlink" Target="https://www.gps-speedsurfing.com/default.aspx?mnu=ve-sessions&amp;sessionid=298008&amp;spotid=681" TargetMode="External"/><Relationship Id="rId29" Type="http://schemas.openxmlformats.org/officeDocument/2006/relationships/hyperlink" Target="https://www.gps-speedsurfing.com/default.aspx?mnu=user&amp;val=297629&amp;uid=16978" TargetMode="External"/><Relationship Id="rId1" Type="http://schemas.openxmlformats.org/officeDocument/2006/relationships/hyperlink" Target="https://www.gps-speedsurfing.com/default.aspx?mnu=user&amp;val=297821&amp;uid=4275" TargetMode="External"/><Relationship Id="rId6" Type="http://schemas.openxmlformats.org/officeDocument/2006/relationships/hyperlink" Target="https://www.gps-speedsurfing.com/default.aspx?mnu=ve-sessions&amp;sessionid=297989&amp;spotid=681" TargetMode="External"/><Relationship Id="rId11" Type="http://schemas.openxmlformats.org/officeDocument/2006/relationships/hyperlink" Target="https://www.gps-speedsurfing.com/default.aspx?mnu=user&amp;val=297650&amp;uid=2911" TargetMode="External"/><Relationship Id="rId24" Type="http://schemas.openxmlformats.org/officeDocument/2006/relationships/hyperlink" Target="https://www.gps-speedsurfing.com/default.aspx?mnu=ve-sessions&amp;sessionid=297664&amp;spotid=681" TargetMode="External"/><Relationship Id="rId32" Type="http://schemas.openxmlformats.org/officeDocument/2006/relationships/hyperlink" Target="https://www.gps-speedsurfing.com/default.aspx?mnu=ve-sessions&amp;sessionid=297633&amp;spotid=681" TargetMode="External"/><Relationship Id="rId37" Type="http://schemas.openxmlformats.org/officeDocument/2006/relationships/hyperlink" Target="https://www.gps-speedsurfing.com/default.aspx?mnu=user&amp;val=297681&amp;uid=23229" TargetMode="External"/><Relationship Id="rId40" Type="http://schemas.openxmlformats.org/officeDocument/2006/relationships/drawing" Target="../drawings/drawing4.xml"/><Relationship Id="rId5" Type="http://schemas.openxmlformats.org/officeDocument/2006/relationships/hyperlink" Target="https://www.gps-speedsurfing.com/default.aspx?mnu=user&amp;val=297989&amp;uid=373" TargetMode="External"/><Relationship Id="rId15" Type="http://schemas.openxmlformats.org/officeDocument/2006/relationships/hyperlink" Target="https://www.gps-speedsurfing.com/default.aspx?mnu=user&amp;val=297543&amp;uid=8521" TargetMode="External"/><Relationship Id="rId23" Type="http://schemas.openxmlformats.org/officeDocument/2006/relationships/hyperlink" Target="https://www.gps-speedsurfing.com/default.aspx?mnu=user&amp;val=297664&amp;uid=21782" TargetMode="External"/><Relationship Id="rId28" Type="http://schemas.openxmlformats.org/officeDocument/2006/relationships/hyperlink" Target="https://www.gps-speedsurfing.com/default.aspx?mnu=ve-sessions&amp;sessionid=297758&amp;spotid=681" TargetMode="External"/><Relationship Id="rId36" Type="http://schemas.openxmlformats.org/officeDocument/2006/relationships/hyperlink" Target="https://www.gps-speedsurfing.com/default.aspx?mnu=ve-sessions&amp;sessionid=297676&amp;spotid=681" TargetMode="External"/><Relationship Id="rId10" Type="http://schemas.openxmlformats.org/officeDocument/2006/relationships/hyperlink" Target="https://www.gps-speedsurfing.com/default.aspx?mnu=ve-sessions&amp;sessionid=297609&amp;spotid=681" TargetMode="External"/><Relationship Id="rId19" Type="http://schemas.openxmlformats.org/officeDocument/2006/relationships/hyperlink" Target="https://www.gps-speedsurfing.com/default.aspx?mnu=user&amp;val=298008&amp;uid=20717" TargetMode="External"/><Relationship Id="rId31" Type="http://schemas.openxmlformats.org/officeDocument/2006/relationships/hyperlink" Target="https://www.gps-speedsurfing.com/default.aspx?mnu=user&amp;val=297633&amp;uid=5211" TargetMode="External"/><Relationship Id="rId4" Type="http://schemas.openxmlformats.org/officeDocument/2006/relationships/hyperlink" Target="https://www.gps-speedsurfing.com/default.aspx?mnu=ve-sessions&amp;sessionid=297598&amp;spotid=681" TargetMode="External"/><Relationship Id="rId9" Type="http://schemas.openxmlformats.org/officeDocument/2006/relationships/hyperlink" Target="https://www.gps-speedsurfing.com/default.aspx?mnu=user&amp;val=297609&amp;uid=679" TargetMode="External"/><Relationship Id="rId14" Type="http://schemas.openxmlformats.org/officeDocument/2006/relationships/hyperlink" Target="https://www.gps-speedsurfing.com/default.aspx?mnu=ve-sessions&amp;sessionid=297934&amp;spotid=681" TargetMode="External"/><Relationship Id="rId22" Type="http://schemas.openxmlformats.org/officeDocument/2006/relationships/hyperlink" Target="https://www.gps-speedsurfing.com/default.aspx?mnu=ve-sessions&amp;sessionid=297569&amp;spotid=681" TargetMode="External"/><Relationship Id="rId27" Type="http://schemas.openxmlformats.org/officeDocument/2006/relationships/hyperlink" Target="https://www.gps-speedsurfing.com/default.aspx?mnu=user&amp;val=297758&amp;uid=2777" TargetMode="External"/><Relationship Id="rId30" Type="http://schemas.openxmlformats.org/officeDocument/2006/relationships/hyperlink" Target="https://www.gps-speedsurfing.com/default.aspx?mnu=ve-sessions&amp;sessionid=297629&amp;spotid=681" TargetMode="External"/><Relationship Id="rId35" Type="http://schemas.openxmlformats.org/officeDocument/2006/relationships/hyperlink" Target="https://www.gps-speedsurfing.com/default.aspx?mnu=user&amp;val=297676&amp;uid=21720" TargetMode="External"/><Relationship Id="rId8" Type="http://schemas.openxmlformats.org/officeDocument/2006/relationships/hyperlink" Target="https://www.gps-speedsurfing.com/default.aspx?mnu=ve-sessions&amp;sessionid=297896&amp;spotid=681" TargetMode="External"/><Relationship Id="rId3" Type="http://schemas.openxmlformats.org/officeDocument/2006/relationships/hyperlink" Target="https://www.gps-speedsurfing.com/default.aspx?mnu=user&amp;val=297598&amp;uid=212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ps-speedsurfing.com/default.aspx?mnu=sailstats&amp;id=12949" TargetMode="External"/><Relationship Id="rId13" Type="http://schemas.openxmlformats.org/officeDocument/2006/relationships/hyperlink" Target="https://www.gps-speedsurfing.com/default.aspx?mnu=boardstats&amp;id=9782" TargetMode="External"/><Relationship Id="rId3" Type="http://schemas.openxmlformats.org/officeDocument/2006/relationships/hyperlink" Target="https://www.gps-speedsurfing.com/default.aspx?mnu=sailstats&amp;id=12359" TargetMode="External"/><Relationship Id="rId7" Type="http://schemas.openxmlformats.org/officeDocument/2006/relationships/hyperlink" Target="https://www.gps-speedsurfing.com/default.aspx?mnu=boardstats&amp;id=9831" TargetMode="External"/><Relationship Id="rId12" Type="http://schemas.openxmlformats.org/officeDocument/2006/relationships/hyperlink" Target="https://www.gps-speedsurfing.com/mygps.aspx?mnu=spotsearch&amp;val=681" TargetMode="External"/><Relationship Id="rId17" Type="http://schemas.openxmlformats.org/officeDocument/2006/relationships/drawing" Target="../drawings/drawing5.xml"/><Relationship Id="rId2" Type="http://schemas.openxmlformats.org/officeDocument/2006/relationships/hyperlink" Target="https://www.gps-speedsurfing.com/default.aspx?mnu=boardstats&amp;id=1951" TargetMode="External"/><Relationship Id="rId16" Type="http://schemas.openxmlformats.org/officeDocument/2006/relationships/hyperlink" Target="https://www.gps-speedsurfing.com/default.aspx?mnu=user&amp;val=297989&amp;uid=373" TargetMode="External"/><Relationship Id="rId1" Type="http://schemas.openxmlformats.org/officeDocument/2006/relationships/hyperlink" Target="https://www.gps-speedsurfing.com/mygps.aspx?mnu=spotsearch&amp;val=681" TargetMode="External"/><Relationship Id="rId6" Type="http://schemas.openxmlformats.org/officeDocument/2006/relationships/hyperlink" Target="https://www.gps-speedsurfing.com/mygps.aspx?mnu=spotsearch&amp;val=681" TargetMode="External"/><Relationship Id="rId11" Type="http://schemas.openxmlformats.org/officeDocument/2006/relationships/hyperlink" Target="https://www.gps-speedsurfing.com/default.aspx?mnu=user&amp;val=297821&amp;uid=4275" TargetMode="External"/><Relationship Id="rId5" Type="http://schemas.openxmlformats.org/officeDocument/2006/relationships/hyperlink" Target="https://www.gps-speedsurfing.com/default.aspx?mnu=user&amp;val=297598&amp;uid=2129" TargetMode="External"/><Relationship Id="rId15" Type="http://schemas.openxmlformats.org/officeDocument/2006/relationships/hyperlink" Target="https://www.gps-speedsurfing.com/default.aspx?mnu=finstats&amp;id=23495" TargetMode="External"/><Relationship Id="rId10" Type="http://schemas.openxmlformats.org/officeDocument/2006/relationships/hyperlink" Target="https://www.gps-speedsurfing.com/default.aspx?mnu=user&amp;val=297821&amp;uid=4275" TargetMode="External"/><Relationship Id="rId4" Type="http://schemas.openxmlformats.org/officeDocument/2006/relationships/hyperlink" Target="https://www.gps-speedsurfing.com/default.aspx?mnu=finstats&amp;id=7238" TargetMode="External"/><Relationship Id="rId9" Type="http://schemas.openxmlformats.org/officeDocument/2006/relationships/hyperlink" Target="https://www.gps-speedsurfing.com/default.aspx?mnu=finstats&amp;id=21703" TargetMode="External"/><Relationship Id="rId14" Type="http://schemas.openxmlformats.org/officeDocument/2006/relationships/hyperlink" Target="https://www.gps-speedsurfing.com/default.aspx?mnu=sailstats&amp;id=15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0896-B11B-B24A-9361-D36D6E7F4AA0}">
  <dimension ref="A1:D516"/>
  <sheetViews>
    <sheetView workbookViewId="0">
      <selection activeCell="G26" sqref="G26"/>
    </sheetView>
  </sheetViews>
  <sheetFormatPr baseColWidth="10" defaultRowHeight="16"/>
  <cols>
    <col min="1" max="1" width="23.33203125" bestFit="1" customWidth="1"/>
    <col min="3" max="3" width="13" bestFit="1" customWidth="1"/>
  </cols>
  <sheetData>
    <row r="1" spans="1:4" ht="17">
      <c r="A1" s="1" t="s">
        <v>0</v>
      </c>
      <c r="B1" s="1" t="s">
        <v>1</v>
      </c>
      <c r="C1" s="1" t="s">
        <v>2</v>
      </c>
      <c r="D1" s="1" t="s">
        <v>3</v>
      </c>
    </row>
    <row r="2" spans="1:4" ht="17">
      <c r="A2" s="2" t="s">
        <v>4</v>
      </c>
      <c r="B2" s="2" t="s">
        <v>5</v>
      </c>
      <c r="C2" s="3">
        <v>0.46640046296296295</v>
      </c>
      <c r="D2" s="2">
        <v>29.948</v>
      </c>
    </row>
    <row r="3" spans="1:4" ht="17">
      <c r="A3" s="2" t="s">
        <v>4</v>
      </c>
      <c r="B3" s="2" t="s">
        <v>5</v>
      </c>
      <c r="C3" s="3">
        <v>0.46640046296296295</v>
      </c>
      <c r="D3" s="2">
        <v>29.948</v>
      </c>
    </row>
    <row r="4" spans="1:4" ht="17">
      <c r="A4" s="2" t="s">
        <v>4</v>
      </c>
      <c r="B4" s="2" t="s">
        <v>5</v>
      </c>
      <c r="C4" s="3">
        <v>0.47252314814814816</v>
      </c>
      <c r="D4" s="2">
        <v>30.908000000000001</v>
      </c>
    </row>
    <row r="5" spans="1:4" ht="17">
      <c r="A5" s="2" t="s">
        <v>4</v>
      </c>
      <c r="B5" s="2" t="s">
        <v>5</v>
      </c>
      <c r="C5" s="3">
        <v>0.47252314814814816</v>
      </c>
      <c r="D5" s="2">
        <v>30.908000000000001</v>
      </c>
    </row>
    <row r="6" spans="1:4" ht="17">
      <c r="A6" s="2" t="s">
        <v>4</v>
      </c>
      <c r="B6" s="2" t="s">
        <v>5</v>
      </c>
      <c r="C6" s="3">
        <v>0.48228009259259258</v>
      </c>
      <c r="D6" s="2">
        <v>31.895</v>
      </c>
    </row>
    <row r="7" spans="1:4" ht="17">
      <c r="A7" s="2" t="s">
        <v>4</v>
      </c>
      <c r="B7" s="2" t="s">
        <v>5</v>
      </c>
      <c r="C7" s="3">
        <v>0.48228009259259258</v>
      </c>
      <c r="D7" s="2">
        <v>31.895</v>
      </c>
    </row>
    <row r="8" spans="1:4" ht="17">
      <c r="A8" s="2" t="s">
        <v>4</v>
      </c>
      <c r="B8" s="2" t="s">
        <v>5</v>
      </c>
      <c r="C8" s="3">
        <v>0.49151620370370369</v>
      </c>
      <c r="D8" s="2">
        <v>30.966000000000001</v>
      </c>
    </row>
    <row r="9" spans="1:4" ht="17">
      <c r="A9" s="2" t="s">
        <v>4</v>
      </c>
      <c r="B9" s="2" t="s">
        <v>5</v>
      </c>
      <c r="C9" s="3">
        <v>0.49151620370370369</v>
      </c>
      <c r="D9" s="2">
        <v>30.966000000000001</v>
      </c>
    </row>
    <row r="10" spans="1:4" ht="17">
      <c r="A10" s="2" t="s">
        <v>4</v>
      </c>
      <c r="B10" s="2" t="s">
        <v>5</v>
      </c>
      <c r="C10" s="3">
        <v>0.5097800925925926</v>
      </c>
      <c r="D10" s="2">
        <v>31.53</v>
      </c>
    </row>
    <row r="11" spans="1:4" ht="17">
      <c r="A11" s="2" t="s">
        <v>4</v>
      </c>
      <c r="B11" s="2" t="s">
        <v>5</v>
      </c>
      <c r="C11" s="3">
        <v>0.5097800925925926</v>
      </c>
      <c r="D11" s="2">
        <v>31.53</v>
      </c>
    </row>
    <row r="12" spans="1:4" ht="17">
      <c r="A12" s="2" t="s">
        <v>4</v>
      </c>
      <c r="B12" s="2" t="s">
        <v>5</v>
      </c>
      <c r="C12" s="3">
        <v>0.52141203703703709</v>
      </c>
      <c r="D12" s="2">
        <v>32.337000000000003</v>
      </c>
    </row>
    <row r="13" spans="1:4" ht="17">
      <c r="A13" s="2" t="s">
        <v>4</v>
      </c>
      <c r="B13" s="2" t="s">
        <v>5</v>
      </c>
      <c r="C13" s="3">
        <v>0.52141203703703709</v>
      </c>
      <c r="D13" s="2">
        <v>32.337000000000003</v>
      </c>
    </row>
    <row r="14" spans="1:4" ht="17">
      <c r="A14" s="2" t="s">
        <v>4</v>
      </c>
      <c r="B14" s="2" t="s">
        <v>5</v>
      </c>
      <c r="C14" s="3">
        <v>0.57298611111111108</v>
      </c>
      <c r="D14" s="2">
        <v>31.463000000000001</v>
      </c>
    </row>
    <row r="15" spans="1:4" ht="17">
      <c r="A15" s="2" t="s">
        <v>4</v>
      </c>
      <c r="B15" s="2" t="s">
        <v>5</v>
      </c>
      <c r="C15" s="3">
        <v>0.57298611111111108</v>
      </c>
      <c r="D15" s="2">
        <v>31.463000000000001</v>
      </c>
    </row>
    <row r="16" spans="1:4" ht="17">
      <c r="A16" s="2" t="s">
        <v>4</v>
      </c>
      <c r="B16" s="2" t="s">
        <v>5</v>
      </c>
      <c r="C16" s="3">
        <v>0.58709490740740744</v>
      </c>
      <c r="D16" s="2">
        <v>31.692</v>
      </c>
    </row>
    <row r="17" spans="1:4" ht="17">
      <c r="A17" s="2" t="s">
        <v>4</v>
      </c>
      <c r="B17" s="2" t="s">
        <v>5</v>
      </c>
      <c r="C17" s="3">
        <v>0.58709490740740744</v>
      </c>
      <c r="D17" s="2">
        <v>31.692</v>
      </c>
    </row>
    <row r="18" spans="1:4" ht="17">
      <c r="A18" s="2" t="s">
        <v>4</v>
      </c>
      <c r="B18" s="2" t="s">
        <v>5</v>
      </c>
      <c r="C18" s="3">
        <v>0.59856481481481483</v>
      </c>
      <c r="D18" s="2">
        <v>31.050999999999998</v>
      </c>
    </row>
    <row r="19" spans="1:4" ht="17">
      <c r="A19" s="2" t="s">
        <v>4</v>
      </c>
      <c r="B19" s="2" t="s">
        <v>5</v>
      </c>
      <c r="C19" s="3">
        <v>0.59856481481481483</v>
      </c>
      <c r="D19" s="2">
        <v>31.050999999999998</v>
      </c>
    </row>
    <row r="20" spans="1:4" ht="17">
      <c r="A20" s="2" t="s">
        <v>6</v>
      </c>
      <c r="B20" s="2" t="s">
        <v>5</v>
      </c>
      <c r="C20" s="3">
        <v>0.54344907407407406</v>
      </c>
      <c r="D20" s="2">
        <v>27.690999999999999</v>
      </c>
    </row>
    <row r="21" spans="1:4" ht="17">
      <c r="A21" s="2" t="s">
        <v>6</v>
      </c>
      <c r="B21" s="2" t="s">
        <v>5</v>
      </c>
      <c r="C21" s="3">
        <v>0.58815972222222224</v>
      </c>
      <c r="D21" s="2">
        <v>27.573</v>
      </c>
    </row>
    <row r="22" spans="1:4" ht="17">
      <c r="A22" s="2" t="s">
        <v>6</v>
      </c>
      <c r="B22" s="2" t="s">
        <v>5</v>
      </c>
      <c r="C22" s="3">
        <v>0.60355324074074079</v>
      </c>
      <c r="D22" s="2">
        <v>24.99</v>
      </c>
    </row>
    <row r="23" spans="1:4" ht="17">
      <c r="A23" s="2" t="s">
        <v>7</v>
      </c>
      <c r="B23" s="2" t="s">
        <v>5</v>
      </c>
      <c r="C23" s="3">
        <v>0.53527777777777774</v>
      </c>
      <c r="D23" s="2">
        <v>31.751000000000001</v>
      </c>
    </row>
    <row r="24" spans="1:4" ht="17">
      <c r="A24" s="2" t="s">
        <v>7</v>
      </c>
      <c r="B24" s="2" t="s">
        <v>5</v>
      </c>
      <c r="C24" s="3">
        <v>0.54355324074074074</v>
      </c>
      <c r="D24" s="2">
        <v>32.024000000000001</v>
      </c>
    </row>
    <row r="25" spans="1:4" ht="17">
      <c r="A25" s="2" t="s">
        <v>7</v>
      </c>
      <c r="B25" s="2" t="s">
        <v>5</v>
      </c>
      <c r="C25" s="3">
        <v>0.5511921296296296</v>
      </c>
      <c r="D25" s="2">
        <v>30.523</v>
      </c>
    </row>
    <row r="26" spans="1:4" ht="17">
      <c r="A26" s="2" t="s">
        <v>7</v>
      </c>
      <c r="B26" s="2" t="s">
        <v>5</v>
      </c>
      <c r="C26" s="3">
        <v>0.55603009259259262</v>
      </c>
      <c r="D26" s="2">
        <v>31.195</v>
      </c>
    </row>
    <row r="27" spans="1:4" ht="17">
      <c r="A27" s="2" t="s">
        <v>7</v>
      </c>
      <c r="B27" s="2" t="s">
        <v>5</v>
      </c>
      <c r="C27" s="3">
        <v>0.56547453703703698</v>
      </c>
      <c r="D27" s="2">
        <v>29.15</v>
      </c>
    </row>
    <row r="28" spans="1:4" ht="17">
      <c r="A28" s="2" t="s">
        <v>7</v>
      </c>
      <c r="B28" s="2" t="s">
        <v>5</v>
      </c>
      <c r="C28" s="3">
        <v>0.57216435185185188</v>
      </c>
      <c r="D28" s="2">
        <v>30.61</v>
      </c>
    </row>
    <row r="29" spans="1:4" ht="17">
      <c r="A29" s="2" t="s">
        <v>7</v>
      </c>
      <c r="B29" s="2" t="s">
        <v>5</v>
      </c>
      <c r="C29" s="3">
        <v>0.58376157407407414</v>
      </c>
      <c r="D29" s="2">
        <v>29.600999999999999</v>
      </c>
    </row>
    <row r="30" spans="1:4" ht="17">
      <c r="A30" s="2" t="s">
        <v>7</v>
      </c>
      <c r="B30" s="2" t="s">
        <v>5</v>
      </c>
      <c r="C30" s="3">
        <v>0.59089120370370374</v>
      </c>
      <c r="D30" s="2">
        <v>31.137</v>
      </c>
    </row>
    <row r="31" spans="1:4" ht="17">
      <c r="A31" s="2" t="s">
        <v>7</v>
      </c>
      <c r="B31" s="2" t="s">
        <v>5</v>
      </c>
      <c r="C31" s="3">
        <v>0.59957175925925921</v>
      </c>
      <c r="D31" s="2">
        <v>30.863</v>
      </c>
    </row>
    <row r="32" spans="1:4" ht="17">
      <c r="A32" s="2" t="s">
        <v>7</v>
      </c>
      <c r="B32" s="2" t="s">
        <v>5</v>
      </c>
      <c r="C32" s="3">
        <v>0.60796296296296293</v>
      </c>
      <c r="D32" s="2">
        <v>32.021000000000001</v>
      </c>
    </row>
    <row r="33" spans="1:4" ht="17">
      <c r="A33" s="2" t="s">
        <v>7</v>
      </c>
      <c r="B33" s="2" t="s">
        <v>5</v>
      </c>
      <c r="C33" s="3">
        <v>0.61373842592592587</v>
      </c>
      <c r="D33" s="2">
        <v>30.782</v>
      </c>
    </row>
    <row r="34" spans="1:4" ht="17">
      <c r="A34" s="2" t="s">
        <v>7</v>
      </c>
      <c r="B34" s="2" t="s">
        <v>5</v>
      </c>
      <c r="C34" s="3">
        <v>0.62298611111111113</v>
      </c>
      <c r="D34" s="2">
        <v>30.094000000000001</v>
      </c>
    </row>
    <row r="35" spans="1:4" ht="17">
      <c r="A35" s="2" t="s">
        <v>7</v>
      </c>
      <c r="B35" s="2" t="s">
        <v>5</v>
      </c>
      <c r="C35" s="3">
        <v>0.63019675925925933</v>
      </c>
      <c r="D35" s="2">
        <v>30.219000000000001</v>
      </c>
    </row>
    <row r="36" spans="1:4" ht="17">
      <c r="A36" s="2" t="s">
        <v>7</v>
      </c>
      <c r="B36" s="2" t="s">
        <v>5</v>
      </c>
      <c r="C36" s="3">
        <v>0.63826388888888885</v>
      </c>
      <c r="D36" s="2">
        <v>30.55</v>
      </c>
    </row>
    <row r="37" spans="1:4" ht="17">
      <c r="A37" s="2" t="s">
        <v>7</v>
      </c>
      <c r="B37" s="2" t="s">
        <v>5</v>
      </c>
      <c r="C37" s="3">
        <v>0.64678240740740744</v>
      </c>
      <c r="D37" s="2">
        <v>29.89</v>
      </c>
    </row>
    <row r="38" spans="1:4" ht="17">
      <c r="A38" s="2" t="s">
        <v>7</v>
      </c>
      <c r="B38" s="2" t="s">
        <v>5</v>
      </c>
      <c r="C38" s="3">
        <v>0.65340277777777778</v>
      </c>
      <c r="D38" s="2">
        <v>29.332999999999998</v>
      </c>
    </row>
    <row r="39" spans="1:4" ht="17">
      <c r="A39" s="2" t="s">
        <v>7</v>
      </c>
      <c r="B39" s="2" t="s">
        <v>5</v>
      </c>
      <c r="C39" s="3">
        <v>0.66074074074074074</v>
      </c>
      <c r="D39" s="2">
        <v>27.378</v>
      </c>
    </row>
    <row r="40" spans="1:4" ht="17">
      <c r="A40" s="2" t="s">
        <v>8</v>
      </c>
      <c r="B40" s="2" t="s">
        <v>5</v>
      </c>
      <c r="C40" s="3">
        <v>0.56579861111111118</v>
      </c>
      <c r="D40" s="2">
        <v>30.449000000000002</v>
      </c>
    </row>
    <row r="41" spans="1:4" ht="17">
      <c r="A41" s="2" t="s">
        <v>8</v>
      </c>
      <c r="B41" s="2" t="s">
        <v>5</v>
      </c>
      <c r="C41" s="3">
        <v>0.57384259259259263</v>
      </c>
      <c r="D41" s="2">
        <v>28.942</v>
      </c>
    </row>
    <row r="42" spans="1:4" ht="17">
      <c r="A42" s="2" t="s">
        <v>8</v>
      </c>
      <c r="B42" s="2" t="s">
        <v>5</v>
      </c>
      <c r="C42" s="3">
        <v>0.58407407407407408</v>
      </c>
      <c r="D42" s="2">
        <v>30.414999999999999</v>
      </c>
    </row>
    <row r="43" spans="1:4" ht="17">
      <c r="A43" s="2" t="s">
        <v>8</v>
      </c>
      <c r="B43" s="2" t="s">
        <v>5</v>
      </c>
      <c r="C43" s="3">
        <v>0.59128472222222228</v>
      </c>
      <c r="D43" s="2">
        <v>29.041</v>
      </c>
    </row>
    <row r="44" spans="1:4" ht="17">
      <c r="A44" s="2" t="s">
        <v>8</v>
      </c>
      <c r="B44" s="2" t="s">
        <v>5</v>
      </c>
      <c r="C44" s="3">
        <v>0.6033101851851852</v>
      </c>
      <c r="D44" s="2">
        <v>29.843</v>
      </c>
    </row>
    <row r="45" spans="1:4" ht="17">
      <c r="A45" s="2" t="s">
        <v>8</v>
      </c>
      <c r="B45" s="2" t="s">
        <v>5</v>
      </c>
      <c r="C45" s="3">
        <v>0.61168981481481477</v>
      </c>
      <c r="D45" s="2">
        <v>30.398</v>
      </c>
    </row>
    <row r="46" spans="1:4" ht="17">
      <c r="A46" s="2" t="s">
        <v>8</v>
      </c>
      <c r="B46" s="2" t="s">
        <v>5</v>
      </c>
      <c r="C46" s="3">
        <v>0.6248379629629629</v>
      </c>
      <c r="D46" s="2">
        <v>30.645</v>
      </c>
    </row>
    <row r="47" spans="1:4" ht="17">
      <c r="A47" s="2" t="s">
        <v>8</v>
      </c>
      <c r="B47" s="2" t="s">
        <v>5</v>
      </c>
      <c r="C47" s="3">
        <v>0.63385416666666672</v>
      </c>
      <c r="D47" s="2">
        <v>30.23</v>
      </c>
    </row>
    <row r="48" spans="1:4" ht="17">
      <c r="A48" s="2" t="s">
        <v>8</v>
      </c>
      <c r="B48" s="2" t="s">
        <v>5</v>
      </c>
      <c r="C48" s="3">
        <v>0.64993055555555557</v>
      </c>
      <c r="D48" s="2">
        <v>29.018999999999998</v>
      </c>
    </row>
    <row r="49" spans="1:4" ht="17">
      <c r="A49" s="2" t="s">
        <v>8</v>
      </c>
      <c r="B49" s="2" t="s">
        <v>5</v>
      </c>
      <c r="C49" s="3">
        <v>0.66538194444444443</v>
      </c>
      <c r="D49" s="2">
        <v>29.167000000000002</v>
      </c>
    </row>
    <row r="50" spans="1:4" ht="17">
      <c r="A50" s="2" t="s">
        <v>9</v>
      </c>
      <c r="B50" s="2" t="s">
        <v>5</v>
      </c>
      <c r="C50" s="3">
        <v>0.48424768518518518</v>
      </c>
      <c r="D50" s="2">
        <v>32.71</v>
      </c>
    </row>
    <row r="51" spans="1:4" ht="17">
      <c r="A51" s="2" t="s">
        <v>9</v>
      </c>
      <c r="B51" s="2" t="s">
        <v>5</v>
      </c>
      <c r="C51" s="3">
        <v>0.49554398148148149</v>
      </c>
      <c r="D51" s="2">
        <v>32.606000000000002</v>
      </c>
    </row>
    <row r="52" spans="1:4" ht="17">
      <c r="A52" s="2" t="s">
        <v>9</v>
      </c>
      <c r="B52" s="2" t="s">
        <v>5</v>
      </c>
      <c r="C52" s="3">
        <v>0.50785879629629627</v>
      </c>
      <c r="D52" s="2">
        <v>33.609000000000002</v>
      </c>
    </row>
    <row r="53" spans="1:4" ht="17">
      <c r="A53" s="2" t="s">
        <v>9</v>
      </c>
      <c r="B53" s="2" t="s">
        <v>5</v>
      </c>
      <c r="C53" s="3">
        <v>0.58527777777777779</v>
      </c>
      <c r="D53" s="2">
        <v>30.888000000000002</v>
      </c>
    </row>
    <row r="54" spans="1:4" ht="17">
      <c r="A54" s="2" t="s">
        <v>9</v>
      </c>
      <c r="B54" s="2" t="s">
        <v>5</v>
      </c>
      <c r="C54" s="3">
        <v>0.59570601851851845</v>
      </c>
      <c r="D54" s="2">
        <v>33.639000000000003</v>
      </c>
    </row>
    <row r="55" spans="1:4" ht="17">
      <c r="A55" s="2" t="s">
        <v>10</v>
      </c>
      <c r="B55" s="2" t="s">
        <v>11</v>
      </c>
      <c r="C55" s="3">
        <v>0.48773148148148149</v>
      </c>
      <c r="D55" s="2">
        <v>39.83</v>
      </c>
    </row>
    <row r="56" spans="1:4" ht="17">
      <c r="A56" s="2" t="s">
        <v>10</v>
      </c>
      <c r="B56" s="2" t="s">
        <v>11</v>
      </c>
      <c r="C56" s="3">
        <v>0.49497685185185186</v>
      </c>
      <c r="D56" s="2">
        <v>39.084000000000003</v>
      </c>
    </row>
    <row r="57" spans="1:4" ht="17">
      <c r="A57" s="2" t="s">
        <v>10</v>
      </c>
      <c r="B57" s="2" t="s">
        <v>11</v>
      </c>
      <c r="C57" s="3">
        <v>0.50053240740740745</v>
      </c>
      <c r="D57" s="2">
        <v>37.536999999999999</v>
      </c>
    </row>
    <row r="58" spans="1:4" ht="17">
      <c r="A58" s="2" t="s">
        <v>10</v>
      </c>
      <c r="B58" s="2" t="s">
        <v>11</v>
      </c>
      <c r="C58" s="3">
        <v>0.50687499999999996</v>
      </c>
      <c r="D58" s="2">
        <v>39.783999999999999</v>
      </c>
    </row>
    <row r="59" spans="1:4" ht="17">
      <c r="A59" s="2" t="s">
        <v>10</v>
      </c>
      <c r="B59" s="2" t="s">
        <v>11</v>
      </c>
      <c r="C59" s="3">
        <v>0.51179398148148147</v>
      </c>
      <c r="D59" s="2">
        <v>39.793999999999997</v>
      </c>
    </row>
    <row r="60" spans="1:4" ht="17">
      <c r="A60" s="2" t="s">
        <v>10</v>
      </c>
      <c r="B60" s="2" t="s">
        <v>11</v>
      </c>
      <c r="C60" s="3">
        <v>0.51696759259259262</v>
      </c>
      <c r="D60" s="2">
        <v>38.658999999999999</v>
      </c>
    </row>
    <row r="61" spans="1:4" ht="17">
      <c r="A61" s="2" t="s">
        <v>10</v>
      </c>
      <c r="B61" s="2" t="s">
        <v>11</v>
      </c>
      <c r="C61" s="3">
        <v>0.52614583333333331</v>
      </c>
      <c r="D61" s="2">
        <v>39.508000000000003</v>
      </c>
    </row>
    <row r="62" spans="1:4" ht="17">
      <c r="A62" s="2" t="s">
        <v>10</v>
      </c>
      <c r="B62" s="2" t="s">
        <v>11</v>
      </c>
      <c r="C62" s="3">
        <v>0.53130787037037031</v>
      </c>
      <c r="D62" s="2">
        <v>40.270000000000003</v>
      </c>
    </row>
    <row r="63" spans="1:4" ht="17">
      <c r="A63" s="2" t="s">
        <v>10</v>
      </c>
      <c r="B63" s="2" t="s">
        <v>11</v>
      </c>
      <c r="C63" s="3">
        <v>0.53541666666666665</v>
      </c>
      <c r="D63" s="2">
        <v>40.244</v>
      </c>
    </row>
    <row r="64" spans="1:4" ht="17">
      <c r="A64" s="2" t="s">
        <v>10</v>
      </c>
      <c r="B64" s="2" t="s">
        <v>11</v>
      </c>
      <c r="C64" s="3">
        <v>0.54196759259259253</v>
      </c>
      <c r="D64" s="2">
        <v>40.042000000000002</v>
      </c>
    </row>
    <row r="65" spans="1:4" ht="17">
      <c r="A65" s="2" t="s">
        <v>10</v>
      </c>
      <c r="B65" s="2" t="s">
        <v>11</v>
      </c>
      <c r="C65" s="3">
        <v>0.54789351851851853</v>
      </c>
      <c r="D65" s="2">
        <v>39.387999999999998</v>
      </c>
    </row>
    <row r="66" spans="1:4" ht="17">
      <c r="A66" s="2" t="s">
        <v>10</v>
      </c>
      <c r="B66" s="2" t="s">
        <v>11</v>
      </c>
      <c r="C66" s="3">
        <v>0.5964814814814815</v>
      </c>
      <c r="D66" s="2">
        <v>39.399000000000001</v>
      </c>
    </row>
    <row r="67" spans="1:4" ht="17">
      <c r="A67" s="2" t="s">
        <v>10</v>
      </c>
      <c r="B67" s="2" t="s">
        <v>11</v>
      </c>
      <c r="C67" s="3">
        <v>0.60204861111111108</v>
      </c>
      <c r="D67" s="2">
        <v>40.615000000000002</v>
      </c>
    </row>
    <row r="68" spans="1:4" ht="17">
      <c r="A68" s="2" t="s">
        <v>10</v>
      </c>
      <c r="B68" s="2" t="s">
        <v>11</v>
      </c>
      <c r="C68" s="3">
        <v>0.61119212962962965</v>
      </c>
      <c r="D68" s="2">
        <v>40.746000000000002</v>
      </c>
    </row>
    <row r="69" spans="1:4" ht="17">
      <c r="A69" s="2" t="s">
        <v>10</v>
      </c>
      <c r="B69" s="2" t="s">
        <v>11</v>
      </c>
      <c r="C69" s="3">
        <v>0.62129629629629635</v>
      </c>
      <c r="D69" s="2">
        <v>40.542000000000002</v>
      </c>
    </row>
    <row r="70" spans="1:4" ht="17">
      <c r="A70" s="2" t="s">
        <v>10</v>
      </c>
      <c r="B70" s="2" t="s">
        <v>11</v>
      </c>
      <c r="C70" s="3">
        <v>0.6330324074074074</v>
      </c>
      <c r="D70" s="2">
        <v>41.128</v>
      </c>
    </row>
    <row r="71" spans="1:4" ht="17">
      <c r="A71" s="2" t="s">
        <v>10</v>
      </c>
      <c r="B71" s="2" t="s">
        <v>11</v>
      </c>
      <c r="C71" s="3">
        <v>0.64892361111111108</v>
      </c>
      <c r="D71" s="2">
        <v>37.892000000000003</v>
      </c>
    </row>
    <row r="72" spans="1:4" ht="17">
      <c r="A72" s="2" t="s">
        <v>10</v>
      </c>
      <c r="B72" s="2" t="s">
        <v>11</v>
      </c>
      <c r="C72" s="3">
        <v>0.65293981481481478</v>
      </c>
      <c r="D72" s="2">
        <v>39.698</v>
      </c>
    </row>
    <row r="73" spans="1:4" ht="17">
      <c r="A73" s="2" t="s">
        <v>10</v>
      </c>
      <c r="B73" s="2" t="s">
        <v>11</v>
      </c>
      <c r="C73" s="3">
        <v>0.65668981481481481</v>
      </c>
      <c r="D73" s="2">
        <v>40.35</v>
      </c>
    </row>
    <row r="74" spans="1:4" ht="17">
      <c r="A74" s="2" t="s">
        <v>10</v>
      </c>
      <c r="B74" s="2" t="s">
        <v>11</v>
      </c>
      <c r="C74" s="3">
        <v>0.66460648148148149</v>
      </c>
      <c r="D74" s="2">
        <v>39.121000000000002</v>
      </c>
    </row>
    <row r="75" spans="1:4" ht="17">
      <c r="A75" s="2" t="s">
        <v>12</v>
      </c>
      <c r="B75" s="2" t="s">
        <v>5</v>
      </c>
      <c r="C75" s="3">
        <v>0.46252314814814816</v>
      </c>
      <c r="D75" s="2">
        <v>34.335000000000001</v>
      </c>
    </row>
    <row r="76" spans="1:4" ht="17">
      <c r="A76" s="2" t="s">
        <v>12</v>
      </c>
      <c r="B76" s="2" t="s">
        <v>5</v>
      </c>
      <c r="C76" s="3">
        <v>0.46748842592592593</v>
      </c>
      <c r="D76" s="2">
        <v>33.926000000000002</v>
      </c>
    </row>
    <row r="77" spans="1:4" ht="17">
      <c r="A77" s="2" t="s">
        <v>12</v>
      </c>
      <c r="B77" s="2" t="s">
        <v>5</v>
      </c>
      <c r="C77" s="3">
        <v>0.47517361111111112</v>
      </c>
      <c r="D77" s="2">
        <v>32.899000000000001</v>
      </c>
    </row>
    <row r="78" spans="1:4" ht="17">
      <c r="A78" s="2" t="s">
        <v>12</v>
      </c>
      <c r="B78" s="2" t="s">
        <v>5</v>
      </c>
      <c r="C78" s="3">
        <v>0.48094907407407406</v>
      </c>
      <c r="D78" s="2">
        <v>33.844000000000001</v>
      </c>
    </row>
    <row r="79" spans="1:4" ht="17">
      <c r="A79" s="2" t="s">
        <v>12</v>
      </c>
      <c r="B79" s="2" t="s">
        <v>5</v>
      </c>
      <c r="C79" s="3">
        <v>0.48807870370370371</v>
      </c>
      <c r="D79" s="2">
        <v>35.054000000000002</v>
      </c>
    </row>
    <row r="80" spans="1:4" ht="17">
      <c r="A80" s="2" t="s">
        <v>12</v>
      </c>
      <c r="B80" s="2" t="s">
        <v>5</v>
      </c>
      <c r="C80" s="3">
        <v>0.49793981481481481</v>
      </c>
      <c r="D80" s="2">
        <v>34.97</v>
      </c>
    </row>
    <row r="81" spans="1:4" ht="17">
      <c r="A81" s="2" t="s">
        <v>12</v>
      </c>
      <c r="B81" s="2" t="s">
        <v>5</v>
      </c>
      <c r="C81" s="3">
        <v>0.50634259259259262</v>
      </c>
      <c r="D81" s="2">
        <v>35.895000000000003</v>
      </c>
    </row>
    <row r="82" spans="1:4" ht="17">
      <c r="A82" s="2" t="s">
        <v>12</v>
      </c>
      <c r="B82" s="2" t="s">
        <v>5</v>
      </c>
      <c r="C82" s="3">
        <v>0.51461805555555562</v>
      </c>
      <c r="D82" s="2">
        <v>35.017000000000003</v>
      </c>
    </row>
    <row r="83" spans="1:4" ht="17">
      <c r="A83" s="2" t="s">
        <v>12</v>
      </c>
      <c r="B83" s="2" t="s">
        <v>5</v>
      </c>
      <c r="C83" s="3">
        <v>0.51878472222222227</v>
      </c>
      <c r="D83" s="2">
        <v>34.088999999999999</v>
      </c>
    </row>
    <row r="84" spans="1:4" ht="17">
      <c r="A84" s="2" t="s">
        <v>12</v>
      </c>
      <c r="B84" s="2" t="s">
        <v>5</v>
      </c>
      <c r="C84" s="3">
        <v>0.56512731481481482</v>
      </c>
      <c r="D84" s="2">
        <v>33.908000000000001</v>
      </c>
    </row>
    <row r="85" spans="1:4" ht="17">
      <c r="A85" s="2" t="s">
        <v>12</v>
      </c>
      <c r="B85" s="2" t="s">
        <v>5</v>
      </c>
      <c r="C85" s="3">
        <v>0.57003472222222229</v>
      </c>
      <c r="D85" s="2">
        <v>33.835999999999999</v>
      </c>
    </row>
    <row r="86" spans="1:4" ht="17">
      <c r="A86" s="2" t="s">
        <v>12</v>
      </c>
      <c r="B86" s="2" t="s">
        <v>5</v>
      </c>
      <c r="C86" s="3">
        <v>0.5753935185185185</v>
      </c>
      <c r="D86" s="2">
        <v>34.642000000000003</v>
      </c>
    </row>
    <row r="87" spans="1:4" ht="17">
      <c r="A87" s="2" t="s">
        <v>12</v>
      </c>
      <c r="B87" s="2" t="s">
        <v>5</v>
      </c>
      <c r="C87" s="3">
        <v>0.58596064814814819</v>
      </c>
      <c r="D87" s="2">
        <v>34.637999999999998</v>
      </c>
    </row>
    <row r="88" spans="1:4" ht="17">
      <c r="A88" s="2" t="s">
        <v>12</v>
      </c>
      <c r="B88" s="2" t="s">
        <v>5</v>
      </c>
      <c r="C88" s="3">
        <v>0.59342592592592591</v>
      </c>
      <c r="D88" s="2">
        <v>34.479999999999997</v>
      </c>
    </row>
    <row r="89" spans="1:4" ht="17">
      <c r="A89" s="2" t="s">
        <v>12</v>
      </c>
      <c r="B89" s="2" t="s">
        <v>5</v>
      </c>
      <c r="C89" s="3">
        <v>0.60170138888888891</v>
      </c>
      <c r="D89" s="2">
        <v>34.851999999999997</v>
      </c>
    </row>
    <row r="90" spans="1:4" ht="17">
      <c r="A90" s="2" t="s">
        <v>12</v>
      </c>
      <c r="B90" s="2" t="s">
        <v>5</v>
      </c>
      <c r="C90" s="3">
        <v>0.61038194444444438</v>
      </c>
      <c r="D90" s="2">
        <v>33.191000000000003</v>
      </c>
    </row>
    <row r="91" spans="1:4" ht="17">
      <c r="A91" s="2" t="s">
        <v>12</v>
      </c>
      <c r="B91" s="2" t="s">
        <v>5</v>
      </c>
      <c r="C91" s="3">
        <v>0.63315972222222217</v>
      </c>
      <c r="D91" s="2">
        <v>34.618000000000002</v>
      </c>
    </row>
    <row r="92" spans="1:4" ht="17">
      <c r="A92" s="2" t="s">
        <v>12</v>
      </c>
      <c r="B92" s="2" t="s">
        <v>5</v>
      </c>
      <c r="C92" s="3">
        <v>0.63966435185185189</v>
      </c>
      <c r="D92" s="2">
        <v>33.781999999999996</v>
      </c>
    </row>
    <row r="93" spans="1:4" ht="17">
      <c r="A93" s="2" t="s">
        <v>12</v>
      </c>
      <c r="B93" s="2" t="s">
        <v>5</v>
      </c>
      <c r="C93" s="3">
        <v>0.65131944444444445</v>
      </c>
      <c r="D93" s="2">
        <v>33.472999999999999</v>
      </c>
    </row>
    <row r="94" spans="1:4" ht="17">
      <c r="A94" s="2" t="s">
        <v>12</v>
      </c>
      <c r="B94" s="2" t="s">
        <v>5</v>
      </c>
      <c r="C94" s="3">
        <v>0.65809027777777784</v>
      </c>
      <c r="D94" s="2">
        <v>33.843000000000004</v>
      </c>
    </row>
    <row r="95" spans="1:4" ht="17">
      <c r="A95" s="2" t="s">
        <v>12</v>
      </c>
      <c r="B95" s="2" t="s">
        <v>5</v>
      </c>
      <c r="C95" s="3">
        <v>0.66278935185185184</v>
      </c>
      <c r="D95" s="2">
        <v>33.250999999999998</v>
      </c>
    </row>
    <row r="96" spans="1:4" ht="17">
      <c r="A96" s="2" t="s">
        <v>13</v>
      </c>
      <c r="B96" s="2" t="s">
        <v>5</v>
      </c>
      <c r="C96" s="3">
        <v>0.47583333333333333</v>
      </c>
      <c r="D96" s="2">
        <v>29.837</v>
      </c>
    </row>
    <row r="97" spans="1:4" ht="17">
      <c r="A97" s="2" t="s">
        <v>13</v>
      </c>
      <c r="B97" s="2" t="s">
        <v>5</v>
      </c>
      <c r="C97" s="3">
        <v>0.4924189814814815</v>
      </c>
      <c r="D97" s="2">
        <v>31.375</v>
      </c>
    </row>
    <row r="98" spans="1:4" ht="17">
      <c r="A98" s="2" t="s">
        <v>13</v>
      </c>
      <c r="B98" s="2" t="s">
        <v>5</v>
      </c>
      <c r="C98" s="3">
        <v>0.4982638888888889</v>
      </c>
      <c r="D98" s="2">
        <v>32.143999999999998</v>
      </c>
    </row>
    <row r="99" spans="1:4" ht="17">
      <c r="A99" s="2" t="s">
        <v>13</v>
      </c>
      <c r="B99" s="2" t="s">
        <v>5</v>
      </c>
      <c r="C99" s="3">
        <v>0.50613425925925926</v>
      </c>
      <c r="D99" s="2">
        <v>31.856999999999999</v>
      </c>
    </row>
    <row r="100" spans="1:4" ht="17">
      <c r="A100" s="2" t="s">
        <v>13</v>
      </c>
      <c r="B100" s="2" t="s">
        <v>5</v>
      </c>
      <c r="C100" s="3">
        <v>0.51651620370370377</v>
      </c>
      <c r="D100" s="2">
        <v>31.35</v>
      </c>
    </row>
    <row r="101" spans="1:4" ht="17">
      <c r="A101" s="2" t="s">
        <v>14</v>
      </c>
      <c r="B101" s="2" t="s">
        <v>5</v>
      </c>
      <c r="C101" s="3">
        <v>0.46471064814814816</v>
      </c>
      <c r="D101" s="2">
        <v>33.384</v>
      </c>
    </row>
    <row r="102" spans="1:4" ht="17">
      <c r="A102" s="2" t="s">
        <v>14</v>
      </c>
      <c r="B102" s="2" t="s">
        <v>5</v>
      </c>
      <c r="C102" s="3">
        <v>0.47111111111111109</v>
      </c>
      <c r="D102" s="2">
        <v>34.115000000000002</v>
      </c>
    </row>
    <row r="103" spans="1:4" ht="17">
      <c r="A103" s="2" t="s">
        <v>14</v>
      </c>
      <c r="B103" s="2" t="s">
        <v>5</v>
      </c>
      <c r="C103" s="3">
        <v>0.47513888888888883</v>
      </c>
      <c r="D103" s="2">
        <v>33.308</v>
      </c>
    </row>
    <row r="104" spans="1:4" ht="17">
      <c r="A104" s="2" t="s">
        <v>14</v>
      </c>
      <c r="B104" s="2" t="s">
        <v>5</v>
      </c>
      <c r="C104" s="3">
        <v>0.48015046296296293</v>
      </c>
      <c r="D104" s="2">
        <v>37.180999999999997</v>
      </c>
    </row>
    <row r="105" spans="1:4" ht="17">
      <c r="A105" s="2" t="s">
        <v>14</v>
      </c>
      <c r="B105" s="2" t="s">
        <v>5</v>
      </c>
      <c r="C105" s="3">
        <v>0.49390046296296292</v>
      </c>
      <c r="D105" s="2">
        <v>35.484999999999999</v>
      </c>
    </row>
    <row r="106" spans="1:4" ht="17">
      <c r="A106" s="2" t="s">
        <v>14</v>
      </c>
      <c r="B106" s="2" t="s">
        <v>5</v>
      </c>
      <c r="C106" s="3">
        <v>0.50003472222222223</v>
      </c>
      <c r="D106" s="2">
        <v>34.960999999999999</v>
      </c>
    </row>
    <row r="107" spans="1:4" ht="17">
      <c r="A107" s="2" t="s">
        <v>14</v>
      </c>
      <c r="B107" s="2" t="s">
        <v>5</v>
      </c>
      <c r="C107" s="3">
        <v>0.50517361111111114</v>
      </c>
      <c r="D107" s="2">
        <v>37.363</v>
      </c>
    </row>
    <row r="108" spans="1:4" ht="17">
      <c r="A108" s="2" t="s">
        <v>14</v>
      </c>
      <c r="B108" s="2" t="s">
        <v>5</v>
      </c>
      <c r="C108" s="3">
        <v>0.51351851851851849</v>
      </c>
      <c r="D108" s="2">
        <v>32.840000000000003</v>
      </c>
    </row>
    <row r="109" spans="1:4" ht="17">
      <c r="A109" s="2" t="s">
        <v>14</v>
      </c>
      <c r="B109" s="2" t="s">
        <v>5</v>
      </c>
      <c r="C109" s="3">
        <v>0.51907407407407413</v>
      </c>
      <c r="D109" s="2">
        <v>36.207000000000001</v>
      </c>
    </row>
    <row r="110" spans="1:4" ht="17">
      <c r="A110" s="2" t="s">
        <v>14</v>
      </c>
      <c r="B110" s="2" t="s">
        <v>5</v>
      </c>
      <c r="C110" s="3">
        <v>0.56965277777777779</v>
      </c>
      <c r="D110" s="2">
        <v>36.795000000000002</v>
      </c>
    </row>
    <row r="111" spans="1:4" ht="17">
      <c r="A111" s="2" t="s">
        <v>14</v>
      </c>
      <c r="B111" s="2" t="s">
        <v>5</v>
      </c>
      <c r="C111" s="3">
        <v>0.57454861111111111</v>
      </c>
      <c r="D111" s="2">
        <v>35.104999999999997</v>
      </c>
    </row>
    <row r="112" spans="1:4" ht="17">
      <c r="A112" s="2" t="s">
        <v>14</v>
      </c>
      <c r="B112" s="2" t="s">
        <v>5</v>
      </c>
      <c r="C112" s="3">
        <v>0.58559027777777783</v>
      </c>
      <c r="D112" s="2">
        <v>35.988</v>
      </c>
    </row>
    <row r="113" spans="1:4" ht="17">
      <c r="A113" s="2" t="s">
        <v>14</v>
      </c>
      <c r="B113" s="2" t="s">
        <v>5</v>
      </c>
      <c r="C113" s="3">
        <v>0.5884490740740741</v>
      </c>
      <c r="D113" s="2">
        <v>36.615000000000002</v>
      </c>
    </row>
    <row r="114" spans="1:4" ht="17">
      <c r="A114" s="2" t="s">
        <v>14</v>
      </c>
      <c r="B114" s="2" t="s">
        <v>5</v>
      </c>
      <c r="C114" s="3">
        <v>0.59295138888888888</v>
      </c>
      <c r="D114" s="2">
        <v>36.466999999999999</v>
      </c>
    </row>
    <row r="115" spans="1:4" ht="17">
      <c r="A115" s="2" t="s">
        <v>15</v>
      </c>
      <c r="B115" s="2" t="s">
        <v>11</v>
      </c>
      <c r="C115" s="3">
        <v>0.49328703703703702</v>
      </c>
      <c r="D115" s="2">
        <v>38.936</v>
      </c>
    </row>
    <row r="116" spans="1:4" ht="17">
      <c r="A116" s="2" t="s">
        <v>15</v>
      </c>
      <c r="B116" s="2" t="s">
        <v>11</v>
      </c>
      <c r="C116" s="3">
        <v>0.50133101851851858</v>
      </c>
      <c r="D116" s="2">
        <v>38.959000000000003</v>
      </c>
    </row>
    <row r="117" spans="1:4" ht="17">
      <c r="A117" s="2" t="s">
        <v>15</v>
      </c>
      <c r="B117" s="2" t="s">
        <v>11</v>
      </c>
      <c r="C117" s="3">
        <v>0.5091782407407407</v>
      </c>
      <c r="D117" s="2">
        <v>39.145000000000003</v>
      </c>
    </row>
    <row r="118" spans="1:4" ht="17">
      <c r="A118" s="2" t="s">
        <v>15</v>
      </c>
      <c r="B118" s="2" t="s">
        <v>11</v>
      </c>
      <c r="C118" s="3">
        <v>0.51899305555555553</v>
      </c>
      <c r="D118" s="2">
        <v>36.31</v>
      </c>
    </row>
    <row r="119" spans="1:4" ht="17">
      <c r="A119" s="2" t="s">
        <v>15</v>
      </c>
      <c r="B119" s="2" t="s">
        <v>11</v>
      </c>
      <c r="C119" s="3">
        <v>0.52704861111111112</v>
      </c>
      <c r="D119" s="2">
        <v>38.482999999999997</v>
      </c>
    </row>
    <row r="120" spans="1:4" ht="17">
      <c r="A120" s="2" t="s">
        <v>15</v>
      </c>
      <c r="B120" s="2" t="s">
        <v>11</v>
      </c>
      <c r="C120" s="3">
        <v>0.53199074074074071</v>
      </c>
      <c r="D120" s="2">
        <v>38.177999999999997</v>
      </c>
    </row>
    <row r="121" spans="1:4" ht="17">
      <c r="A121" s="2" t="s">
        <v>15</v>
      </c>
      <c r="B121" s="2" t="s">
        <v>11</v>
      </c>
      <c r="C121" s="3">
        <v>0.53821759259259261</v>
      </c>
      <c r="D121" s="2">
        <v>38.774000000000001</v>
      </c>
    </row>
    <row r="122" spans="1:4" ht="17">
      <c r="A122" s="2" t="s">
        <v>15</v>
      </c>
      <c r="B122" s="2" t="s">
        <v>11</v>
      </c>
      <c r="C122" s="3">
        <v>0.54457175925925927</v>
      </c>
      <c r="D122" s="2">
        <v>39.133000000000003</v>
      </c>
    </row>
    <row r="123" spans="1:4" ht="17">
      <c r="A123" s="2" t="s">
        <v>15</v>
      </c>
      <c r="B123" s="2" t="s">
        <v>11</v>
      </c>
      <c r="C123" s="3">
        <v>0.55025462962962968</v>
      </c>
      <c r="D123" s="2">
        <v>37.874000000000002</v>
      </c>
    </row>
    <row r="124" spans="1:4" ht="17">
      <c r="A124" s="2" t="s">
        <v>15</v>
      </c>
      <c r="B124" s="2" t="s">
        <v>11</v>
      </c>
      <c r="C124" s="3">
        <v>0.57739583333333333</v>
      </c>
      <c r="D124" s="2">
        <v>37.545000000000002</v>
      </c>
    </row>
    <row r="125" spans="1:4" ht="17">
      <c r="A125" s="2" t="s">
        <v>15</v>
      </c>
      <c r="B125" s="2" t="s">
        <v>11</v>
      </c>
      <c r="C125" s="3">
        <v>0.58464120370370376</v>
      </c>
      <c r="D125" s="2">
        <v>39.518000000000001</v>
      </c>
    </row>
    <row r="126" spans="1:4" ht="17">
      <c r="A126" s="2" t="s">
        <v>15</v>
      </c>
      <c r="B126" s="2" t="s">
        <v>11</v>
      </c>
      <c r="C126" s="3">
        <v>0.59116898148148145</v>
      </c>
      <c r="D126" s="2">
        <v>39.351999999999997</v>
      </c>
    </row>
    <row r="127" spans="1:4" ht="17">
      <c r="A127" s="2" t="s">
        <v>15</v>
      </c>
      <c r="B127" s="2" t="s">
        <v>11</v>
      </c>
      <c r="C127" s="3">
        <v>0.59812500000000002</v>
      </c>
      <c r="D127" s="2">
        <v>39.877000000000002</v>
      </c>
    </row>
    <row r="128" spans="1:4" ht="17">
      <c r="A128" s="2" t="s">
        <v>15</v>
      </c>
      <c r="B128" s="2" t="s">
        <v>11</v>
      </c>
      <c r="C128" s="3">
        <v>0.60597222222222225</v>
      </c>
      <c r="D128" s="2">
        <v>41.213000000000001</v>
      </c>
    </row>
    <row r="129" spans="1:4" ht="17">
      <c r="A129" s="2" t="s">
        <v>15</v>
      </c>
      <c r="B129" s="2" t="s">
        <v>11</v>
      </c>
      <c r="C129" s="3">
        <v>0.61791666666666667</v>
      </c>
      <c r="D129" s="2">
        <v>38.723999999999997</v>
      </c>
    </row>
    <row r="130" spans="1:4" ht="17">
      <c r="A130" s="2" t="s">
        <v>15</v>
      </c>
      <c r="B130" s="2" t="s">
        <v>11</v>
      </c>
      <c r="C130" s="3">
        <v>0.64059027777777777</v>
      </c>
      <c r="D130" s="2">
        <v>39.051000000000002</v>
      </c>
    </row>
    <row r="131" spans="1:4" ht="17">
      <c r="A131" s="2" t="s">
        <v>16</v>
      </c>
      <c r="B131" s="2" t="s">
        <v>5</v>
      </c>
      <c r="C131" s="3">
        <v>0.46310185185185188</v>
      </c>
      <c r="D131" s="2">
        <v>29.053000000000001</v>
      </c>
    </row>
    <row r="132" spans="1:4" ht="17">
      <c r="A132" s="2" t="s">
        <v>16</v>
      </c>
      <c r="B132" s="2" t="s">
        <v>5</v>
      </c>
      <c r="C132" s="3">
        <v>0.46833333333333332</v>
      </c>
      <c r="D132" s="2">
        <v>31.901</v>
      </c>
    </row>
    <row r="133" spans="1:4" ht="17">
      <c r="A133" s="2" t="s">
        <v>16</v>
      </c>
      <c r="B133" s="2" t="s">
        <v>5</v>
      </c>
      <c r="C133" s="3">
        <v>0.47471064814814817</v>
      </c>
      <c r="D133" s="2">
        <v>30.437000000000001</v>
      </c>
    </row>
    <row r="134" spans="1:4" ht="17">
      <c r="A134" s="2" t="s">
        <v>16</v>
      </c>
      <c r="B134" s="2" t="s">
        <v>5</v>
      </c>
      <c r="C134" s="3">
        <v>0.4803587962962963</v>
      </c>
      <c r="D134" s="2">
        <v>32.188000000000002</v>
      </c>
    </row>
    <row r="135" spans="1:4" ht="17">
      <c r="A135" s="2" t="s">
        <v>16</v>
      </c>
      <c r="B135" s="2" t="s">
        <v>5</v>
      </c>
      <c r="C135" s="3">
        <v>0.4878703703703704</v>
      </c>
      <c r="D135" s="2">
        <v>31.922000000000001</v>
      </c>
    </row>
    <row r="136" spans="1:4" ht="17">
      <c r="A136" s="2" t="s">
        <v>16</v>
      </c>
      <c r="B136" s="2" t="s">
        <v>5</v>
      </c>
      <c r="C136" s="3">
        <v>0.49421296296296297</v>
      </c>
      <c r="D136" s="2">
        <v>29.335999999999999</v>
      </c>
    </row>
    <row r="137" spans="1:4" ht="17">
      <c r="A137" s="2" t="s">
        <v>16</v>
      </c>
      <c r="B137" s="2" t="s">
        <v>5</v>
      </c>
      <c r="C137" s="3">
        <v>0.50583333333333336</v>
      </c>
      <c r="D137" s="2">
        <v>32.999000000000002</v>
      </c>
    </row>
    <row r="138" spans="1:4" ht="17">
      <c r="A138" s="2" t="s">
        <v>17</v>
      </c>
      <c r="B138" s="2" t="s">
        <v>5</v>
      </c>
      <c r="C138" s="3">
        <v>0.48562499999999997</v>
      </c>
      <c r="D138" s="2">
        <v>31.931999999999999</v>
      </c>
    </row>
    <row r="139" spans="1:4" ht="17">
      <c r="A139" s="2" t="s">
        <v>17</v>
      </c>
      <c r="B139" s="2" t="s">
        <v>5</v>
      </c>
      <c r="C139" s="3">
        <v>0.49215277777777783</v>
      </c>
      <c r="D139" s="2">
        <v>30.706</v>
      </c>
    </row>
    <row r="140" spans="1:4" ht="17">
      <c r="A140" s="2" t="s">
        <v>17</v>
      </c>
      <c r="B140" s="2" t="s">
        <v>5</v>
      </c>
      <c r="C140" s="3">
        <v>0.49739583333333331</v>
      </c>
      <c r="D140" s="2">
        <v>30.907</v>
      </c>
    </row>
    <row r="141" spans="1:4" ht="17">
      <c r="A141" s="2" t="s">
        <v>17</v>
      </c>
      <c r="B141" s="2" t="s">
        <v>5</v>
      </c>
      <c r="C141" s="3">
        <v>0.50170138888888893</v>
      </c>
      <c r="D141" s="2">
        <v>32.049999999999997</v>
      </c>
    </row>
    <row r="142" spans="1:4" ht="17">
      <c r="A142" s="2" t="s">
        <v>17</v>
      </c>
      <c r="B142" s="2" t="s">
        <v>5</v>
      </c>
      <c r="C142" s="3">
        <v>0.50844907407407403</v>
      </c>
      <c r="D142" s="2">
        <v>33.396999999999998</v>
      </c>
    </row>
    <row r="143" spans="1:4" ht="17">
      <c r="A143" s="2" t="s">
        <v>17</v>
      </c>
      <c r="B143" s="2" t="s">
        <v>5</v>
      </c>
      <c r="C143" s="3">
        <v>0.51315972222222228</v>
      </c>
      <c r="D143" s="2">
        <v>34.151000000000003</v>
      </c>
    </row>
    <row r="144" spans="1:4" ht="17">
      <c r="A144" s="2" t="s">
        <v>17</v>
      </c>
      <c r="B144" s="2" t="s">
        <v>5</v>
      </c>
      <c r="C144" s="3">
        <v>0.51929398148148154</v>
      </c>
      <c r="D144" s="2">
        <v>32.045000000000002</v>
      </c>
    </row>
    <row r="145" spans="1:4" ht="17">
      <c r="A145" s="2" t="s">
        <v>17</v>
      </c>
      <c r="B145" s="2" t="s">
        <v>5</v>
      </c>
      <c r="C145" s="3">
        <v>0.57508101851851856</v>
      </c>
      <c r="D145" s="2">
        <v>31.346</v>
      </c>
    </row>
    <row r="146" spans="1:4" ht="17">
      <c r="A146" s="2" t="s">
        <v>17</v>
      </c>
      <c r="B146" s="2" t="s">
        <v>5</v>
      </c>
      <c r="C146" s="3">
        <v>0.59832175925925923</v>
      </c>
      <c r="D146" s="2">
        <v>30.51</v>
      </c>
    </row>
    <row r="147" spans="1:4" ht="17">
      <c r="A147" s="2" t="s">
        <v>17</v>
      </c>
      <c r="B147" s="2" t="s">
        <v>5</v>
      </c>
      <c r="C147" s="3">
        <v>0.60420138888888886</v>
      </c>
      <c r="D147" s="2">
        <v>33.466999999999999</v>
      </c>
    </row>
    <row r="148" spans="1:4" ht="17">
      <c r="A148" s="2" t="s">
        <v>17</v>
      </c>
      <c r="B148" s="2" t="s">
        <v>5</v>
      </c>
      <c r="C148" s="3">
        <v>0.60964120370370367</v>
      </c>
      <c r="D148" s="2">
        <v>32.215000000000003</v>
      </c>
    </row>
    <row r="149" spans="1:4" ht="17">
      <c r="A149" s="2" t="s">
        <v>17</v>
      </c>
      <c r="B149" s="2" t="s">
        <v>5</v>
      </c>
      <c r="C149" s="3">
        <v>0.63843749999999999</v>
      </c>
      <c r="D149" s="2">
        <v>28.34</v>
      </c>
    </row>
    <row r="150" spans="1:4" ht="17">
      <c r="A150" s="2" t="s">
        <v>17</v>
      </c>
      <c r="B150" s="2" t="s">
        <v>5</v>
      </c>
      <c r="C150" s="3">
        <v>0.64195601851851858</v>
      </c>
      <c r="D150" s="2">
        <v>32.176000000000002</v>
      </c>
    </row>
    <row r="151" spans="1:4" ht="17">
      <c r="A151" s="2" t="s">
        <v>17</v>
      </c>
      <c r="B151" s="2" t="s">
        <v>5</v>
      </c>
      <c r="C151" s="3">
        <v>0.65053240740740736</v>
      </c>
      <c r="D151" s="2">
        <v>31.672999999999998</v>
      </c>
    </row>
    <row r="152" spans="1:4" ht="17">
      <c r="A152" s="2" t="s">
        <v>17</v>
      </c>
      <c r="B152" s="2" t="s">
        <v>5</v>
      </c>
      <c r="C152" s="3">
        <v>0.65599537037037037</v>
      </c>
      <c r="D152" s="2">
        <v>30.88</v>
      </c>
    </row>
    <row r="153" spans="1:4" ht="17">
      <c r="A153" s="2" t="s">
        <v>17</v>
      </c>
      <c r="B153" s="2" t="s">
        <v>5</v>
      </c>
      <c r="C153" s="3">
        <v>0.6602662037037037</v>
      </c>
      <c r="D153" s="2">
        <v>30.594999999999999</v>
      </c>
    </row>
    <row r="154" spans="1:4" ht="17">
      <c r="A154" s="2" t="s">
        <v>17</v>
      </c>
      <c r="B154" s="2" t="s">
        <v>5</v>
      </c>
      <c r="C154" s="3">
        <v>0.66547453703703707</v>
      </c>
      <c r="D154" s="2">
        <v>31.643999999999998</v>
      </c>
    </row>
    <row r="155" spans="1:4" ht="17">
      <c r="A155" s="2" t="s">
        <v>18</v>
      </c>
      <c r="B155" s="2" t="s">
        <v>5</v>
      </c>
      <c r="C155" s="3">
        <v>0.46633101851851855</v>
      </c>
      <c r="D155" s="2">
        <v>37.496000000000002</v>
      </c>
    </row>
    <row r="156" spans="1:4" ht="17">
      <c r="A156" s="2" t="s">
        <v>18</v>
      </c>
      <c r="B156" s="2" t="s">
        <v>5</v>
      </c>
      <c r="C156" s="3">
        <v>0.4704861111111111</v>
      </c>
      <c r="D156" s="2">
        <v>37.701999999999998</v>
      </c>
    </row>
    <row r="157" spans="1:4" ht="17">
      <c r="A157" s="2" t="s">
        <v>18</v>
      </c>
      <c r="B157" s="2" t="s">
        <v>5</v>
      </c>
      <c r="C157" s="3">
        <v>0.47543981481481484</v>
      </c>
      <c r="D157" s="2">
        <v>32.906999999999996</v>
      </c>
    </row>
    <row r="158" spans="1:4" ht="17">
      <c r="A158" s="2" t="s">
        <v>18</v>
      </c>
      <c r="B158" s="2" t="s">
        <v>5</v>
      </c>
      <c r="C158" s="3">
        <v>0.48192129629629626</v>
      </c>
      <c r="D158" s="2">
        <v>35.47</v>
      </c>
    </row>
    <row r="159" spans="1:4" ht="17">
      <c r="A159" s="2" t="s">
        <v>18</v>
      </c>
      <c r="B159" s="2" t="s">
        <v>5</v>
      </c>
      <c r="C159" s="3">
        <v>0.48855324074074075</v>
      </c>
      <c r="D159" s="2">
        <v>36.140999999999998</v>
      </c>
    </row>
    <row r="160" spans="1:4" ht="17">
      <c r="A160" s="2" t="s">
        <v>18</v>
      </c>
      <c r="B160" s="2" t="s">
        <v>5</v>
      </c>
      <c r="C160" s="3">
        <v>0.4992476851851852</v>
      </c>
      <c r="D160" s="2">
        <v>37.072000000000003</v>
      </c>
    </row>
    <row r="161" spans="1:4" ht="17">
      <c r="A161" s="2" t="s">
        <v>18</v>
      </c>
      <c r="B161" s="2" t="s">
        <v>5</v>
      </c>
      <c r="C161" s="3">
        <v>0.50935185185185183</v>
      </c>
      <c r="D161" s="2">
        <v>36.284999999999997</v>
      </c>
    </row>
    <row r="162" spans="1:4" ht="17">
      <c r="A162" s="2" t="s">
        <v>18</v>
      </c>
      <c r="B162" s="2" t="s">
        <v>5</v>
      </c>
      <c r="C162" s="3">
        <v>0.51556712962962969</v>
      </c>
      <c r="D162" s="2">
        <v>36.997</v>
      </c>
    </row>
    <row r="163" spans="1:4" ht="17">
      <c r="A163" s="2" t="s">
        <v>18</v>
      </c>
      <c r="B163" s="2" t="s">
        <v>5</v>
      </c>
      <c r="C163" s="3">
        <v>0.52284722222222224</v>
      </c>
      <c r="D163" s="2">
        <v>37.848999999999997</v>
      </c>
    </row>
    <row r="164" spans="1:4" ht="17">
      <c r="A164" s="2" t="s">
        <v>18</v>
      </c>
      <c r="B164" s="2" t="s">
        <v>5</v>
      </c>
      <c r="C164" s="3">
        <v>0.53150462962962963</v>
      </c>
      <c r="D164" s="2">
        <v>34.061999999999998</v>
      </c>
    </row>
    <row r="165" spans="1:4" ht="17">
      <c r="A165" s="2" t="s">
        <v>18</v>
      </c>
      <c r="B165" s="2" t="s">
        <v>5</v>
      </c>
      <c r="C165" s="3">
        <v>0.53689814814814818</v>
      </c>
      <c r="D165" s="2">
        <v>37.628999999999998</v>
      </c>
    </row>
    <row r="166" spans="1:4" ht="17">
      <c r="A166" s="2" t="s">
        <v>18</v>
      </c>
      <c r="B166" s="2" t="s">
        <v>5</v>
      </c>
      <c r="C166" s="3">
        <v>0.55668981481481483</v>
      </c>
      <c r="D166" s="2">
        <v>36.113999999999997</v>
      </c>
    </row>
    <row r="167" spans="1:4" ht="17">
      <c r="A167" s="2" t="s">
        <v>18</v>
      </c>
      <c r="B167" s="2" t="s">
        <v>5</v>
      </c>
      <c r="C167" s="3">
        <v>0.56177083333333333</v>
      </c>
      <c r="D167" s="2">
        <v>37.061999999999998</v>
      </c>
    </row>
    <row r="168" spans="1:4" ht="17">
      <c r="A168" s="2" t="s">
        <v>18</v>
      </c>
      <c r="B168" s="2" t="s">
        <v>5</v>
      </c>
      <c r="C168" s="3">
        <v>0.56909722222222225</v>
      </c>
      <c r="D168" s="2">
        <v>36.768999999999998</v>
      </c>
    </row>
    <row r="169" spans="1:4" ht="17">
      <c r="A169" s="2" t="s">
        <v>18</v>
      </c>
      <c r="B169" s="2" t="s">
        <v>5</v>
      </c>
      <c r="C169" s="3">
        <v>0.57565972222222228</v>
      </c>
      <c r="D169" s="2">
        <v>36.984000000000002</v>
      </c>
    </row>
    <row r="170" spans="1:4" ht="17">
      <c r="A170" s="2" t="s">
        <v>18</v>
      </c>
      <c r="B170" s="2" t="s">
        <v>5</v>
      </c>
      <c r="C170" s="3">
        <v>0.58540509259259255</v>
      </c>
      <c r="D170" s="2">
        <v>35.774000000000001</v>
      </c>
    </row>
    <row r="171" spans="1:4" ht="17">
      <c r="A171" s="2" t="s">
        <v>18</v>
      </c>
      <c r="B171" s="2" t="s">
        <v>5</v>
      </c>
      <c r="C171" s="3">
        <v>0.5914814814814815</v>
      </c>
      <c r="D171" s="2">
        <v>36.142000000000003</v>
      </c>
    </row>
    <row r="172" spans="1:4" ht="17">
      <c r="A172" s="2" t="s">
        <v>18</v>
      </c>
      <c r="B172" s="2" t="s">
        <v>5</v>
      </c>
      <c r="C172" s="3">
        <v>0.62508101851851849</v>
      </c>
      <c r="D172" s="2">
        <v>36.529000000000003</v>
      </c>
    </row>
    <row r="173" spans="1:4" ht="17">
      <c r="A173" s="2" t="s">
        <v>18</v>
      </c>
      <c r="B173" s="2" t="s">
        <v>5</v>
      </c>
      <c r="C173" s="3">
        <v>0.62994212962962959</v>
      </c>
      <c r="D173" s="2">
        <v>37.198999999999998</v>
      </c>
    </row>
    <row r="174" spans="1:4" ht="17">
      <c r="A174" s="2" t="s">
        <v>18</v>
      </c>
      <c r="B174" s="2" t="s">
        <v>5</v>
      </c>
      <c r="C174" s="3">
        <v>0.63655092592592599</v>
      </c>
      <c r="D174" s="2">
        <v>35.601999999999997</v>
      </c>
    </row>
    <row r="175" spans="1:4" ht="17">
      <c r="A175" s="2" t="s">
        <v>18</v>
      </c>
      <c r="B175" s="2" t="s">
        <v>5</v>
      </c>
      <c r="C175" s="3">
        <v>0.64300925925925922</v>
      </c>
      <c r="D175" s="2">
        <v>35.134999999999998</v>
      </c>
    </row>
    <row r="176" spans="1:4" ht="17">
      <c r="A176" s="2" t="s">
        <v>19</v>
      </c>
      <c r="B176" s="2" t="s">
        <v>5</v>
      </c>
      <c r="C176" s="3">
        <v>0.42924768518518519</v>
      </c>
      <c r="D176" s="2">
        <v>35.677</v>
      </c>
    </row>
    <row r="177" spans="1:4" ht="17">
      <c r="A177" s="2" t="s">
        <v>19</v>
      </c>
      <c r="B177" s="2" t="s">
        <v>5</v>
      </c>
      <c r="C177" s="3">
        <v>0.46151620370370372</v>
      </c>
      <c r="D177" s="2">
        <v>33.43</v>
      </c>
    </row>
    <row r="178" spans="1:4" ht="17">
      <c r="A178" s="2" t="s">
        <v>19</v>
      </c>
      <c r="B178" s="2" t="s">
        <v>5</v>
      </c>
      <c r="C178" s="3">
        <v>0.4661689814814815</v>
      </c>
      <c r="D178" s="2">
        <v>34.572000000000003</v>
      </c>
    </row>
    <row r="179" spans="1:4" ht="17">
      <c r="A179" s="2" t="s">
        <v>19</v>
      </c>
      <c r="B179" s="2" t="s">
        <v>5</v>
      </c>
      <c r="C179" s="3">
        <v>0.4727777777777778</v>
      </c>
      <c r="D179" s="2">
        <v>32.942999999999998</v>
      </c>
    </row>
    <row r="180" spans="1:4" ht="17">
      <c r="A180" s="2" t="s">
        <v>19</v>
      </c>
      <c r="B180" s="2" t="s">
        <v>5</v>
      </c>
      <c r="C180" s="3">
        <v>0.47722222222222221</v>
      </c>
      <c r="D180" s="2">
        <v>34.335000000000001</v>
      </c>
    </row>
    <row r="181" spans="1:4" ht="17">
      <c r="A181" s="2" t="s">
        <v>19</v>
      </c>
      <c r="B181" s="2" t="s">
        <v>5</v>
      </c>
      <c r="C181" s="3">
        <v>0.48359953703703701</v>
      </c>
      <c r="D181" s="2">
        <v>33.783999999999999</v>
      </c>
    </row>
    <row r="182" spans="1:4" ht="17">
      <c r="A182" s="2" t="s">
        <v>19</v>
      </c>
      <c r="B182" s="2" t="s">
        <v>5</v>
      </c>
      <c r="C182" s="3">
        <v>0.49028935185185185</v>
      </c>
      <c r="D182" s="2">
        <v>33.981999999999999</v>
      </c>
    </row>
    <row r="183" spans="1:4" ht="17">
      <c r="A183" s="2" t="s">
        <v>19</v>
      </c>
      <c r="B183" s="2" t="s">
        <v>5</v>
      </c>
      <c r="C183" s="3">
        <v>0.49866898148148148</v>
      </c>
      <c r="D183" s="2">
        <v>35.231000000000002</v>
      </c>
    </row>
    <row r="184" spans="1:4" ht="17">
      <c r="A184" s="2" t="s">
        <v>19</v>
      </c>
      <c r="B184" s="2" t="s">
        <v>5</v>
      </c>
      <c r="C184" s="3">
        <v>0.50825231481481481</v>
      </c>
      <c r="D184" s="2">
        <v>34.26</v>
      </c>
    </row>
    <row r="185" spans="1:4" ht="17">
      <c r="A185" s="2" t="s">
        <v>19</v>
      </c>
      <c r="B185" s="2" t="s">
        <v>5</v>
      </c>
      <c r="C185" s="3">
        <v>0.51848379629629626</v>
      </c>
      <c r="D185" s="2">
        <v>31.893000000000001</v>
      </c>
    </row>
    <row r="186" spans="1:4" ht="17">
      <c r="A186" s="2" t="s">
        <v>19</v>
      </c>
      <c r="B186" s="2" t="s">
        <v>5</v>
      </c>
      <c r="C186" s="3">
        <v>0.52804398148148146</v>
      </c>
      <c r="D186" s="2">
        <v>33.728999999999999</v>
      </c>
    </row>
    <row r="187" spans="1:4" ht="17">
      <c r="A187" s="2" t="s">
        <v>19</v>
      </c>
      <c r="B187" s="2" t="s">
        <v>5</v>
      </c>
      <c r="C187" s="3">
        <v>0.60521990740740739</v>
      </c>
      <c r="D187" s="2">
        <v>34.073999999999998</v>
      </c>
    </row>
    <row r="188" spans="1:4" ht="17">
      <c r="A188" s="2" t="s">
        <v>19</v>
      </c>
      <c r="B188" s="2" t="s">
        <v>5</v>
      </c>
      <c r="C188" s="3">
        <v>0.61129629629629634</v>
      </c>
      <c r="D188" s="2">
        <v>33.963999999999999</v>
      </c>
    </row>
    <row r="189" spans="1:4" ht="17">
      <c r="A189" s="2" t="s">
        <v>19</v>
      </c>
      <c r="B189" s="2" t="s">
        <v>5</v>
      </c>
      <c r="C189" s="3">
        <v>0.61755787037037035</v>
      </c>
      <c r="D189" s="2">
        <v>32.561</v>
      </c>
    </row>
    <row r="190" spans="1:4" ht="17">
      <c r="A190" s="2" t="s">
        <v>19</v>
      </c>
      <c r="B190" s="2" t="s">
        <v>5</v>
      </c>
      <c r="C190" s="3">
        <v>0.62462962962962965</v>
      </c>
      <c r="D190" s="2">
        <v>32.692</v>
      </c>
    </row>
    <row r="191" spans="1:4" ht="17">
      <c r="A191" s="2" t="s">
        <v>20</v>
      </c>
      <c r="B191" s="2" t="s">
        <v>5</v>
      </c>
      <c r="C191" s="3">
        <v>0.51215277777777779</v>
      </c>
      <c r="D191" s="2">
        <v>32.552999999999997</v>
      </c>
    </row>
    <row r="192" spans="1:4" ht="17">
      <c r="A192" s="2" t="s">
        <v>20</v>
      </c>
      <c r="B192" s="2" t="s">
        <v>5</v>
      </c>
      <c r="C192" s="3">
        <v>0.51599537037037035</v>
      </c>
      <c r="D192" s="2">
        <v>33.359000000000002</v>
      </c>
    </row>
    <row r="193" spans="1:4" ht="17">
      <c r="A193" s="2" t="s">
        <v>20</v>
      </c>
      <c r="B193" s="2" t="s">
        <v>5</v>
      </c>
      <c r="C193" s="3">
        <v>0.52084490740740741</v>
      </c>
      <c r="D193" s="2">
        <v>33.533999999999999</v>
      </c>
    </row>
    <row r="194" spans="1:4" ht="17">
      <c r="A194" s="2" t="s">
        <v>20</v>
      </c>
      <c r="B194" s="2" t="s">
        <v>5</v>
      </c>
      <c r="C194" s="3">
        <v>0.52476851851851858</v>
      </c>
      <c r="D194" s="2">
        <v>32.896000000000001</v>
      </c>
    </row>
    <row r="195" spans="1:4" ht="17">
      <c r="A195" s="2" t="s">
        <v>20</v>
      </c>
      <c r="B195" s="2" t="s">
        <v>5</v>
      </c>
      <c r="C195" s="3">
        <v>0.53104166666666663</v>
      </c>
      <c r="D195" s="2">
        <v>33.578000000000003</v>
      </c>
    </row>
    <row r="196" spans="1:4" ht="17">
      <c r="A196" s="2" t="s">
        <v>20</v>
      </c>
      <c r="B196" s="2" t="s">
        <v>5</v>
      </c>
      <c r="C196" s="3">
        <v>0.53887731481481482</v>
      </c>
      <c r="D196" s="2">
        <v>33.473999999999997</v>
      </c>
    </row>
    <row r="197" spans="1:4" ht="17">
      <c r="A197" s="2" t="s">
        <v>20</v>
      </c>
      <c r="B197" s="2" t="s">
        <v>5</v>
      </c>
      <c r="C197" s="3">
        <v>0.54393518518518513</v>
      </c>
      <c r="D197" s="2">
        <v>34.670999999999999</v>
      </c>
    </row>
    <row r="198" spans="1:4" ht="17">
      <c r="A198" s="2" t="s">
        <v>20</v>
      </c>
      <c r="B198" s="2" t="s">
        <v>5</v>
      </c>
      <c r="C198" s="3">
        <v>0.56402777777777779</v>
      </c>
      <c r="D198" s="2">
        <v>32.875999999999998</v>
      </c>
    </row>
    <row r="199" spans="1:4" ht="17">
      <c r="A199" s="2" t="s">
        <v>20</v>
      </c>
      <c r="B199" s="2" t="s">
        <v>5</v>
      </c>
      <c r="C199" s="3">
        <v>0.56884259259259262</v>
      </c>
      <c r="D199" s="2">
        <v>33.808999999999997</v>
      </c>
    </row>
    <row r="200" spans="1:4" ht="17">
      <c r="A200" s="2" t="s">
        <v>20</v>
      </c>
      <c r="B200" s="2" t="s">
        <v>5</v>
      </c>
      <c r="C200" s="3">
        <v>0.57363425925925926</v>
      </c>
      <c r="D200" s="2">
        <v>33.052999999999997</v>
      </c>
    </row>
    <row r="201" spans="1:4" ht="17">
      <c r="A201" s="2" t="s">
        <v>20</v>
      </c>
      <c r="B201" s="2" t="s">
        <v>5</v>
      </c>
      <c r="C201" s="3">
        <v>0.58127314814814812</v>
      </c>
      <c r="D201" s="2">
        <v>32.039000000000001</v>
      </c>
    </row>
    <row r="202" spans="1:4" ht="17">
      <c r="A202" s="2" t="s">
        <v>20</v>
      </c>
      <c r="B202" s="2" t="s">
        <v>5</v>
      </c>
      <c r="C202" s="3">
        <v>0.58723379629629624</v>
      </c>
      <c r="D202" s="2">
        <v>33.710999999999999</v>
      </c>
    </row>
    <row r="203" spans="1:4" ht="17">
      <c r="A203" s="2" t="s">
        <v>20</v>
      </c>
      <c r="B203" s="2" t="s">
        <v>5</v>
      </c>
      <c r="C203" s="3">
        <v>0.59383101851851849</v>
      </c>
      <c r="D203" s="2">
        <v>35.201999999999998</v>
      </c>
    </row>
    <row r="204" spans="1:4" ht="17">
      <c r="A204" s="2" t="s">
        <v>20</v>
      </c>
      <c r="B204" s="2" t="s">
        <v>5</v>
      </c>
      <c r="C204" s="3">
        <v>0.59998842592592594</v>
      </c>
      <c r="D204" s="2">
        <v>33.841000000000001</v>
      </c>
    </row>
    <row r="205" spans="1:4" ht="17">
      <c r="A205" s="2" t="s">
        <v>20</v>
      </c>
      <c r="B205" s="2" t="s">
        <v>5</v>
      </c>
      <c r="C205" s="3">
        <v>0.60689814814814813</v>
      </c>
      <c r="D205" s="2">
        <v>33.232999999999997</v>
      </c>
    </row>
    <row r="206" spans="1:4" ht="17">
      <c r="A206" s="2" t="s">
        <v>20</v>
      </c>
      <c r="B206" s="2" t="s">
        <v>5</v>
      </c>
      <c r="C206" s="3">
        <v>0.61252314814814812</v>
      </c>
      <c r="D206" s="2">
        <v>34.148000000000003</v>
      </c>
    </row>
    <row r="207" spans="1:4" ht="17">
      <c r="A207" s="2" t="s">
        <v>20</v>
      </c>
      <c r="B207" s="2" t="s">
        <v>5</v>
      </c>
      <c r="C207" s="3">
        <v>0.61726851851851849</v>
      </c>
      <c r="D207" s="2">
        <v>34.344999999999999</v>
      </c>
    </row>
    <row r="208" spans="1:4" ht="17">
      <c r="A208" s="2" t="s">
        <v>20</v>
      </c>
      <c r="B208" s="2" t="s">
        <v>5</v>
      </c>
      <c r="C208" s="3">
        <v>0.62429398148148152</v>
      </c>
      <c r="D208" s="2">
        <v>33.859000000000002</v>
      </c>
    </row>
    <row r="209" spans="1:4" ht="17">
      <c r="A209" s="2" t="s">
        <v>20</v>
      </c>
      <c r="B209" s="2" t="s">
        <v>5</v>
      </c>
      <c r="C209" s="3">
        <v>0.63741898148148146</v>
      </c>
      <c r="D209" s="2">
        <v>32.999000000000002</v>
      </c>
    </row>
    <row r="210" spans="1:4" ht="17">
      <c r="A210" s="2" t="s">
        <v>20</v>
      </c>
      <c r="B210" s="2" t="s">
        <v>5</v>
      </c>
      <c r="C210" s="3">
        <v>0.64210648148148153</v>
      </c>
      <c r="D210" s="2">
        <v>34.095999999999997</v>
      </c>
    </row>
    <row r="211" spans="1:4" ht="17">
      <c r="A211" s="2" t="s">
        <v>20</v>
      </c>
      <c r="B211" s="2" t="s">
        <v>5</v>
      </c>
      <c r="C211" s="3">
        <v>0.64545138888888887</v>
      </c>
      <c r="D211" s="2">
        <v>33.64</v>
      </c>
    </row>
    <row r="212" spans="1:4" ht="17">
      <c r="A212" s="2" t="s">
        <v>20</v>
      </c>
      <c r="B212" s="2" t="s">
        <v>5</v>
      </c>
      <c r="C212" s="3">
        <v>0.64962962962962967</v>
      </c>
      <c r="D212" s="2">
        <v>34.140999999999998</v>
      </c>
    </row>
    <row r="213" spans="1:4" ht="17">
      <c r="A213" s="2" t="s">
        <v>20</v>
      </c>
      <c r="B213" s="2" t="s">
        <v>5</v>
      </c>
      <c r="C213" s="3">
        <v>0.65369212962962964</v>
      </c>
      <c r="D213" s="2">
        <v>33.795000000000002</v>
      </c>
    </row>
    <row r="214" spans="1:4" ht="17">
      <c r="A214" s="2" t="s">
        <v>20</v>
      </c>
      <c r="B214" s="2" t="s">
        <v>5</v>
      </c>
      <c r="C214" s="3">
        <v>0.65696759259259252</v>
      </c>
      <c r="D214" s="2">
        <v>34.819000000000003</v>
      </c>
    </row>
    <row r="215" spans="1:4" ht="17">
      <c r="A215" s="2" t="s">
        <v>20</v>
      </c>
      <c r="B215" s="2" t="s">
        <v>5</v>
      </c>
      <c r="C215" s="3">
        <v>0.66118055555555555</v>
      </c>
      <c r="D215" s="2">
        <v>34.896999999999998</v>
      </c>
    </row>
    <row r="216" spans="1:4" ht="17">
      <c r="A216" s="2" t="s">
        <v>20</v>
      </c>
      <c r="B216" s="2" t="s">
        <v>5</v>
      </c>
      <c r="C216" s="3">
        <v>0.66483796296296294</v>
      </c>
      <c r="D216" s="2">
        <v>34.162999999999997</v>
      </c>
    </row>
    <row r="217" spans="1:4" ht="17">
      <c r="A217" s="2" t="s">
        <v>21</v>
      </c>
      <c r="B217" s="2" t="s">
        <v>11</v>
      </c>
      <c r="C217" s="3">
        <v>0.48123842592592592</v>
      </c>
      <c r="D217" s="2">
        <v>36.914999999999999</v>
      </c>
    </row>
    <row r="218" spans="1:4" ht="17">
      <c r="A218" s="2" t="s">
        <v>21</v>
      </c>
      <c r="B218" s="2" t="s">
        <v>11</v>
      </c>
      <c r="C218" s="3">
        <v>0.48921296296296296</v>
      </c>
      <c r="D218" s="2">
        <v>38.155999999999999</v>
      </c>
    </row>
    <row r="219" spans="1:4" ht="17">
      <c r="A219" s="2" t="s">
        <v>21</v>
      </c>
      <c r="B219" s="2" t="s">
        <v>11</v>
      </c>
      <c r="C219" s="3">
        <v>0.49701388888888887</v>
      </c>
      <c r="D219" s="2">
        <v>37.177999999999997</v>
      </c>
    </row>
    <row r="220" spans="1:4" ht="17">
      <c r="A220" s="2" t="s">
        <v>21</v>
      </c>
      <c r="B220" s="2" t="s">
        <v>11</v>
      </c>
      <c r="C220" s="3">
        <v>0.5039583333333334</v>
      </c>
      <c r="D220" s="2">
        <v>38.816000000000003</v>
      </c>
    </row>
    <row r="221" spans="1:4" ht="17">
      <c r="A221" s="2" t="s">
        <v>21</v>
      </c>
      <c r="B221" s="2" t="s">
        <v>11</v>
      </c>
      <c r="C221" s="3">
        <v>0.5133564814814815</v>
      </c>
      <c r="D221" s="2">
        <v>37.206000000000003</v>
      </c>
    </row>
    <row r="222" spans="1:4" ht="17">
      <c r="A222" s="2" t="s">
        <v>21</v>
      </c>
      <c r="B222" s="2" t="s">
        <v>11</v>
      </c>
      <c r="C222" s="3">
        <v>0.52209490740740738</v>
      </c>
      <c r="D222" s="2">
        <v>38.936999999999998</v>
      </c>
    </row>
    <row r="223" spans="1:4" ht="17">
      <c r="A223" s="2" t="s">
        <v>21</v>
      </c>
      <c r="B223" s="2" t="s">
        <v>11</v>
      </c>
      <c r="C223" s="3">
        <v>0.55319444444444443</v>
      </c>
      <c r="D223" s="2">
        <v>38.057000000000002</v>
      </c>
    </row>
    <row r="224" spans="1:4" ht="17">
      <c r="A224" s="2" t="s">
        <v>21</v>
      </c>
      <c r="B224" s="2" t="s">
        <v>11</v>
      </c>
      <c r="C224" s="3">
        <v>0.56790509259259259</v>
      </c>
      <c r="D224" s="2">
        <v>35.527999999999999</v>
      </c>
    </row>
    <row r="225" spans="1:4" ht="17">
      <c r="A225" s="2" t="s">
        <v>21</v>
      </c>
      <c r="B225" s="2" t="s">
        <v>11</v>
      </c>
      <c r="C225" s="3">
        <v>0.57554398148148145</v>
      </c>
      <c r="D225" s="2">
        <v>37.826999999999998</v>
      </c>
    </row>
    <row r="226" spans="1:4" ht="17">
      <c r="A226" s="2" t="s">
        <v>21</v>
      </c>
      <c r="B226" s="2" t="s">
        <v>11</v>
      </c>
      <c r="C226" s="3">
        <v>0.58293981481481483</v>
      </c>
      <c r="D226" s="2">
        <v>37.159999999999997</v>
      </c>
    </row>
    <row r="227" spans="1:4" ht="17">
      <c r="A227" s="2" t="s">
        <v>21</v>
      </c>
      <c r="B227" s="2" t="s">
        <v>11</v>
      </c>
      <c r="C227" s="3">
        <v>0.59256944444444448</v>
      </c>
      <c r="D227" s="2">
        <v>38.368000000000002</v>
      </c>
    </row>
    <row r="228" spans="1:4" ht="17">
      <c r="A228" s="2" t="s">
        <v>21</v>
      </c>
      <c r="B228" s="2" t="s">
        <v>11</v>
      </c>
      <c r="C228" s="3">
        <v>0.62388888888888883</v>
      </c>
      <c r="D228" s="2">
        <v>37.536000000000001</v>
      </c>
    </row>
    <row r="229" spans="1:4" ht="17">
      <c r="A229" s="2" t="s">
        <v>21</v>
      </c>
      <c r="B229" s="2" t="s">
        <v>11</v>
      </c>
      <c r="C229" s="3">
        <v>0.63236111111111104</v>
      </c>
      <c r="D229" s="2">
        <v>37.575000000000003</v>
      </c>
    </row>
    <row r="230" spans="1:4" ht="17">
      <c r="A230" s="2" t="s">
        <v>21</v>
      </c>
      <c r="B230" s="2" t="s">
        <v>11</v>
      </c>
      <c r="C230" s="3">
        <v>0.64167824074074076</v>
      </c>
      <c r="D230" s="2">
        <v>36.774000000000001</v>
      </c>
    </row>
    <row r="231" spans="1:4" ht="17">
      <c r="A231" s="2" t="s">
        <v>22</v>
      </c>
      <c r="B231" s="2" t="s">
        <v>5</v>
      </c>
      <c r="C231" s="3">
        <v>0.46104166666666663</v>
      </c>
      <c r="D231" s="2">
        <v>31.573</v>
      </c>
    </row>
    <row r="232" spans="1:4" ht="17">
      <c r="A232" s="2" t="s">
        <v>22</v>
      </c>
      <c r="B232" s="2" t="s">
        <v>5</v>
      </c>
      <c r="C232" s="3">
        <v>0.46550925925925929</v>
      </c>
      <c r="D232" s="2">
        <v>31.873999999999999</v>
      </c>
    </row>
    <row r="233" spans="1:4" ht="17">
      <c r="A233" s="2" t="s">
        <v>22</v>
      </c>
      <c r="B233" s="2" t="s">
        <v>5</v>
      </c>
      <c r="C233" s="3">
        <v>0.47023148148148147</v>
      </c>
      <c r="D233" s="2">
        <v>31.273</v>
      </c>
    </row>
    <row r="234" spans="1:4" ht="17">
      <c r="A234" s="2" t="s">
        <v>22</v>
      </c>
      <c r="B234" s="2" t="s">
        <v>5</v>
      </c>
      <c r="C234" s="3">
        <v>0.47505787037037034</v>
      </c>
      <c r="D234" s="2">
        <v>30.384</v>
      </c>
    </row>
    <row r="235" spans="1:4" ht="17">
      <c r="A235" s="2" t="s">
        <v>22</v>
      </c>
      <c r="B235" s="2" t="s">
        <v>5</v>
      </c>
      <c r="C235" s="3">
        <v>0.47968749999999999</v>
      </c>
      <c r="D235" s="2">
        <v>33.774999999999999</v>
      </c>
    </row>
    <row r="236" spans="1:4" ht="17">
      <c r="A236" s="2" t="s">
        <v>22</v>
      </c>
      <c r="B236" s="2" t="s">
        <v>5</v>
      </c>
      <c r="C236" s="3">
        <v>0.48677083333333332</v>
      </c>
      <c r="D236" s="2">
        <v>31.834</v>
      </c>
    </row>
    <row r="237" spans="1:4" ht="17">
      <c r="A237" s="2" t="s">
        <v>22</v>
      </c>
      <c r="B237" s="2" t="s">
        <v>5</v>
      </c>
      <c r="C237" s="3">
        <v>0.49129629629629629</v>
      </c>
      <c r="D237" s="2">
        <v>33.076999999999998</v>
      </c>
    </row>
    <row r="238" spans="1:4" ht="17">
      <c r="A238" s="2" t="s">
        <v>22</v>
      </c>
      <c r="B238" s="2" t="s">
        <v>5</v>
      </c>
      <c r="C238" s="3">
        <v>0.49707175925925928</v>
      </c>
      <c r="D238" s="2">
        <v>30.777000000000001</v>
      </c>
    </row>
    <row r="239" spans="1:4" ht="17">
      <c r="A239" s="2" t="s">
        <v>22</v>
      </c>
      <c r="B239" s="2" t="s">
        <v>5</v>
      </c>
      <c r="C239" s="3">
        <v>0.50200231481481483</v>
      </c>
      <c r="D239" s="2">
        <v>30.202000000000002</v>
      </c>
    </row>
    <row r="240" spans="1:4" ht="17">
      <c r="A240" s="2" t="s">
        <v>22</v>
      </c>
      <c r="B240" s="2" t="s">
        <v>5</v>
      </c>
      <c r="C240" s="3">
        <v>0.50859953703703698</v>
      </c>
      <c r="D240" s="2">
        <v>32.134</v>
      </c>
    </row>
    <row r="241" spans="1:4" ht="17">
      <c r="A241" s="2" t="s">
        <v>22</v>
      </c>
      <c r="B241" s="2" t="s">
        <v>5</v>
      </c>
      <c r="C241" s="3">
        <v>0.51490740740740737</v>
      </c>
      <c r="D241" s="2">
        <v>33.534999999999997</v>
      </c>
    </row>
    <row r="242" spans="1:4" ht="17">
      <c r="A242" s="2" t="s">
        <v>22</v>
      </c>
      <c r="B242" s="2" t="s">
        <v>5</v>
      </c>
      <c r="C242" s="3">
        <v>0.51950231481481479</v>
      </c>
      <c r="D242" s="2">
        <v>32.125999999999998</v>
      </c>
    </row>
    <row r="243" spans="1:4" ht="17">
      <c r="A243" s="2" t="s">
        <v>22</v>
      </c>
      <c r="B243" s="2" t="s">
        <v>5</v>
      </c>
      <c r="C243" s="3">
        <v>0.52417824074074071</v>
      </c>
      <c r="D243" s="2">
        <v>33.457999999999998</v>
      </c>
    </row>
    <row r="244" spans="1:4" ht="17">
      <c r="A244" s="2" t="s">
        <v>22</v>
      </c>
      <c r="B244" s="2" t="s">
        <v>5</v>
      </c>
      <c r="C244" s="3">
        <v>0.53182870370370372</v>
      </c>
      <c r="D244" s="2">
        <v>32.915999999999997</v>
      </c>
    </row>
    <row r="245" spans="1:4" ht="17">
      <c r="A245" s="2" t="s">
        <v>22</v>
      </c>
      <c r="B245" s="2" t="s">
        <v>5</v>
      </c>
      <c r="C245" s="3">
        <v>0.56436342592592592</v>
      </c>
      <c r="D245" s="2">
        <v>32.460999999999999</v>
      </c>
    </row>
    <row r="246" spans="1:4" ht="17">
      <c r="A246" s="2" t="s">
        <v>22</v>
      </c>
      <c r="B246" s="2" t="s">
        <v>5</v>
      </c>
      <c r="C246" s="3">
        <v>0.56945601851851857</v>
      </c>
      <c r="D246" s="2">
        <v>32.39</v>
      </c>
    </row>
    <row r="247" spans="1:4" ht="17">
      <c r="A247" s="2" t="s">
        <v>22</v>
      </c>
      <c r="B247" s="2" t="s">
        <v>5</v>
      </c>
      <c r="C247" s="3">
        <v>0.57445601851851846</v>
      </c>
      <c r="D247" s="2">
        <v>31.073</v>
      </c>
    </row>
    <row r="248" spans="1:4" ht="17">
      <c r="A248" s="2" t="s">
        <v>22</v>
      </c>
      <c r="B248" s="2" t="s">
        <v>5</v>
      </c>
      <c r="C248" s="3">
        <v>0.58659722222222221</v>
      </c>
      <c r="D248" s="2">
        <v>29.763000000000002</v>
      </c>
    </row>
    <row r="249" spans="1:4" ht="17">
      <c r="A249" s="2" t="s">
        <v>22</v>
      </c>
      <c r="B249" s="2" t="s">
        <v>5</v>
      </c>
      <c r="C249" s="3">
        <v>0.59185185185185185</v>
      </c>
      <c r="D249" s="2">
        <v>31.382999999999999</v>
      </c>
    </row>
    <row r="250" spans="1:4" ht="17">
      <c r="A250" s="2" t="s">
        <v>22</v>
      </c>
      <c r="B250" s="2" t="s">
        <v>5</v>
      </c>
      <c r="C250" s="3">
        <v>0.6146759259259259</v>
      </c>
      <c r="D250" s="2">
        <v>28.541</v>
      </c>
    </row>
    <row r="251" spans="1:4" ht="17">
      <c r="A251" s="2" t="s">
        <v>22</v>
      </c>
      <c r="B251" s="2" t="s">
        <v>5</v>
      </c>
      <c r="C251" s="3">
        <v>0.62048611111111118</v>
      </c>
      <c r="D251" s="2">
        <v>27.300999999999998</v>
      </c>
    </row>
    <row r="252" spans="1:4" ht="17">
      <c r="A252" s="2" t="s">
        <v>22</v>
      </c>
      <c r="B252" s="2" t="s">
        <v>5</v>
      </c>
      <c r="C252" s="3">
        <v>0.63770833333333332</v>
      </c>
      <c r="D252" s="2">
        <v>30.82</v>
      </c>
    </row>
    <row r="253" spans="1:4" ht="17">
      <c r="A253" s="2" t="s">
        <v>22</v>
      </c>
      <c r="B253" s="2" t="s">
        <v>5</v>
      </c>
      <c r="C253" s="3">
        <v>0.64179398148148148</v>
      </c>
      <c r="D253" s="2">
        <v>32.981000000000002</v>
      </c>
    </row>
    <row r="254" spans="1:4" ht="17">
      <c r="A254" s="2" t="s">
        <v>22</v>
      </c>
      <c r="B254" s="2" t="s">
        <v>5</v>
      </c>
      <c r="C254" s="3">
        <v>0.6463888888888889</v>
      </c>
      <c r="D254" s="2">
        <v>33.204000000000001</v>
      </c>
    </row>
    <row r="255" spans="1:4" ht="17">
      <c r="A255" s="2" t="s">
        <v>22</v>
      </c>
      <c r="B255" s="2" t="s">
        <v>5</v>
      </c>
      <c r="C255" s="3">
        <v>0.6601041666666666</v>
      </c>
      <c r="D255" s="2">
        <v>30.495999999999999</v>
      </c>
    </row>
    <row r="256" spans="1:4" ht="17">
      <c r="A256" s="2" t="s">
        <v>22</v>
      </c>
      <c r="B256" s="2" t="s">
        <v>5</v>
      </c>
      <c r="C256" s="3">
        <v>0.66519675925925925</v>
      </c>
      <c r="D256" s="2">
        <v>30.241</v>
      </c>
    </row>
    <row r="257" spans="1:4" ht="17">
      <c r="A257" s="2" t="s">
        <v>23</v>
      </c>
      <c r="B257" s="2" t="s">
        <v>11</v>
      </c>
      <c r="C257" s="3">
        <v>0.56534722222222222</v>
      </c>
      <c r="D257" s="2">
        <v>33.898000000000003</v>
      </c>
    </row>
    <row r="258" spans="1:4" ht="17">
      <c r="A258" s="2" t="s">
        <v>23</v>
      </c>
      <c r="B258" s="2" t="s">
        <v>11</v>
      </c>
      <c r="C258" s="3">
        <v>0.5725810185185185</v>
      </c>
      <c r="D258" s="2">
        <v>35.511000000000003</v>
      </c>
    </row>
    <row r="259" spans="1:4" ht="17">
      <c r="A259" s="2" t="s">
        <v>23</v>
      </c>
      <c r="B259" s="2" t="s">
        <v>11</v>
      </c>
      <c r="C259" s="3">
        <v>0.61665509259259255</v>
      </c>
      <c r="D259" s="2">
        <v>36.106999999999999</v>
      </c>
    </row>
    <row r="260" spans="1:4" ht="17">
      <c r="A260" s="2" t="s">
        <v>23</v>
      </c>
      <c r="B260" s="2" t="s">
        <v>11</v>
      </c>
      <c r="C260" s="3">
        <v>0.62495370370370373</v>
      </c>
      <c r="D260" s="2">
        <v>36.322000000000003</v>
      </c>
    </row>
    <row r="261" spans="1:4" ht="17">
      <c r="A261" s="2" t="s">
        <v>23</v>
      </c>
      <c r="B261" s="2" t="s">
        <v>5</v>
      </c>
      <c r="C261" s="3">
        <v>0.64128472222222221</v>
      </c>
      <c r="D261" s="2">
        <v>27.626999999999999</v>
      </c>
    </row>
    <row r="262" spans="1:4" ht="17">
      <c r="A262" s="2" t="s">
        <v>24</v>
      </c>
      <c r="B262" s="2" t="s">
        <v>5</v>
      </c>
      <c r="C262" s="3">
        <v>0.49258101851851849</v>
      </c>
      <c r="D262" s="2">
        <v>29.792000000000002</v>
      </c>
    </row>
    <row r="263" spans="1:4" ht="17">
      <c r="A263" s="2" t="s">
        <v>24</v>
      </c>
      <c r="B263" s="2" t="s">
        <v>5</v>
      </c>
      <c r="C263" s="3">
        <v>0.49987268518518518</v>
      </c>
      <c r="D263" s="2">
        <v>32.588999999999999</v>
      </c>
    </row>
    <row r="264" spans="1:4" ht="17">
      <c r="A264" s="2" t="s">
        <v>24</v>
      </c>
      <c r="B264" s="2" t="s">
        <v>5</v>
      </c>
      <c r="C264" s="3">
        <v>0.50546296296296289</v>
      </c>
      <c r="D264" s="2">
        <v>32.344000000000001</v>
      </c>
    </row>
    <row r="265" spans="1:4" ht="17">
      <c r="A265" s="2" t="s">
        <v>24</v>
      </c>
      <c r="B265" s="2" t="s">
        <v>5</v>
      </c>
      <c r="C265" s="3">
        <v>0.51521990740740742</v>
      </c>
      <c r="D265" s="2">
        <v>33.311999999999998</v>
      </c>
    </row>
    <row r="266" spans="1:4" ht="17">
      <c r="A266" s="2" t="s">
        <v>24</v>
      </c>
      <c r="B266" s="2" t="s">
        <v>5</v>
      </c>
      <c r="C266" s="3">
        <v>0.52377314814814813</v>
      </c>
      <c r="D266" s="2">
        <v>32.622</v>
      </c>
    </row>
    <row r="267" spans="1:4" ht="17">
      <c r="A267" s="2" t="s">
        <v>24</v>
      </c>
      <c r="B267" s="2" t="s">
        <v>5</v>
      </c>
      <c r="C267" s="3">
        <v>0.53268518518518515</v>
      </c>
      <c r="D267" s="2">
        <v>32.479999999999997</v>
      </c>
    </row>
    <row r="268" spans="1:4" ht="17">
      <c r="A268" s="2" t="s">
        <v>24</v>
      </c>
      <c r="B268" s="2" t="s">
        <v>5</v>
      </c>
      <c r="C268" s="3">
        <v>0.59010416666666665</v>
      </c>
      <c r="D268" s="2">
        <v>32.866</v>
      </c>
    </row>
    <row r="269" spans="1:4" ht="17">
      <c r="A269" s="2" t="s">
        <v>24</v>
      </c>
      <c r="B269" s="2" t="s">
        <v>5</v>
      </c>
      <c r="C269" s="3">
        <v>0.59606481481481477</v>
      </c>
      <c r="D269" s="2">
        <v>33.39</v>
      </c>
    </row>
    <row r="270" spans="1:4" ht="17">
      <c r="A270" s="2" t="s">
        <v>24</v>
      </c>
      <c r="B270" s="2" t="s">
        <v>5</v>
      </c>
      <c r="C270" s="3">
        <v>0.60403935185185187</v>
      </c>
      <c r="D270" s="2">
        <v>32.58</v>
      </c>
    </row>
    <row r="271" spans="1:4" ht="17">
      <c r="A271" s="2" t="s">
        <v>25</v>
      </c>
      <c r="B271" s="2" t="s">
        <v>5</v>
      </c>
      <c r="C271" s="3">
        <v>0.46983796296296299</v>
      </c>
      <c r="D271" s="2">
        <v>23.774000000000001</v>
      </c>
    </row>
    <row r="272" spans="1:4" ht="17">
      <c r="A272" s="2" t="s">
        <v>25</v>
      </c>
      <c r="B272" s="2" t="s">
        <v>5</v>
      </c>
      <c r="C272" s="3">
        <v>0.47442129629629631</v>
      </c>
      <c r="D272" s="2">
        <v>25.407</v>
      </c>
    </row>
    <row r="273" spans="1:4" ht="17">
      <c r="A273" s="2" t="s">
        <v>25</v>
      </c>
      <c r="B273" s="2" t="s">
        <v>5</v>
      </c>
      <c r="C273" s="3">
        <v>0.47937500000000005</v>
      </c>
      <c r="D273" s="2">
        <v>25.263000000000002</v>
      </c>
    </row>
    <row r="274" spans="1:4" ht="17">
      <c r="A274" s="2" t="s">
        <v>25</v>
      </c>
      <c r="B274" s="2" t="s">
        <v>5</v>
      </c>
      <c r="C274" s="3">
        <v>0.48481481481481481</v>
      </c>
      <c r="D274" s="2">
        <v>24.562000000000001</v>
      </c>
    </row>
    <row r="275" spans="1:4" ht="17">
      <c r="A275" s="2" t="s">
        <v>25</v>
      </c>
      <c r="B275" s="2" t="s">
        <v>5</v>
      </c>
      <c r="C275" s="3">
        <v>0.48959490740740735</v>
      </c>
      <c r="D275" s="2">
        <v>26.178999999999998</v>
      </c>
    </row>
    <row r="276" spans="1:4" ht="17">
      <c r="A276" s="2" t="s">
        <v>25</v>
      </c>
      <c r="B276" s="2" t="s">
        <v>5</v>
      </c>
      <c r="C276" s="3">
        <v>0.49680555555555556</v>
      </c>
      <c r="D276" s="2">
        <v>25.635000000000002</v>
      </c>
    </row>
    <row r="277" spans="1:4" ht="17">
      <c r="A277" s="2" t="s">
        <v>25</v>
      </c>
      <c r="B277" s="2" t="s">
        <v>5</v>
      </c>
      <c r="C277" s="3">
        <v>0.50722222222222224</v>
      </c>
      <c r="D277" s="2">
        <v>27.077999999999999</v>
      </c>
    </row>
    <row r="278" spans="1:4" ht="17">
      <c r="A278" s="2" t="s">
        <v>25</v>
      </c>
      <c r="B278" s="2" t="s">
        <v>5</v>
      </c>
      <c r="C278" s="3">
        <v>0.51633101851851848</v>
      </c>
      <c r="D278" s="2">
        <v>26.734000000000002</v>
      </c>
    </row>
    <row r="279" spans="1:4" ht="17">
      <c r="A279" s="2" t="s">
        <v>25</v>
      </c>
      <c r="B279" s="2" t="s">
        <v>5</v>
      </c>
      <c r="C279" s="3">
        <v>0.52178240740740744</v>
      </c>
      <c r="D279" s="2">
        <v>26.326000000000001</v>
      </c>
    </row>
    <row r="280" spans="1:4" ht="17">
      <c r="A280" s="2" t="s">
        <v>26</v>
      </c>
      <c r="B280" s="2" t="s">
        <v>5</v>
      </c>
      <c r="C280" s="3">
        <v>0.46314814814814814</v>
      </c>
      <c r="D280" s="2">
        <v>30.699000000000002</v>
      </c>
    </row>
    <row r="281" spans="1:4" ht="17">
      <c r="A281" s="2" t="s">
        <v>26</v>
      </c>
      <c r="B281" s="2" t="s">
        <v>5</v>
      </c>
      <c r="C281" s="3">
        <v>0.46768518518518515</v>
      </c>
      <c r="D281" s="2">
        <v>30.843</v>
      </c>
    </row>
    <row r="282" spans="1:4" ht="17">
      <c r="A282" s="2" t="s">
        <v>26</v>
      </c>
      <c r="B282" s="2" t="s">
        <v>5</v>
      </c>
      <c r="C282" s="3">
        <v>0.47443287037037035</v>
      </c>
      <c r="D282" s="2">
        <v>29.922000000000001</v>
      </c>
    </row>
    <row r="283" spans="1:4" ht="17">
      <c r="A283" s="2" t="s">
        <v>26</v>
      </c>
      <c r="B283" s="2" t="s">
        <v>5</v>
      </c>
      <c r="C283" s="3">
        <v>0.48001157407407408</v>
      </c>
      <c r="D283" s="2">
        <v>32.366999999999997</v>
      </c>
    </row>
    <row r="284" spans="1:4" ht="17">
      <c r="A284" s="2" t="s">
        <v>26</v>
      </c>
      <c r="B284" s="2" t="s">
        <v>5</v>
      </c>
      <c r="C284" s="3">
        <v>0.48597222222222225</v>
      </c>
      <c r="D284" s="2">
        <v>31.29</v>
      </c>
    </row>
    <row r="285" spans="1:4" ht="17">
      <c r="A285" s="2" t="s">
        <v>26</v>
      </c>
      <c r="B285" s="2" t="s">
        <v>5</v>
      </c>
      <c r="C285" s="3">
        <v>0.50311342592592589</v>
      </c>
      <c r="D285" s="2">
        <v>31.411000000000001</v>
      </c>
    </row>
    <row r="286" spans="1:4" ht="17">
      <c r="A286" s="2" t="s">
        <v>26</v>
      </c>
      <c r="B286" s="2" t="s">
        <v>5</v>
      </c>
      <c r="C286" s="3">
        <v>0.51137731481481474</v>
      </c>
      <c r="D286" s="2">
        <v>31.196999999999999</v>
      </c>
    </row>
    <row r="287" spans="1:4" ht="17">
      <c r="A287" s="2" t="s">
        <v>26</v>
      </c>
      <c r="B287" s="2" t="s">
        <v>5</v>
      </c>
      <c r="C287" s="3">
        <v>0.54263888888888889</v>
      </c>
      <c r="D287" s="2">
        <v>27.42</v>
      </c>
    </row>
    <row r="288" spans="1:4" ht="17">
      <c r="A288" s="2" t="s">
        <v>26</v>
      </c>
      <c r="B288" s="2" t="s">
        <v>5</v>
      </c>
      <c r="C288" s="3">
        <v>0.56452546296296291</v>
      </c>
      <c r="D288" s="2">
        <v>29.913</v>
      </c>
    </row>
    <row r="289" spans="1:4" ht="17">
      <c r="A289" s="2" t="s">
        <v>26</v>
      </c>
      <c r="B289" s="2" t="s">
        <v>5</v>
      </c>
      <c r="C289" s="3">
        <v>0.56974537037037043</v>
      </c>
      <c r="D289" s="2">
        <v>33.024000000000001</v>
      </c>
    </row>
    <row r="290" spans="1:4" ht="17">
      <c r="A290" s="2" t="s">
        <v>26</v>
      </c>
      <c r="B290" s="2" t="s">
        <v>5</v>
      </c>
      <c r="C290" s="3">
        <v>0.57682870370370376</v>
      </c>
      <c r="D290" s="2">
        <v>30.091000000000001</v>
      </c>
    </row>
    <row r="291" spans="1:4" ht="17">
      <c r="A291" s="2" t="s">
        <v>26</v>
      </c>
      <c r="B291" s="2" t="s">
        <v>5</v>
      </c>
      <c r="C291" s="3">
        <v>0.58674768518518516</v>
      </c>
      <c r="D291" s="2">
        <v>31.399000000000001</v>
      </c>
    </row>
    <row r="292" spans="1:4" ht="17">
      <c r="A292" s="2" t="s">
        <v>27</v>
      </c>
      <c r="B292" s="2" t="s">
        <v>5</v>
      </c>
      <c r="C292" s="3">
        <v>0.46201388888888889</v>
      </c>
      <c r="D292" s="2">
        <v>36.067</v>
      </c>
    </row>
    <row r="293" spans="1:4" ht="17">
      <c r="A293" s="2" t="s">
        <v>27</v>
      </c>
      <c r="B293" s="2" t="s">
        <v>5</v>
      </c>
      <c r="C293" s="3">
        <v>0.46716435185185184</v>
      </c>
      <c r="D293" s="2">
        <v>35.692999999999998</v>
      </c>
    </row>
    <row r="294" spans="1:4" ht="17">
      <c r="A294" s="2" t="s">
        <v>27</v>
      </c>
      <c r="B294" s="2" t="s">
        <v>5</v>
      </c>
      <c r="C294" s="3">
        <v>0.47362268518518519</v>
      </c>
      <c r="D294" s="2">
        <v>34.960999999999999</v>
      </c>
    </row>
    <row r="295" spans="1:4" ht="17">
      <c r="A295" s="2" t="s">
        <v>27</v>
      </c>
      <c r="B295" s="2" t="s">
        <v>5</v>
      </c>
      <c r="C295" s="3">
        <v>0.47885416666666664</v>
      </c>
      <c r="D295" s="2">
        <v>35.201999999999998</v>
      </c>
    </row>
    <row r="296" spans="1:4" ht="17">
      <c r="A296" s="2" t="s">
        <v>27</v>
      </c>
      <c r="B296" s="2" t="s">
        <v>5</v>
      </c>
      <c r="C296" s="3">
        <v>0.48393518518518519</v>
      </c>
      <c r="D296" s="2">
        <v>36.908000000000001</v>
      </c>
    </row>
    <row r="297" spans="1:4" ht="17">
      <c r="A297" s="2" t="s">
        <v>27</v>
      </c>
      <c r="B297" s="2" t="s">
        <v>5</v>
      </c>
      <c r="C297" s="3">
        <v>0.48738425925925927</v>
      </c>
      <c r="D297" s="2">
        <v>36.838999999999999</v>
      </c>
    </row>
    <row r="298" spans="1:4" ht="17">
      <c r="A298" s="2" t="s">
        <v>27</v>
      </c>
      <c r="B298" s="2" t="s">
        <v>5</v>
      </c>
      <c r="C298" s="3">
        <v>0.49512731481481481</v>
      </c>
      <c r="D298" s="2">
        <v>35.512</v>
      </c>
    </row>
    <row r="299" spans="1:4" ht="17">
      <c r="A299" s="2" t="s">
        <v>27</v>
      </c>
      <c r="B299" s="2" t="s">
        <v>5</v>
      </c>
      <c r="C299" s="3">
        <v>0.50150462962962961</v>
      </c>
      <c r="D299" s="2">
        <v>36.195999999999998</v>
      </c>
    </row>
    <row r="300" spans="1:4" ht="17">
      <c r="A300" s="2" t="s">
        <v>27</v>
      </c>
      <c r="B300" s="2" t="s">
        <v>5</v>
      </c>
      <c r="C300" s="3">
        <v>0.50728009259259255</v>
      </c>
      <c r="D300" s="2">
        <v>37.03</v>
      </c>
    </row>
    <row r="301" spans="1:4" ht="17">
      <c r="A301" s="2" t="s">
        <v>27</v>
      </c>
      <c r="B301" s="2" t="s">
        <v>5</v>
      </c>
      <c r="C301" s="3">
        <v>0.51715277777777779</v>
      </c>
      <c r="D301" s="2">
        <v>35.015999999999998</v>
      </c>
    </row>
    <row r="302" spans="1:4" ht="17">
      <c r="A302" s="2" t="s">
        <v>27</v>
      </c>
      <c r="B302" s="2" t="s">
        <v>5</v>
      </c>
      <c r="C302" s="3">
        <v>0.53780092592592588</v>
      </c>
      <c r="D302" s="2">
        <v>36.781999999999996</v>
      </c>
    </row>
    <row r="303" spans="1:4" ht="17">
      <c r="A303" s="2" t="s">
        <v>27</v>
      </c>
      <c r="B303" s="2" t="s">
        <v>5</v>
      </c>
      <c r="C303" s="3">
        <v>0.54471064814814818</v>
      </c>
      <c r="D303" s="2">
        <v>33.595999999999997</v>
      </c>
    </row>
    <row r="304" spans="1:4" ht="17">
      <c r="A304" s="2" t="s">
        <v>27</v>
      </c>
      <c r="B304" s="2" t="s">
        <v>5</v>
      </c>
      <c r="C304" s="3">
        <v>0.54975694444444445</v>
      </c>
      <c r="D304" s="2">
        <v>36.415999999999997</v>
      </c>
    </row>
    <row r="305" spans="1:4" ht="17">
      <c r="A305" s="2" t="s">
        <v>27</v>
      </c>
      <c r="B305" s="2" t="s">
        <v>5</v>
      </c>
      <c r="C305" s="3">
        <v>0.55482638888888891</v>
      </c>
      <c r="D305" s="2">
        <v>35.603000000000002</v>
      </c>
    </row>
    <row r="306" spans="1:4" ht="17">
      <c r="A306" s="2" t="s">
        <v>27</v>
      </c>
      <c r="B306" s="2" t="s">
        <v>5</v>
      </c>
      <c r="C306" s="3">
        <v>0.58236111111111111</v>
      </c>
      <c r="D306" s="2">
        <v>35.503999999999998</v>
      </c>
    </row>
    <row r="307" spans="1:4" ht="17">
      <c r="A307" s="2" t="s">
        <v>27</v>
      </c>
      <c r="B307" s="2" t="s">
        <v>5</v>
      </c>
      <c r="C307" s="3">
        <v>0.586400462962963</v>
      </c>
      <c r="D307" s="2">
        <v>37.049999999999997</v>
      </c>
    </row>
    <row r="308" spans="1:4" ht="17">
      <c r="A308" s="2" t="s">
        <v>27</v>
      </c>
      <c r="B308" s="2" t="s">
        <v>5</v>
      </c>
      <c r="C308" s="3">
        <v>0.59104166666666669</v>
      </c>
      <c r="D308" s="2">
        <v>35.508000000000003</v>
      </c>
    </row>
    <row r="309" spans="1:4" ht="17">
      <c r="A309" s="2" t="s">
        <v>27</v>
      </c>
      <c r="B309" s="2" t="s">
        <v>5</v>
      </c>
      <c r="C309" s="3">
        <v>0.59876157407407404</v>
      </c>
      <c r="D309" s="2">
        <v>35.524999999999999</v>
      </c>
    </row>
    <row r="310" spans="1:4" ht="17">
      <c r="A310" s="2" t="s">
        <v>27</v>
      </c>
      <c r="B310" s="2" t="s">
        <v>5</v>
      </c>
      <c r="C310" s="3">
        <v>0.60442129629629626</v>
      </c>
      <c r="D310" s="2">
        <v>35.869</v>
      </c>
    </row>
    <row r="311" spans="1:4" ht="17">
      <c r="A311" s="2" t="s">
        <v>27</v>
      </c>
      <c r="B311" s="2" t="s">
        <v>5</v>
      </c>
      <c r="C311" s="3">
        <v>0.61554398148148148</v>
      </c>
      <c r="D311" s="2">
        <v>34.75</v>
      </c>
    </row>
    <row r="312" spans="1:4" ht="17">
      <c r="A312" s="2" t="s">
        <v>27</v>
      </c>
      <c r="B312" s="2" t="s">
        <v>5</v>
      </c>
      <c r="C312" s="3">
        <v>0.62375000000000003</v>
      </c>
      <c r="D312" s="2">
        <v>34.593000000000004</v>
      </c>
    </row>
    <row r="313" spans="1:4" ht="17">
      <c r="A313" s="2" t="s">
        <v>27</v>
      </c>
      <c r="B313" s="2" t="s">
        <v>5</v>
      </c>
      <c r="C313" s="3">
        <v>0.62962962962962965</v>
      </c>
      <c r="D313" s="2">
        <v>36.119999999999997</v>
      </c>
    </row>
    <row r="314" spans="1:4" ht="17">
      <c r="A314" s="2" t="s">
        <v>27</v>
      </c>
      <c r="B314" s="2" t="s">
        <v>5</v>
      </c>
      <c r="C314" s="3">
        <v>0.63797453703703699</v>
      </c>
      <c r="D314" s="2">
        <v>34.505000000000003</v>
      </c>
    </row>
    <row r="315" spans="1:4" ht="17">
      <c r="A315" s="2" t="s">
        <v>27</v>
      </c>
      <c r="B315" s="2" t="s">
        <v>5</v>
      </c>
      <c r="C315" s="3">
        <v>0.64380787037037035</v>
      </c>
      <c r="D315" s="2">
        <v>35.442999999999998</v>
      </c>
    </row>
    <row r="316" spans="1:4" ht="17">
      <c r="A316" s="2" t="s">
        <v>27</v>
      </c>
      <c r="B316" s="2" t="s">
        <v>5</v>
      </c>
      <c r="C316" s="3">
        <v>0.65026620370370369</v>
      </c>
      <c r="D316" s="2">
        <v>35.143000000000001</v>
      </c>
    </row>
    <row r="317" spans="1:4" ht="17">
      <c r="A317" s="2" t="s">
        <v>27</v>
      </c>
      <c r="B317" s="2" t="s">
        <v>5</v>
      </c>
      <c r="C317" s="3">
        <v>0.66204861111111113</v>
      </c>
      <c r="D317" s="2">
        <v>33.442999999999998</v>
      </c>
    </row>
    <row r="318" spans="1:4" ht="17">
      <c r="A318" s="2" t="s">
        <v>27</v>
      </c>
      <c r="B318" s="2" t="s">
        <v>5</v>
      </c>
      <c r="C318" s="3">
        <v>0.66681712962962969</v>
      </c>
      <c r="D318" s="2">
        <v>33.911000000000001</v>
      </c>
    </row>
    <row r="319" spans="1:4" ht="17">
      <c r="A319" s="2" t="s">
        <v>28</v>
      </c>
      <c r="B319" s="2" t="s">
        <v>5</v>
      </c>
      <c r="C319" s="3">
        <v>0.46504629629629629</v>
      </c>
      <c r="D319" s="2">
        <v>30.289000000000001</v>
      </c>
    </row>
    <row r="320" spans="1:4" ht="17">
      <c r="A320" s="2" t="s">
        <v>28</v>
      </c>
      <c r="B320" s="2" t="s">
        <v>5</v>
      </c>
      <c r="C320" s="3">
        <v>0.46967592592592594</v>
      </c>
      <c r="D320" s="2">
        <v>29.59</v>
      </c>
    </row>
    <row r="321" spans="1:4" ht="17">
      <c r="A321" s="2" t="s">
        <v>28</v>
      </c>
      <c r="B321" s="2" t="s">
        <v>5</v>
      </c>
      <c r="C321" s="3">
        <v>0.47393518518518518</v>
      </c>
      <c r="D321" s="2">
        <v>29.475999999999999</v>
      </c>
    </row>
    <row r="322" spans="1:4" ht="17">
      <c r="A322" s="2" t="s">
        <v>28</v>
      </c>
      <c r="B322" s="2" t="s">
        <v>5</v>
      </c>
      <c r="C322" s="3">
        <v>0.47913194444444446</v>
      </c>
      <c r="D322" s="2">
        <v>30.331</v>
      </c>
    </row>
    <row r="323" spans="1:4" ht="17">
      <c r="A323" s="2" t="s">
        <v>28</v>
      </c>
      <c r="B323" s="2" t="s">
        <v>5</v>
      </c>
      <c r="C323" s="3">
        <v>0.48444444444444446</v>
      </c>
      <c r="D323" s="2">
        <v>31.527000000000001</v>
      </c>
    </row>
    <row r="324" spans="1:4" ht="17">
      <c r="A324" s="2" t="s">
        <v>28</v>
      </c>
      <c r="B324" s="2" t="s">
        <v>5</v>
      </c>
      <c r="C324" s="3">
        <v>0.48877314814814815</v>
      </c>
      <c r="D324" s="2">
        <v>31.963000000000001</v>
      </c>
    </row>
    <row r="325" spans="1:4" ht="17">
      <c r="A325" s="2" t="s">
        <v>28</v>
      </c>
      <c r="B325" s="2" t="s">
        <v>5</v>
      </c>
      <c r="C325" s="3">
        <v>0.50107638888888884</v>
      </c>
      <c r="D325" s="2">
        <v>29.899000000000001</v>
      </c>
    </row>
    <row r="326" spans="1:4" ht="17">
      <c r="A326" s="2" t="s">
        <v>28</v>
      </c>
      <c r="B326" s="2" t="s">
        <v>5</v>
      </c>
      <c r="C326" s="3">
        <v>0.51234953703703701</v>
      </c>
      <c r="D326" s="2">
        <v>30.879000000000001</v>
      </c>
    </row>
    <row r="327" spans="1:4" ht="17">
      <c r="A327" s="2" t="s">
        <v>28</v>
      </c>
      <c r="B327" s="2" t="s">
        <v>5</v>
      </c>
      <c r="C327" s="3">
        <v>0.51615740740740745</v>
      </c>
      <c r="D327" s="2">
        <v>31.844000000000001</v>
      </c>
    </row>
    <row r="328" spans="1:4" ht="17">
      <c r="A328" s="2" t="s">
        <v>28</v>
      </c>
      <c r="B328" s="2" t="s">
        <v>5</v>
      </c>
      <c r="C328" s="3">
        <v>0.52151620370370366</v>
      </c>
      <c r="D328" s="2">
        <v>30.76</v>
      </c>
    </row>
    <row r="329" spans="1:4" ht="17">
      <c r="A329" s="2" t="s">
        <v>28</v>
      </c>
      <c r="B329" s="2" t="s">
        <v>5</v>
      </c>
      <c r="C329" s="3">
        <v>0.52525462962962965</v>
      </c>
      <c r="D329" s="2">
        <v>31.067</v>
      </c>
    </row>
    <row r="330" spans="1:4" ht="17">
      <c r="A330" s="2" t="s">
        <v>28</v>
      </c>
      <c r="B330" s="2" t="s">
        <v>5</v>
      </c>
      <c r="C330" s="3">
        <v>0.53040509259259261</v>
      </c>
      <c r="D330" s="2">
        <v>31.670999999999999</v>
      </c>
    </row>
    <row r="331" spans="1:4" ht="17">
      <c r="A331" s="2" t="s">
        <v>28</v>
      </c>
      <c r="B331" s="2" t="s">
        <v>5</v>
      </c>
      <c r="C331" s="3">
        <v>0.53562500000000002</v>
      </c>
      <c r="D331" s="2">
        <v>31.581</v>
      </c>
    </row>
    <row r="332" spans="1:4" ht="17">
      <c r="A332" s="2" t="s">
        <v>28</v>
      </c>
      <c r="B332" s="2" t="s">
        <v>5</v>
      </c>
      <c r="C332" s="3">
        <v>0.53962962962962957</v>
      </c>
      <c r="D332" s="2">
        <v>31.99</v>
      </c>
    </row>
    <row r="333" spans="1:4" ht="17">
      <c r="A333" s="2" t="s">
        <v>28</v>
      </c>
      <c r="B333" s="2" t="s">
        <v>5</v>
      </c>
      <c r="C333" s="3">
        <v>0.54410879629629627</v>
      </c>
      <c r="D333" s="2">
        <v>33.043999999999997</v>
      </c>
    </row>
    <row r="334" spans="1:4" ht="17">
      <c r="A334" s="2" t="s">
        <v>29</v>
      </c>
      <c r="B334" s="2" t="s">
        <v>5</v>
      </c>
      <c r="C334" s="3">
        <v>0.48819444444444443</v>
      </c>
      <c r="D334" s="2">
        <v>32.819000000000003</v>
      </c>
    </row>
    <row r="335" spans="1:4" ht="17">
      <c r="A335" s="2" t="s">
        <v>29</v>
      </c>
      <c r="B335" s="2" t="s">
        <v>5</v>
      </c>
      <c r="C335" s="3">
        <v>0.49569444444444444</v>
      </c>
      <c r="D335" s="2">
        <v>32.140999999999998</v>
      </c>
    </row>
    <row r="336" spans="1:4" ht="17">
      <c r="A336" s="2" t="s">
        <v>29</v>
      </c>
      <c r="B336" s="2" t="s">
        <v>5</v>
      </c>
      <c r="C336" s="3">
        <v>0.50328703703703703</v>
      </c>
      <c r="D336" s="2">
        <v>31.013999999999999</v>
      </c>
    </row>
    <row r="337" spans="1:4" ht="17">
      <c r="A337" s="2" t="s">
        <v>29</v>
      </c>
      <c r="B337" s="2" t="s">
        <v>5</v>
      </c>
      <c r="C337" s="3">
        <v>0.5204050925925926</v>
      </c>
      <c r="D337" s="2">
        <v>34.173000000000002</v>
      </c>
    </row>
    <row r="338" spans="1:4" ht="17">
      <c r="A338" s="2" t="s">
        <v>29</v>
      </c>
      <c r="B338" s="2" t="s">
        <v>5</v>
      </c>
      <c r="C338" s="3">
        <v>0.52657407407407408</v>
      </c>
      <c r="D338" s="2">
        <v>33.947000000000003</v>
      </c>
    </row>
    <row r="339" spans="1:4" ht="17">
      <c r="A339" s="2" t="s">
        <v>29</v>
      </c>
      <c r="B339" s="2" t="s">
        <v>5</v>
      </c>
      <c r="C339" s="3">
        <v>0.53434027777777782</v>
      </c>
      <c r="D339" s="2">
        <v>34.472999999999999</v>
      </c>
    </row>
    <row r="340" spans="1:4" ht="17">
      <c r="A340" s="2" t="s">
        <v>29</v>
      </c>
      <c r="B340" s="2" t="s">
        <v>5</v>
      </c>
      <c r="C340" s="3">
        <v>0.54079861111111105</v>
      </c>
      <c r="D340" s="2">
        <v>35.186999999999998</v>
      </c>
    </row>
    <row r="341" spans="1:4" ht="17">
      <c r="A341" s="2" t="s">
        <v>29</v>
      </c>
      <c r="B341" s="2" t="s">
        <v>5</v>
      </c>
      <c r="C341" s="3">
        <v>0.57328703703703698</v>
      </c>
      <c r="D341" s="2">
        <v>34.357999999999997</v>
      </c>
    </row>
    <row r="342" spans="1:4" ht="17">
      <c r="A342" s="2" t="s">
        <v>29</v>
      </c>
      <c r="B342" s="2" t="s">
        <v>5</v>
      </c>
      <c r="C342" s="3">
        <v>0.58256944444444447</v>
      </c>
      <c r="D342" s="2">
        <v>34.418999999999997</v>
      </c>
    </row>
    <row r="343" spans="1:4" ht="17">
      <c r="A343" s="2" t="s">
        <v>29</v>
      </c>
      <c r="B343" s="2" t="s">
        <v>5</v>
      </c>
      <c r="C343" s="3">
        <v>0.59053240740740742</v>
      </c>
      <c r="D343" s="2">
        <v>34.670999999999999</v>
      </c>
    </row>
    <row r="344" spans="1:4" ht="17">
      <c r="A344" s="2" t="s">
        <v>29</v>
      </c>
      <c r="B344" s="2" t="s">
        <v>5</v>
      </c>
      <c r="C344" s="3">
        <v>0.61499999999999999</v>
      </c>
      <c r="D344" s="2">
        <v>35.582000000000001</v>
      </c>
    </row>
    <row r="345" spans="1:4" ht="17">
      <c r="A345" s="2" t="s">
        <v>29</v>
      </c>
      <c r="B345" s="2" t="s">
        <v>5</v>
      </c>
      <c r="C345" s="3">
        <v>0.63063657407407414</v>
      </c>
      <c r="D345" s="2">
        <v>35.030999999999999</v>
      </c>
    </row>
    <row r="346" spans="1:4" ht="17">
      <c r="A346" s="2" t="s">
        <v>29</v>
      </c>
      <c r="B346" s="2" t="s">
        <v>5</v>
      </c>
      <c r="C346" s="3">
        <v>0.63770833333333332</v>
      </c>
      <c r="D346" s="2">
        <v>34.549999999999997</v>
      </c>
    </row>
    <row r="347" spans="1:4" ht="17">
      <c r="A347" s="2" t="s">
        <v>29</v>
      </c>
      <c r="B347" s="2" t="s">
        <v>5</v>
      </c>
      <c r="C347" s="3">
        <v>0.6551851851851852</v>
      </c>
      <c r="D347" s="2">
        <v>35.226999999999997</v>
      </c>
    </row>
    <row r="348" spans="1:4" ht="17">
      <c r="A348" s="2" t="s">
        <v>29</v>
      </c>
      <c r="B348" s="2" t="s">
        <v>5</v>
      </c>
      <c r="C348" s="3">
        <v>0.66208333333333336</v>
      </c>
      <c r="D348" s="2">
        <v>33.411000000000001</v>
      </c>
    </row>
    <row r="349" spans="1:4" ht="17">
      <c r="A349" s="2" t="s">
        <v>29</v>
      </c>
      <c r="B349" s="2" t="s">
        <v>5</v>
      </c>
      <c r="C349" s="3">
        <v>0.66655092592592591</v>
      </c>
      <c r="D349" s="2">
        <v>33.219000000000001</v>
      </c>
    </row>
    <row r="350" spans="1:4" ht="17">
      <c r="A350" s="2" t="s">
        <v>30</v>
      </c>
      <c r="B350" s="2" t="s">
        <v>5</v>
      </c>
      <c r="C350" s="3">
        <v>0.4301388888888889</v>
      </c>
      <c r="D350" s="2">
        <v>34.350999999999999</v>
      </c>
    </row>
    <row r="351" spans="1:4" ht="17">
      <c r="A351" s="2" t="s">
        <v>30</v>
      </c>
      <c r="B351" s="2" t="s">
        <v>5</v>
      </c>
      <c r="C351" s="3">
        <v>0.46281250000000002</v>
      </c>
      <c r="D351" s="2">
        <v>35.299999999999997</v>
      </c>
    </row>
    <row r="352" spans="1:4" ht="17">
      <c r="A352" s="2" t="s">
        <v>30</v>
      </c>
      <c r="B352" s="2" t="s">
        <v>5</v>
      </c>
      <c r="C352" s="3">
        <v>0.46626157407407409</v>
      </c>
      <c r="D352" s="2">
        <v>37.164000000000001</v>
      </c>
    </row>
    <row r="353" spans="1:4" ht="17">
      <c r="A353" s="2" t="s">
        <v>30</v>
      </c>
      <c r="B353" s="2" t="s">
        <v>5</v>
      </c>
      <c r="C353" s="3">
        <v>0.47</v>
      </c>
      <c r="D353" s="2">
        <v>36.292999999999999</v>
      </c>
    </row>
    <row r="354" spans="1:4" ht="17">
      <c r="A354" s="2" t="s">
        <v>30</v>
      </c>
      <c r="B354" s="2" t="s">
        <v>5</v>
      </c>
      <c r="C354" s="3">
        <v>0.4748263888888889</v>
      </c>
      <c r="D354" s="2">
        <v>35.756</v>
      </c>
    </row>
    <row r="355" spans="1:4" ht="17">
      <c r="A355" s="2" t="s">
        <v>30</v>
      </c>
      <c r="B355" s="2" t="s">
        <v>5</v>
      </c>
      <c r="C355" s="3">
        <v>0.47872685185185188</v>
      </c>
      <c r="D355" s="2">
        <v>36.281999999999996</v>
      </c>
    </row>
    <row r="356" spans="1:4" ht="17">
      <c r="A356" s="2" t="s">
        <v>30</v>
      </c>
      <c r="B356" s="2" t="s">
        <v>5</v>
      </c>
      <c r="C356" s="3">
        <v>0.48300925925925925</v>
      </c>
      <c r="D356" s="2">
        <v>35.807000000000002</v>
      </c>
    </row>
    <row r="357" spans="1:4" ht="17">
      <c r="A357" s="2" t="s">
        <v>30</v>
      </c>
      <c r="B357" s="2" t="s">
        <v>5</v>
      </c>
      <c r="C357" s="3">
        <v>0.49062500000000003</v>
      </c>
      <c r="D357" s="2">
        <v>37.073999999999998</v>
      </c>
    </row>
    <row r="358" spans="1:4" ht="17">
      <c r="A358" s="2" t="s">
        <v>30</v>
      </c>
      <c r="B358" s="2" t="s">
        <v>5</v>
      </c>
      <c r="C358" s="3">
        <v>0.49608796296296293</v>
      </c>
      <c r="D358" s="2">
        <v>36.246000000000002</v>
      </c>
    </row>
    <row r="359" spans="1:4" ht="17">
      <c r="A359" s="2" t="s">
        <v>30</v>
      </c>
      <c r="B359" s="2" t="s">
        <v>5</v>
      </c>
      <c r="C359" s="3">
        <v>0.50657407407407407</v>
      </c>
      <c r="D359" s="2">
        <v>37.286999999999999</v>
      </c>
    </row>
    <row r="360" spans="1:4" ht="17">
      <c r="A360" s="2" t="s">
        <v>30</v>
      </c>
      <c r="B360" s="2" t="s">
        <v>5</v>
      </c>
      <c r="C360" s="3">
        <v>0.5128125</v>
      </c>
      <c r="D360" s="2">
        <v>37.573</v>
      </c>
    </row>
    <row r="361" spans="1:4" ht="17">
      <c r="A361" s="2" t="s">
        <v>30</v>
      </c>
      <c r="B361" s="2" t="s">
        <v>5</v>
      </c>
      <c r="C361" s="3">
        <v>0.51744212962962965</v>
      </c>
      <c r="D361" s="2">
        <v>36.619999999999997</v>
      </c>
    </row>
    <row r="362" spans="1:4" ht="17">
      <c r="A362" s="2" t="s">
        <v>30</v>
      </c>
      <c r="B362" s="2" t="s">
        <v>5</v>
      </c>
      <c r="C362" s="3">
        <v>0.5231365740740741</v>
      </c>
      <c r="D362" s="2">
        <v>38.017000000000003</v>
      </c>
    </row>
    <row r="363" spans="1:4" ht="17">
      <c r="A363" s="2" t="s">
        <v>30</v>
      </c>
      <c r="B363" s="2" t="s">
        <v>5</v>
      </c>
      <c r="C363" s="3">
        <v>0.56215277777777783</v>
      </c>
      <c r="D363" s="2">
        <v>30.050999999999998</v>
      </c>
    </row>
    <row r="364" spans="1:4" ht="17">
      <c r="A364" s="2" t="s">
        <v>30</v>
      </c>
      <c r="B364" s="2" t="s">
        <v>5</v>
      </c>
      <c r="C364" s="3">
        <v>0.57415509259259256</v>
      </c>
      <c r="D364" s="2">
        <v>35.308999999999997</v>
      </c>
    </row>
    <row r="365" spans="1:4" ht="17">
      <c r="A365" s="2" t="s">
        <v>30</v>
      </c>
      <c r="B365" s="2" t="s">
        <v>5</v>
      </c>
      <c r="C365" s="3">
        <v>0.58508101851851857</v>
      </c>
      <c r="D365" s="2">
        <v>34.686999999999998</v>
      </c>
    </row>
    <row r="366" spans="1:4" ht="17">
      <c r="A366" s="2" t="s">
        <v>30</v>
      </c>
      <c r="B366" s="2" t="s">
        <v>5</v>
      </c>
      <c r="C366" s="3">
        <v>0.58951388888888889</v>
      </c>
      <c r="D366" s="2">
        <v>35.341999999999999</v>
      </c>
    </row>
    <row r="367" spans="1:4" ht="17">
      <c r="A367" s="2" t="s">
        <v>30</v>
      </c>
      <c r="B367" s="2" t="s">
        <v>5</v>
      </c>
      <c r="C367" s="3">
        <v>0.5944328703703704</v>
      </c>
      <c r="D367" s="2">
        <v>36.179000000000002</v>
      </c>
    </row>
    <row r="368" spans="1:4" ht="17">
      <c r="A368" s="2" t="s">
        <v>30</v>
      </c>
      <c r="B368" s="2" t="s">
        <v>5</v>
      </c>
      <c r="C368" s="3">
        <v>0.63129629629629636</v>
      </c>
      <c r="D368" s="2">
        <v>36.35</v>
      </c>
    </row>
    <row r="369" spans="1:4" ht="17">
      <c r="A369" s="2" t="s">
        <v>30</v>
      </c>
      <c r="B369" s="2" t="s">
        <v>5</v>
      </c>
      <c r="C369" s="3">
        <v>0.6363078703703704</v>
      </c>
      <c r="D369" s="2">
        <v>36.478000000000002</v>
      </c>
    </row>
    <row r="370" spans="1:4" ht="17">
      <c r="A370" s="2" t="s">
        <v>30</v>
      </c>
      <c r="B370" s="2" t="s">
        <v>5</v>
      </c>
      <c r="C370" s="3">
        <v>0.64241898148148147</v>
      </c>
      <c r="D370" s="2">
        <v>34.966000000000001</v>
      </c>
    </row>
    <row r="371" spans="1:4" ht="17">
      <c r="A371" s="2" t="s">
        <v>31</v>
      </c>
      <c r="B371" s="2" t="s">
        <v>5</v>
      </c>
      <c r="C371" s="3">
        <v>0.46135416666666668</v>
      </c>
      <c r="D371" s="2">
        <v>29.925999999999998</v>
      </c>
    </row>
    <row r="372" spans="1:4" ht="17">
      <c r="A372" s="2" t="s">
        <v>31</v>
      </c>
      <c r="B372" s="2" t="s">
        <v>5</v>
      </c>
      <c r="C372" s="3">
        <v>0.46605324074074073</v>
      </c>
      <c r="D372" s="2">
        <v>30.823</v>
      </c>
    </row>
    <row r="373" spans="1:4" ht="17">
      <c r="A373" s="2" t="s">
        <v>31</v>
      </c>
      <c r="B373" s="2" t="s">
        <v>5</v>
      </c>
      <c r="C373" s="3">
        <v>0.47318287037037038</v>
      </c>
      <c r="D373" s="2">
        <v>29.274999999999999</v>
      </c>
    </row>
    <row r="374" spans="1:4" ht="17">
      <c r="A374" s="2" t="s">
        <v>31</v>
      </c>
      <c r="B374" s="2" t="s">
        <v>5</v>
      </c>
      <c r="C374" s="3">
        <v>0.4793634259259259</v>
      </c>
      <c r="D374" s="2">
        <v>30.332999999999998</v>
      </c>
    </row>
    <row r="375" spans="1:4" ht="17">
      <c r="A375" s="2" t="s">
        <v>31</v>
      </c>
      <c r="B375" s="2" t="s">
        <v>5</v>
      </c>
      <c r="C375" s="3">
        <v>0.48462962962962958</v>
      </c>
      <c r="D375" s="2">
        <v>30.686</v>
      </c>
    </row>
    <row r="376" spans="1:4" ht="17">
      <c r="A376" s="2" t="s">
        <v>31</v>
      </c>
      <c r="B376" s="2" t="s">
        <v>5</v>
      </c>
      <c r="C376" s="3">
        <v>0.48994212962962963</v>
      </c>
      <c r="D376" s="2">
        <v>31.437999999999999</v>
      </c>
    </row>
    <row r="377" spans="1:4" ht="17">
      <c r="A377" s="2" t="s">
        <v>31</v>
      </c>
      <c r="B377" s="2" t="s">
        <v>5</v>
      </c>
      <c r="C377" s="3">
        <v>0.49670138888888887</v>
      </c>
      <c r="D377" s="2">
        <v>31.004999999999999</v>
      </c>
    </row>
    <row r="378" spans="1:4" ht="17">
      <c r="A378" s="2" t="s">
        <v>31</v>
      </c>
      <c r="B378" s="2" t="s">
        <v>5</v>
      </c>
      <c r="C378" s="3">
        <v>0.50252314814814814</v>
      </c>
      <c r="D378" s="2">
        <v>30.895</v>
      </c>
    </row>
    <row r="379" spans="1:4" ht="17">
      <c r="A379" s="2" t="s">
        <v>31</v>
      </c>
      <c r="B379" s="2" t="s">
        <v>5</v>
      </c>
      <c r="C379" s="3">
        <v>0.50875000000000004</v>
      </c>
      <c r="D379" s="2">
        <v>31.381</v>
      </c>
    </row>
    <row r="380" spans="1:4" ht="17">
      <c r="A380" s="2" t="s">
        <v>31</v>
      </c>
      <c r="B380" s="2" t="s">
        <v>5</v>
      </c>
      <c r="C380" s="3">
        <v>0.55888888888888888</v>
      </c>
      <c r="D380" s="2">
        <v>23.16</v>
      </c>
    </row>
    <row r="381" spans="1:4" ht="17">
      <c r="A381" s="2" t="s">
        <v>32</v>
      </c>
      <c r="B381" s="2" t="s">
        <v>5</v>
      </c>
      <c r="C381" s="3">
        <v>0.46244212962962966</v>
      </c>
      <c r="D381" s="2">
        <v>27.841000000000001</v>
      </c>
    </row>
    <row r="382" spans="1:4" ht="17">
      <c r="A382" s="2" t="s">
        <v>32</v>
      </c>
      <c r="B382" s="2" t="s">
        <v>5</v>
      </c>
      <c r="C382" s="3">
        <v>0.46689814814814817</v>
      </c>
      <c r="D382" s="2">
        <v>29.681000000000001</v>
      </c>
    </row>
    <row r="383" spans="1:4" ht="17">
      <c r="A383" s="2" t="s">
        <v>32</v>
      </c>
      <c r="B383" s="2" t="s">
        <v>5</v>
      </c>
      <c r="C383" s="3">
        <v>0.47142361111111114</v>
      </c>
      <c r="D383" s="2">
        <v>29.765000000000001</v>
      </c>
    </row>
    <row r="384" spans="1:4" ht="17">
      <c r="A384" s="2" t="s">
        <v>32</v>
      </c>
      <c r="B384" s="2" t="s">
        <v>5</v>
      </c>
      <c r="C384" s="3">
        <v>0.47619212962962965</v>
      </c>
      <c r="D384" s="2">
        <v>30.161999999999999</v>
      </c>
    </row>
    <row r="385" spans="1:4" ht="17">
      <c r="A385" s="2" t="s">
        <v>32</v>
      </c>
      <c r="B385" s="2" t="s">
        <v>5</v>
      </c>
      <c r="C385" s="3">
        <v>0.48177083333333331</v>
      </c>
      <c r="D385" s="2">
        <v>27.411000000000001</v>
      </c>
    </row>
    <row r="386" spans="1:4" ht="17">
      <c r="A386" s="2" t="s">
        <v>32</v>
      </c>
      <c r="B386" s="2" t="s">
        <v>5</v>
      </c>
      <c r="C386" s="3">
        <v>0.4894444444444444</v>
      </c>
      <c r="D386" s="2">
        <v>30.123999999999999</v>
      </c>
    </row>
    <row r="387" spans="1:4" ht="17">
      <c r="A387" s="2" t="s">
        <v>32</v>
      </c>
      <c r="B387" s="2" t="s">
        <v>5</v>
      </c>
      <c r="C387" s="3">
        <v>0.49648148148148147</v>
      </c>
      <c r="D387" s="2">
        <v>29.736000000000001</v>
      </c>
    </row>
    <row r="388" spans="1:4" ht="17">
      <c r="A388" s="2" t="s">
        <v>32</v>
      </c>
      <c r="B388" s="2" t="s">
        <v>5</v>
      </c>
      <c r="C388" s="3">
        <v>0.50280092592592596</v>
      </c>
      <c r="D388" s="2">
        <v>26.504999999999999</v>
      </c>
    </row>
    <row r="389" spans="1:4" ht="17">
      <c r="A389" s="2" t="s">
        <v>32</v>
      </c>
      <c r="B389" s="2" t="s">
        <v>5</v>
      </c>
      <c r="C389" s="3">
        <v>0.50806712962962963</v>
      </c>
      <c r="D389" s="2">
        <v>30.478999999999999</v>
      </c>
    </row>
    <row r="390" spans="1:4" ht="17">
      <c r="A390" s="2" t="s">
        <v>32</v>
      </c>
      <c r="B390" s="2" t="s">
        <v>5</v>
      </c>
      <c r="C390" s="3">
        <v>0.51535879629629633</v>
      </c>
      <c r="D390" s="2">
        <v>28.044</v>
      </c>
    </row>
    <row r="391" spans="1:4" ht="17">
      <c r="A391" s="2" t="s">
        <v>32</v>
      </c>
      <c r="B391" s="2" t="s">
        <v>5</v>
      </c>
      <c r="C391" s="3">
        <v>0.52114583333333331</v>
      </c>
      <c r="D391" s="2">
        <v>28.963000000000001</v>
      </c>
    </row>
    <row r="392" spans="1:4" ht="17">
      <c r="A392" s="2" t="s">
        <v>32</v>
      </c>
      <c r="B392" s="2" t="s">
        <v>5</v>
      </c>
      <c r="C392" s="3">
        <v>0.52575231481481477</v>
      </c>
      <c r="D392" s="2">
        <v>30.318000000000001</v>
      </c>
    </row>
    <row r="393" spans="1:4" ht="17">
      <c r="A393" s="2" t="s">
        <v>32</v>
      </c>
      <c r="B393" s="2" t="s">
        <v>5</v>
      </c>
      <c r="C393" s="3">
        <v>0.53071759259259255</v>
      </c>
      <c r="D393" s="2">
        <v>29.248000000000001</v>
      </c>
    </row>
    <row r="394" spans="1:4" ht="17">
      <c r="A394" s="2" t="s">
        <v>32</v>
      </c>
      <c r="B394" s="2" t="s">
        <v>5</v>
      </c>
      <c r="C394" s="3">
        <v>0.53591435185185188</v>
      </c>
      <c r="D394" s="2">
        <v>29.800999999999998</v>
      </c>
    </row>
    <row r="395" spans="1:4" ht="17">
      <c r="A395" s="2" t="s">
        <v>32</v>
      </c>
      <c r="B395" s="2" t="s">
        <v>5</v>
      </c>
      <c r="C395" s="3">
        <v>0.55493055555555559</v>
      </c>
      <c r="D395" s="2">
        <v>27.315000000000001</v>
      </c>
    </row>
    <row r="396" spans="1:4" ht="17">
      <c r="A396" s="2" t="s">
        <v>32</v>
      </c>
      <c r="B396" s="2" t="s">
        <v>5</v>
      </c>
      <c r="C396" s="3">
        <v>0.56130787037037033</v>
      </c>
      <c r="D396" s="2">
        <v>30.234999999999999</v>
      </c>
    </row>
    <row r="397" spans="1:4" ht="17">
      <c r="A397" s="2" t="s">
        <v>32</v>
      </c>
      <c r="B397" s="2" t="s">
        <v>5</v>
      </c>
      <c r="C397" s="3">
        <v>0.56746527777777778</v>
      </c>
      <c r="D397" s="2">
        <v>28.463999999999999</v>
      </c>
    </row>
    <row r="398" spans="1:4" ht="17">
      <c r="A398" s="2" t="s">
        <v>32</v>
      </c>
      <c r="B398" s="2" t="s">
        <v>5</v>
      </c>
      <c r="C398" s="3">
        <v>0.57476851851851851</v>
      </c>
      <c r="D398" s="2">
        <v>29.885999999999999</v>
      </c>
    </row>
    <row r="399" spans="1:4" ht="17">
      <c r="A399" s="2" t="s">
        <v>32</v>
      </c>
      <c r="B399" s="2" t="s">
        <v>5</v>
      </c>
      <c r="C399" s="3">
        <v>0.59160879629629626</v>
      </c>
      <c r="D399" s="2">
        <v>29.25</v>
      </c>
    </row>
    <row r="400" spans="1:4" ht="17">
      <c r="A400" s="2" t="s">
        <v>32</v>
      </c>
      <c r="B400" s="2" t="s">
        <v>5</v>
      </c>
      <c r="C400" s="3">
        <v>0.59685185185185186</v>
      </c>
      <c r="D400" s="2">
        <v>30.402000000000001</v>
      </c>
    </row>
    <row r="401" spans="1:4" ht="17">
      <c r="A401" s="2" t="s">
        <v>32</v>
      </c>
      <c r="B401" s="2" t="s">
        <v>5</v>
      </c>
      <c r="C401" s="3">
        <v>0.60266203703703702</v>
      </c>
      <c r="D401" s="2">
        <v>30.253</v>
      </c>
    </row>
    <row r="402" spans="1:4" ht="17">
      <c r="A402" s="2" t="s">
        <v>32</v>
      </c>
      <c r="B402" s="2" t="s">
        <v>5</v>
      </c>
      <c r="C402" s="3">
        <v>0.60836805555555562</v>
      </c>
      <c r="D402" s="2">
        <v>30.748000000000001</v>
      </c>
    </row>
    <row r="403" spans="1:4" ht="17">
      <c r="A403" s="2" t="s">
        <v>32</v>
      </c>
      <c r="B403" s="2" t="s">
        <v>5</v>
      </c>
      <c r="C403" s="3">
        <v>0.61805555555555558</v>
      </c>
      <c r="D403" s="2">
        <v>29.89</v>
      </c>
    </row>
    <row r="404" spans="1:4" ht="17">
      <c r="A404" s="2" t="s">
        <v>32</v>
      </c>
      <c r="B404" s="2" t="s">
        <v>5</v>
      </c>
      <c r="C404" s="3">
        <v>0.62348379629629636</v>
      </c>
      <c r="D404" s="2">
        <v>30.468</v>
      </c>
    </row>
    <row r="405" spans="1:4" ht="17">
      <c r="A405" s="2" t="s">
        <v>32</v>
      </c>
      <c r="B405" s="2" t="s">
        <v>5</v>
      </c>
      <c r="C405" s="3">
        <v>0.63206018518518514</v>
      </c>
      <c r="D405" s="2">
        <v>31.666</v>
      </c>
    </row>
    <row r="406" spans="1:4" ht="17">
      <c r="A406" s="2" t="s">
        <v>32</v>
      </c>
      <c r="B406" s="2" t="s">
        <v>5</v>
      </c>
      <c r="C406" s="3">
        <v>0.63996527777777779</v>
      </c>
      <c r="D406" s="2">
        <v>29.695</v>
      </c>
    </row>
    <row r="407" spans="1:4" ht="17">
      <c r="A407" s="2" t="s">
        <v>32</v>
      </c>
      <c r="B407" s="2" t="s">
        <v>5</v>
      </c>
      <c r="C407" s="3">
        <v>0.64773148148148152</v>
      </c>
      <c r="D407" s="2">
        <v>29.585999999999999</v>
      </c>
    </row>
    <row r="408" spans="1:4" ht="17">
      <c r="A408" s="2" t="s">
        <v>33</v>
      </c>
      <c r="B408" s="2" t="s">
        <v>11</v>
      </c>
      <c r="C408" s="3">
        <v>0.5197222222222222</v>
      </c>
      <c r="D408" s="2">
        <v>34.222999999999999</v>
      </c>
    </row>
    <row r="409" spans="1:4" ht="17">
      <c r="A409" s="2" t="s">
        <v>33</v>
      </c>
      <c r="B409" s="2" t="s">
        <v>11</v>
      </c>
      <c r="C409" s="3">
        <v>0.55090277777777785</v>
      </c>
      <c r="D409" s="2">
        <v>36.143999999999998</v>
      </c>
    </row>
    <row r="410" spans="1:4" ht="17">
      <c r="A410" s="2" t="s">
        <v>33</v>
      </c>
      <c r="B410" s="2" t="s">
        <v>11</v>
      </c>
      <c r="C410" s="3">
        <v>0.59498842592592593</v>
      </c>
      <c r="D410" s="2">
        <v>35.615000000000002</v>
      </c>
    </row>
    <row r="411" spans="1:4" ht="17">
      <c r="A411" s="2" t="s">
        <v>34</v>
      </c>
      <c r="B411" s="2" t="s">
        <v>5</v>
      </c>
      <c r="C411" s="3">
        <v>0.42857638888888888</v>
      </c>
      <c r="D411" s="2">
        <v>34.674999999999997</v>
      </c>
    </row>
    <row r="412" spans="1:4" ht="17">
      <c r="A412" s="2" t="s">
        <v>34</v>
      </c>
      <c r="B412" s="2" t="s">
        <v>5</v>
      </c>
      <c r="C412" s="3">
        <v>0.46190972222222221</v>
      </c>
      <c r="D412" s="2">
        <v>35.447000000000003</v>
      </c>
    </row>
    <row r="413" spans="1:4" ht="17">
      <c r="A413" s="2" t="s">
        <v>34</v>
      </c>
      <c r="B413" s="2" t="s">
        <v>5</v>
      </c>
      <c r="C413" s="3">
        <v>0.46528935185185188</v>
      </c>
      <c r="D413" s="2">
        <v>35.624000000000002</v>
      </c>
    </row>
    <row r="414" spans="1:4" ht="17">
      <c r="A414" s="2" t="s">
        <v>34</v>
      </c>
      <c r="B414" s="2" t="s">
        <v>5</v>
      </c>
      <c r="C414" s="3">
        <v>0.46873842592592596</v>
      </c>
      <c r="D414" s="2">
        <v>35.74</v>
      </c>
    </row>
    <row r="415" spans="1:4" ht="17">
      <c r="A415" s="2" t="s">
        <v>34</v>
      </c>
      <c r="B415" s="2" t="s">
        <v>5</v>
      </c>
      <c r="C415" s="3">
        <v>0.47309027777777773</v>
      </c>
      <c r="D415" s="2">
        <v>34.582000000000001</v>
      </c>
    </row>
    <row r="416" spans="1:4" ht="17">
      <c r="A416" s="2" t="s">
        <v>34</v>
      </c>
      <c r="B416" s="2" t="s">
        <v>5</v>
      </c>
      <c r="C416" s="3">
        <v>0.47828703703703707</v>
      </c>
      <c r="D416" s="2">
        <v>35.698</v>
      </c>
    </row>
    <row r="417" spans="1:4" ht="17">
      <c r="A417" s="2" t="s">
        <v>34</v>
      </c>
      <c r="B417" s="2" t="s">
        <v>5</v>
      </c>
      <c r="C417" s="3">
        <v>0.48158564814814814</v>
      </c>
      <c r="D417" s="2">
        <v>35.326000000000001</v>
      </c>
    </row>
    <row r="418" spans="1:4" ht="17">
      <c r="A418" s="2" t="s">
        <v>34</v>
      </c>
      <c r="B418" s="2" t="s">
        <v>5</v>
      </c>
      <c r="C418" s="3">
        <v>0.48673611111111109</v>
      </c>
      <c r="D418" s="2">
        <v>35.58</v>
      </c>
    </row>
    <row r="419" spans="1:4" ht="17">
      <c r="A419" s="2" t="s">
        <v>34</v>
      </c>
      <c r="B419" s="2" t="s">
        <v>5</v>
      </c>
      <c r="C419" s="3">
        <v>0.49104166666666665</v>
      </c>
      <c r="D419" s="2">
        <v>36.533000000000001</v>
      </c>
    </row>
    <row r="420" spans="1:4" ht="17">
      <c r="A420" s="2" t="s">
        <v>34</v>
      </c>
      <c r="B420" s="2" t="s">
        <v>5</v>
      </c>
      <c r="C420" s="3">
        <v>0.49593749999999998</v>
      </c>
      <c r="D420" s="2">
        <v>35.78</v>
      </c>
    </row>
    <row r="421" spans="1:4" ht="17">
      <c r="A421" s="2" t="s">
        <v>34</v>
      </c>
      <c r="B421" s="2" t="s">
        <v>5</v>
      </c>
      <c r="C421" s="3">
        <v>0.5006828703703704</v>
      </c>
      <c r="D421" s="2">
        <v>35.808999999999997</v>
      </c>
    </row>
    <row r="422" spans="1:4" ht="17">
      <c r="A422" s="2" t="s">
        <v>34</v>
      </c>
      <c r="B422" s="2" t="s">
        <v>5</v>
      </c>
      <c r="C422" s="3">
        <v>0.50565972222222222</v>
      </c>
      <c r="D422" s="2">
        <v>35.475999999999999</v>
      </c>
    </row>
    <row r="423" spans="1:4" ht="17">
      <c r="A423" s="2" t="s">
        <v>34</v>
      </c>
      <c r="B423" s="2" t="s">
        <v>5</v>
      </c>
      <c r="C423" s="3">
        <v>0.50898148148148148</v>
      </c>
      <c r="D423" s="2">
        <v>36.790999999999997</v>
      </c>
    </row>
    <row r="424" spans="1:4" ht="17">
      <c r="A424" s="2" t="s">
        <v>34</v>
      </c>
      <c r="B424" s="2" t="s">
        <v>5</v>
      </c>
      <c r="C424" s="3">
        <v>0.51299768518518518</v>
      </c>
      <c r="D424" s="2">
        <v>37.284999999999997</v>
      </c>
    </row>
    <row r="425" spans="1:4" ht="17">
      <c r="A425" s="2" t="s">
        <v>34</v>
      </c>
      <c r="B425" s="2" t="s">
        <v>5</v>
      </c>
      <c r="C425" s="3">
        <v>0.51774305555555555</v>
      </c>
      <c r="D425" s="2">
        <v>36.795000000000002</v>
      </c>
    </row>
    <row r="426" spans="1:4" ht="17">
      <c r="A426" s="2" t="s">
        <v>34</v>
      </c>
      <c r="B426" s="2" t="s">
        <v>5</v>
      </c>
      <c r="C426" s="3">
        <v>0.52059027777777778</v>
      </c>
      <c r="D426" s="2">
        <v>36.156999999999996</v>
      </c>
    </row>
    <row r="427" spans="1:4" ht="17">
      <c r="A427" s="2" t="s">
        <v>34</v>
      </c>
      <c r="B427" s="2" t="s">
        <v>5</v>
      </c>
      <c r="C427" s="3">
        <v>0.52505787037037044</v>
      </c>
      <c r="D427" s="2">
        <v>35.546999999999997</v>
      </c>
    </row>
    <row r="428" spans="1:4" ht="17">
      <c r="A428" s="2" t="s">
        <v>34</v>
      </c>
      <c r="B428" s="2" t="s">
        <v>5</v>
      </c>
      <c r="C428" s="3">
        <v>0.52847222222222223</v>
      </c>
      <c r="D428" s="2">
        <v>35.750999999999998</v>
      </c>
    </row>
    <row r="429" spans="1:4" ht="17">
      <c r="A429" s="2" t="s">
        <v>34</v>
      </c>
      <c r="B429" s="2" t="s">
        <v>5</v>
      </c>
      <c r="C429" s="3">
        <v>0.53347222222222224</v>
      </c>
      <c r="D429" s="2">
        <v>37.640999999999998</v>
      </c>
    </row>
    <row r="430" spans="1:4" ht="17">
      <c r="A430" s="2" t="s">
        <v>34</v>
      </c>
      <c r="B430" s="2" t="s">
        <v>5</v>
      </c>
      <c r="C430" s="3">
        <v>0.53920138888888891</v>
      </c>
      <c r="D430" s="2">
        <v>35.917000000000002</v>
      </c>
    </row>
    <row r="431" spans="1:4" ht="17">
      <c r="A431" s="2" t="s">
        <v>34</v>
      </c>
      <c r="B431" s="2" t="s">
        <v>5</v>
      </c>
      <c r="C431" s="3">
        <v>0.54663194444444441</v>
      </c>
      <c r="D431" s="2">
        <v>37.046999999999997</v>
      </c>
    </row>
    <row r="432" spans="1:4" ht="17">
      <c r="A432" s="2" t="s">
        <v>34</v>
      </c>
      <c r="B432" s="2" t="s">
        <v>5</v>
      </c>
      <c r="C432" s="3">
        <v>0.5504282407407407</v>
      </c>
      <c r="D432" s="2">
        <v>34.097000000000001</v>
      </c>
    </row>
    <row r="433" spans="1:4" ht="17">
      <c r="A433" s="2" t="s">
        <v>34</v>
      </c>
      <c r="B433" s="2" t="s">
        <v>5</v>
      </c>
      <c r="C433" s="3">
        <v>0.56862268518518522</v>
      </c>
      <c r="D433" s="2">
        <v>36.646000000000001</v>
      </c>
    </row>
    <row r="434" spans="1:4" ht="17">
      <c r="A434" s="2" t="s">
        <v>34</v>
      </c>
      <c r="B434" s="2" t="s">
        <v>5</v>
      </c>
      <c r="C434" s="3">
        <v>0.57162037037037039</v>
      </c>
      <c r="D434" s="2">
        <v>34.948</v>
      </c>
    </row>
    <row r="435" spans="1:4" ht="17">
      <c r="A435" s="2" t="s">
        <v>34</v>
      </c>
      <c r="B435" s="2" t="s">
        <v>5</v>
      </c>
      <c r="C435" s="3">
        <v>0.5759143518518518</v>
      </c>
      <c r="D435" s="2">
        <v>36.249000000000002</v>
      </c>
    </row>
    <row r="436" spans="1:4" ht="17">
      <c r="A436" s="2" t="s">
        <v>34</v>
      </c>
      <c r="B436" s="2" t="s">
        <v>5</v>
      </c>
      <c r="C436" s="3">
        <v>0.58086805555555554</v>
      </c>
      <c r="D436" s="2">
        <v>35.722000000000001</v>
      </c>
    </row>
    <row r="437" spans="1:4" ht="17">
      <c r="A437" s="2" t="s">
        <v>34</v>
      </c>
      <c r="B437" s="2" t="s">
        <v>5</v>
      </c>
      <c r="C437" s="3">
        <v>0.58587962962962969</v>
      </c>
      <c r="D437" s="2">
        <v>35.787999999999997</v>
      </c>
    </row>
    <row r="438" spans="1:4" ht="17">
      <c r="A438" s="2" t="s">
        <v>34</v>
      </c>
      <c r="B438" s="2" t="s">
        <v>5</v>
      </c>
      <c r="C438" s="3">
        <v>0.58978009259259256</v>
      </c>
      <c r="D438" s="2">
        <v>36.243000000000002</v>
      </c>
    </row>
    <row r="439" spans="1:4" ht="17">
      <c r="A439" s="2" t="s">
        <v>34</v>
      </c>
      <c r="B439" s="2" t="s">
        <v>5</v>
      </c>
      <c r="C439" s="3">
        <v>0.59269675925925924</v>
      </c>
      <c r="D439" s="2">
        <v>36.628</v>
      </c>
    </row>
    <row r="440" spans="1:4" ht="17">
      <c r="A440" s="2" t="s">
        <v>34</v>
      </c>
      <c r="B440" s="2" t="s">
        <v>5</v>
      </c>
      <c r="C440" s="3">
        <v>0.59937499999999999</v>
      </c>
      <c r="D440" s="2">
        <v>35.463999999999999</v>
      </c>
    </row>
    <row r="441" spans="1:4" ht="17">
      <c r="A441" s="2" t="s">
        <v>34</v>
      </c>
      <c r="B441" s="2" t="s">
        <v>5</v>
      </c>
      <c r="C441" s="3">
        <v>0.60288194444444443</v>
      </c>
      <c r="D441" s="2">
        <v>36.396999999999998</v>
      </c>
    </row>
    <row r="442" spans="1:4" ht="17">
      <c r="A442" s="2" t="s">
        <v>34</v>
      </c>
      <c r="B442" s="2" t="s">
        <v>5</v>
      </c>
      <c r="C442" s="3">
        <v>0.6343981481481481</v>
      </c>
      <c r="D442" s="2">
        <v>35.171999999999997</v>
      </c>
    </row>
    <row r="443" spans="1:4" ht="17">
      <c r="A443" s="2" t="s">
        <v>34</v>
      </c>
      <c r="B443" s="2" t="s">
        <v>5</v>
      </c>
      <c r="C443" s="3">
        <v>0.64107638888888896</v>
      </c>
      <c r="D443" s="2">
        <v>34.677999999999997</v>
      </c>
    </row>
    <row r="444" spans="1:4" ht="17">
      <c r="A444" s="2" t="s">
        <v>34</v>
      </c>
      <c r="B444" s="2" t="s">
        <v>5</v>
      </c>
      <c r="C444" s="3">
        <v>0.64724537037037033</v>
      </c>
      <c r="D444" s="2">
        <v>34.197000000000003</v>
      </c>
    </row>
    <row r="445" spans="1:4" ht="17">
      <c r="A445" s="2" t="s">
        <v>34</v>
      </c>
      <c r="B445" s="2" t="s">
        <v>5</v>
      </c>
      <c r="C445" s="3">
        <v>0.65421296296296294</v>
      </c>
      <c r="D445" s="2">
        <v>33.908000000000001</v>
      </c>
    </row>
    <row r="446" spans="1:4" ht="17">
      <c r="A446" s="2" t="s">
        <v>34</v>
      </c>
      <c r="B446" s="2" t="s">
        <v>5</v>
      </c>
      <c r="C446" s="3">
        <v>0.66164351851851855</v>
      </c>
      <c r="D446" s="2">
        <v>31.622</v>
      </c>
    </row>
    <row r="447" spans="1:4" ht="17">
      <c r="A447" s="2" t="s">
        <v>34</v>
      </c>
      <c r="B447" s="2" t="s">
        <v>5</v>
      </c>
      <c r="C447" s="3">
        <v>0.66640046296296296</v>
      </c>
      <c r="D447" s="2">
        <v>35.049999999999997</v>
      </c>
    </row>
    <row r="448" spans="1:4" ht="17">
      <c r="A448" s="2" t="s">
        <v>35</v>
      </c>
      <c r="B448" s="2" t="s">
        <v>5</v>
      </c>
      <c r="C448" s="3">
        <v>0.47491898148148143</v>
      </c>
      <c r="D448" s="2">
        <v>31.236999999999998</v>
      </c>
    </row>
    <row r="449" spans="1:4" ht="17">
      <c r="A449" s="2" t="s">
        <v>35</v>
      </c>
      <c r="B449" s="2" t="s">
        <v>5</v>
      </c>
      <c r="C449" s="3">
        <v>0.4848263888888889</v>
      </c>
      <c r="D449" s="2">
        <v>32.417000000000002</v>
      </c>
    </row>
    <row r="450" spans="1:4" ht="17">
      <c r="A450" s="2" t="s">
        <v>35</v>
      </c>
      <c r="B450" s="2" t="s">
        <v>5</v>
      </c>
      <c r="C450" s="3">
        <v>0.4947685185185185</v>
      </c>
      <c r="D450" s="2">
        <v>31.497</v>
      </c>
    </row>
    <row r="451" spans="1:4" ht="17">
      <c r="A451" s="2" t="s">
        <v>35</v>
      </c>
      <c r="B451" s="2" t="s">
        <v>5</v>
      </c>
      <c r="C451" s="3">
        <v>0.51099537037037035</v>
      </c>
      <c r="D451" s="2">
        <v>33.154000000000003</v>
      </c>
    </row>
    <row r="452" spans="1:4" ht="17">
      <c r="A452" s="2" t="s">
        <v>35</v>
      </c>
      <c r="B452" s="2" t="s">
        <v>5</v>
      </c>
      <c r="C452" s="3">
        <v>0.51821759259259259</v>
      </c>
      <c r="D452" s="2">
        <v>31.417999999999999</v>
      </c>
    </row>
    <row r="453" spans="1:4" ht="17">
      <c r="A453" s="2" t="s">
        <v>35</v>
      </c>
      <c r="B453" s="2" t="s">
        <v>5</v>
      </c>
      <c r="C453" s="3">
        <v>0.52539351851851845</v>
      </c>
      <c r="D453" s="2">
        <v>32.322000000000003</v>
      </c>
    </row>
    <row r="454" spans="1:4" ht="17">
      <c r="A454" s="2" t="s">
        <v>35</v>
      </c>
      <c r="B454" s="2" t="s">
        <v>5</v>
      </c>
      <c r="C454" s="3">
        <v>0.53328703703703706</v>
      </c>
      <c r="D454" s="2">
        <v>32.667999999999999</v>
      </c>
    </row>
    <row r="455" spans="1:4" ht="17">
      <c r="A455" s="2" t="s">
        <v>35</v>
      </c>
      <c r="B455" s="2" t="s">
        <v>5</v>
      </c>
      <c r="C455" s="3">
        <v>0.54167824074074067</v>
      </c>
      <c r="D455" s="2">
        <v>31.565999999999999</v>
      </c>
    </row>
    <row r="456" spans="1:4" ht="17">
      <c r="A456" s="2" t="s">
        <v>35</v>
      </c>
      <c r="B456" s="2" t="s">
        <v>5</v>
      </c>
      <c r="C456" s="3">
        <v>0.5927662037037037</v>
      </c>
      <c r="D456" s="2">
        <v>32.823</v>
      </c>
    </row>
    <row r="457" spans="1:4" ht="17">
      <c r="A457" s="2" t="s">
        <v>35</v>
      </c>
      <c r="B457" s="2" t="s">
        <v>5</v>
      </c>
      <c r="C457" s="3">
        <v>0.60091435185185182</v>
      </c>
      <c r="D457" s="2">
        <v>32.055999999999997</v>
      </c>
    </row>
    <row r="458" spans="1:4" ht="17">
      <c r="A458" s="2" t="s">
        <v>35</v>
      </c>
      <c r="B458" s="2" t="s">
        <v>5</v>
      </c>
      <c r="C458" s="3">
        <v>0.61606481481481479</v>
      </c>
      <c r="D458" s="2">
        <v>31.887</v>
      </c>
    </row>
    <row r="459" spans="1:4" ht="17">
      <c r="A459" s="2" t="s">
        <v>35</v>
      </c>
      <c r="B459" s="2" t="s">
        <v>5</v>
      </c>
      <c r="C459" s="3">
        <v>0.6317476851851852</v>
      </c>
      <c r="D459" s="2">
        <v>33.734999999999999</v>
      </c>
    </row>
    <row r="460" spans="1:4" ht="17">
      <c r="A460" s="2" t="s">
        <v>35</v>
      </c>
      <c r="B460" s="2" t="s">
        <v>5</v>
      </c>
      <c r="C460" s="3">
        <v>0.63890046296296299</v>
      </c>
      <c r="D460" s="2">
        <v>33.185000000000002</v>
      </c>
    </row>
    <row r="461" spans="1:4" ht="17">
      <c r="A461" s="2" t="s">
        <v>35</v>
      </c>
      <c r="B461" s="2" t="s">
        <v>5</v>
      </c>
      <c r="C461" s="3">
        <v>0.64804398148148146</v>
      </c>
      <c r="D461" s="2">
        <v>32.661000000000001</v>
      </c>
    </row>
    <row r="462" spans="1:4" ht="17">
      <c r="A462" s="2" t="s">
        <v>35</v>
      </c>
      <c r="B462" s="2" t="s">
        <v>5</v>
      </c>
      <c r="C462" s="3">
        <v>0.65960648148148149</v>
      </c>
      <c r="D462" s="2">
        <v>29</v>
      </c>
    </row>
    <row r="463" spans="1:4" ht="17">
      <c r="A463" s="2" t="s">
        <v>36</v>
      </c>
      <c r="B463" s="2" t="s">
        <v>5</v>
      </c>
      <c r="C463" s="3">
        <v>0.47582175925925929</v>
      </c>
      <c r="D463" s="2">
        <v>29.030999999999999</v>
      </c>
    </row>
    <row r="464" spans="1:4" ht="17">
      <c r="A464" s="2" t="s">
        <v>36</v>
      </c>
      <c r="B464" s="2" t="s">
        <v>5</v>
      </c>
      <c r="C464" s="3">
        <v>0.49637731481481479</v>
      </c>
      <c r="D464" s="2">
        <v>25.472999999999999</v>
      </c>
    </row>
    <row r="465" spans="1:4" ht="17">
      <c r="A465" s="2" t="s">
        <v>36</v>
      </c>
      <c r="B465" s="2" t="s">
        <v>5</v>
      </c>
      <c r="C465" s="3">
        <v>0.5074305555555555</v>
      </c>
      <c r="D465" s="2">
        <v>29.716999999999999</v>
      </c>
    </row>
    <row r="466" spans="1:4" ht="17">
      <c r="A466" s="2" t="s">
        <v>36</v>
      </c>
      <c r="B466" s="2" t="s">
        <v>5</v>
      </c>
      <c r="C466" s="3">
        <v>0.51991898148148141</v>
      </c>
      <c r="D466" s="2">
        <v>28.802</v>
      </c>
    </row>
    <row r="467" spans="1:4" ht="17">
      <c r="A467" s="2" t="s">
        <v>36</v>
      </c>
      <c r="B467" s="2" t="s">
        <v>5</v>
      </c>
      <c r="C467" s="3">
        <v>0.53010416666666671</v>
      </c>
      <c r="D467" s="2">
        <v>30.873000000000001</v>
      </c>
    </row>
    <row r="468" spans="1:4" ht="17">
      <c r="A468" s="2" t="s">
        <v>36</v>
      </c>
      <c r="B468" s="2" t="s">
        <v>5</v>
      </c>
      <c r="C468" s="3">
        <v>0.54002314814814811</v>
      </c>
      <c r="D468" s="2">
        <v>30.481999999999999</v>
      </c>
    </row>
    <row r="469" spans="1:4" ht="17">
      <c r="A469" s="2" t="s">
        <v>36</v>
      </c>
      <c r="B469" s="2" t="s">
        <v>5</v>
      </c>
      <c r="C469" s="3">
        <v>0.58751157407407406</v>
      </c>
      <c r="D469" s="2">
        <v>28.491</v>
      </c>
    </row>
    <row r="470" spans="1:4" ht="17">
      <c r="A470" s="2" t="s">
        <v>36</v>
      </c>
      <c r="B470" s="2" t="s">
        <v>5</v>
      </c>
      <c r="C470" s="3">
        <v>0.59408564814814813</v>
      </c>
      <c r="D470" s="2">
        <v>30.068999999999999</v>
      </c>
    </row>
    <row r="471" spans="1:4" ht="17">
      <c r="A471" s="2" t="s">
        <v>36</v>
      </c>
      <c r="B471" s="2" t="s">
        <v>5</v>
      </c>
      <c r="C471" s="3">
        <v>0.60309027777777779</v>
      </c>
      <c r="D471" s="2">
        <v>31.823</v>
      </c>
    </row>
    <row r="472" spans="1:4" ht="17">
      <c r="A472" s="2" t="s">
        <v>36</v>
      </c>
      <c r="B472" s="2" t="s">
        <v>5</v>
      </c>
      <c r="C472" s="3">
        <v>0.61314814814814811</v>
      </c>
      <c r="D472" s="2">
        <v>29.917000000000002</v>
      </c>
    </row>
    <row r="473" spans="1:4" ht="17">
      <c r="A473" s="2" t="s">
        <v>37</v>
      </c>
      <c r="B473" s="2" t="s">
        <v>5</v>
      </c>
      <c r="C473" s="3">
        <v>0.57721064814814815</v>
      </c>
      <c r="D473" s="2">
        <v>25.048999999999999</v>
      </c>
    </row>
    <row r="474" spans="1:4" ht="17">
      <c r="A474" s="2" t="s">
        <v>37</v>
      </c>
      <c r="B474" s="2" t="s">
        <v>5</v>
      </c>
      <c r="C474" s="3">
        <v>0.58255787037037032</v>
      </c>
      <c r="D474" s="2">
        <v>20.471</v>
      </c>
    </row>
    <row r="475" spans="1:4" ht="17">
      <c r="A475" s="2" t="s">
        <v>38</v>
      </c>
      <c r="B475" s="2" t="s">
        <v>5</v>
      </c>
      <c r="C475" s="3">
        <v>0.46322916666666664</v>
      </c>
      <c r="D475" s="2">
        <v>34.923999999999999</v>
      </c>
    </row>
    <row r="476" spans="1:4" ht="17">
      <c r="A476" s="2" t="s">
        <v>38</v>
      </c>
      <c r="B476" s="2" t="s">
        <v>5</v>
      </c>
      <c r="C476" s="3">
        <v>0.4679976851851852</v>
      </c>
      <c r="D476" s="2">
        <v>35.786999999999999</v>
      </c>
    </row>
    <row r="477" spans="1:4" ht="17">
      <c r="A477" s="2" t="s">
        <v>38</v>
      </c>
      <c r="B477" s="2" t="s">
        <v>5</v>
      </c>
      <c r="C477" s="3">
        <v>0.47343750000000001</v>
      </c>
      <c r="D477" s="2">
        <v>33.78</v>
      </c>
    </row>
    <row r="478" spans="1:4" ht="17">
      <c r="A478" s="2" t="s">
        <v>38</v>
      </c>
      <c r="B478" s="2" t="s">
        <v>5</v>
      </c>
      <c r="C478" s="3">
        <v>0.48645833333333338</v>
      </c>
      <c r="D478" s="2">
        <v>35.049999999999997</v>
      </c>
    </row>
    <row r="479" spans="1:4" ht="17">
      <c r="A479" s="2" t="s">
        <v>38</v>
      </c>
      <c r="B479" s="2" t="s">
        <v>5</v>
      </c>
      <c r="C479" s="3">
        <v>0.49365740740740738</v>
      </c>
      <c r="D479" s="2">
        <v>34.783000000000001</v>
      </c>
    </row>
    <row r="480" spans="1:4" ht="17">
      <c r="A480" s="2" t="s">
        <v>38</v>
      </c>
      <c r="B480" s="2" t="s">
        <v>5</v>
      </c>
      <c r="C480" s="3">
        <v>0.5037152777777778</v>
      </c>
      <c r="D480" s="2">
        <v>35.741</v>
      </c>
    </row>
    <row r="481" spans="1:4" ht="17">
      <c r="A481" s="2" t="s">
        <v>38</v>
      </c>
      <c r="B481" s="2" t="s">
        <v>5</v>
      </c>
      <c r="C481" s="3">
        <v>0.51421296296296293</v>
      </c>
      <c r="D481" s="2">
        <v>35.131</v>
      </c>
    </row>
    <row r="482" spans="1:4" ht="17">
      <c r="A482" s="2" t="s">
        <v>38</v>
      </c>
      <c r="B482" s="2" t="s">
        <v>5</v>
      </c>
      <c r="C482" s="3">
        <v>0.5196412037037037</v>
      </c>
      <c r="D482" s="2">
        <v>33.686999999999998</v>
      </c>
    </row>
    <row r="483" spans="1:4" ht="17">
      <c r="A483" s="2" t="s">
        <v>38</v>
      </c>
      <c r="B483" s="2" t="s">
        <v>5</v>
      </c>
      <c r="C483" s="3">
        <v>0.5635648148148148</v>
      </c>
      <c r="D483" s="2">
        <v>35.628999999999998</v>
      </c>
    </row>
    <row r="484" spans="1:4" ht="17">
      <c r="A484" s="2" t="s">
        <v>38</v>
      </c>
      <c r="B484" s="2" t="s">
        <v>5</v>
      </c>
      <c r="C484" s="3">
        <v>0.56835648148148155</v>
      </c>
      <c r="D484" s="2">
        <v>34.415999999999997</v>
      </c>
    </row>
    <row r="485" spans="1:4" ht="17">
      <c r="A485" s="2" t="s">
        <v>38</v>
      </c>
      <c r="B485" s="2" t="s">
        <v>5</v>
      </c>
      <c r="C485" s="3">
        <v>0.57180555555555557</v>
      </c>
      <c r="D485" s="2">
        <v>36.371000000000002</v>
      </c>
    </row>
    <row r="486" spans="1:4" ht="17">
      <c r="A486" s="2" t="s">
        <v>38</v>
      </c>
      <c r="B486" s="2" t="s">
        <v>5</v>
      </c>
      <c r="C486" s="3">
        <v>0.57719907407407411</v>
      </c>
      <c r="D486" s="2">
        <v>36.374000000000002</v>
      </c>
    </row>
    <row r="487" spans="1:4" ht="17">
      <c r="A487" s="2" t="s">
        <v>38</v>
      </c>
      <c r="B487" s="2" t="s">
        <v>5</v>
      </c>
      <c r="C487" s="3">
        <v>0.58393518518518517</v>
      </c>
      <c r="D487" s="2">
        <v>35.404000000000003</v>
      </c>
    </row>
    <row r="488" spans="1:4" ht="17">
      <c r="A488" s="2" t="s">
        <v>38</v>
      </c>
      <c r="B488" s="2" t="s">
        <v>5</v>
      </c>
      <c r="C488" s="3">
        <v>0.60487268518518522</v>
      </c>
      <c r="D488" s="2">
        <v>36.036999999999999</v>
      </c>
    </row>
    <row r="489" spans="1:4" ht="17">
      <c r="A489" s="2" t="s">
        <v>38</v>
      </c>
      <c r="B489" s="2" t="s">
        <v>5</v>
      </c>
      <c r="C489" s="3">
        <v>0.61061342592592593</v>
      </c>
      <c r="D489" s="2">
        <v>34.595999999999997</v>
      </c>
    </row>
    <row r="490" spans="1:4" ht="17">
      <c r="A490" s="2" t="s">
        <v>38</v>
      </c>
      <c r="B490" s="2" t="s">
        <v>5</v>
      </c>
      <c r="C490" s="3">
        <v>0.6187731481481481</v>
      </c>
      <c r="D490" s="2">
        <v>33.744</v>
      </c>
    </row>
    <row r="491" spans="1:4" ht="17">
      <c r="A491" s="2" t="s">
        <v>38</v>
      </c>
      <c r="B491" s="2" t="s">
        <v>5</v>
      </c>
      <c r="C491" s="3">
        <v>0.62613425925925925</v>
      </c>
      <c r="D491" s="2">
        <v>33.640999999999998</v>
      </c>
    </row>
    <row r="492" spans="1:4" ht="17">
      <c r="A492" s="2" t="s">
        <v>38</v>
      </c>
      <c r="B492" s="2" t="s">
        <v>5</v>
      </c>
      <c r="C492" s="3">
        <v>0.63501157407407405</v>
      </c>
      <c r="D492" s="2">
        <v>36.411999999999999</v>
      </c>
    </row>
    <row r="493" spans="1:4" ht="17">
      <c r="A493" s="2" t="s">
        <v>38</v>
      </c>
      <c r="B493" s="2" t="s">
        <v>5</v>
      </c>
      <c r="C493" s="3">
        <v>0.64146990740740739</v>
      </c>
      <c r="D493" s="2">
        <v>34.424999999999997</v>
      </c>
    </row>
    <row r="494" spans="1:4" ht="17">
      <c r="A494" s="2" t="s">
        <v>38</v>
      </c>
      <c r="B494" s="2" t="s">
        <v>5</v>
      </c>
      <c r="C494" s="3">
        <v>0.65090277777777772</v>
      </c>
      <c r="D494" s="2">
        <v>35.042999999999999</v>
      </c>
    </row>
    <row r="495" spans="1:4" ht="17">
      <c r="A495" s="2" t="s">
        <v>38</v>
      </c>
      <c r="B495" s="2" t="s">
        <v>5</v>
      </c>
      <c r="C495" s="3">
        <v>0.65728009259259257</v>
      </c>
      <c r="D495" s="2">
        <v>34.343000000000004</v>
      </c>
    </row>
    <row r="496" spans="1:4" ht="17">
      <c r="A496" s="2" t="s">
        <v>38</v>
      </c>
      <c r="B496" s="2" t="s">
        <v>5</v>
      </c>
      <c r="C496" s="3">
        <v>0.66234953703703703</v>
      </c>
      <c r="D496" s="2">
        <v>34.957000000000001</v>
      </c>
    </row>
    <row r="497" spans="1:4" ht="17">
      <c r="A497" s="2" t="s">
        <v>38</v>
      </c>
      <c r="B497" s="2" t="s">
        <v>5</v>
      </c>
      <c r="C497" s="3">
        <v>0.66606481481481483</v>
      </c>
      <c r="D497" s="2">
        <v>34.932000000000002</v>
      </c>
    </row>
    <row r="498" spans="1:4" ht="17">
      <c r="A498" s="2" t="s">
        <v>39</v>
      </c>
      <c r="B498" s="2" t="s">
        <v>5</v>
      </c>
      <c r="C498" s="3">
        <v>0.61634259259259261</v>
      </c>
      <c r="D498" s="2">
        <v>27.64</v>
      </c>
    </row>
    <row r="499" spans="1:4" ht="17">
      <c r="A499" s="2" t="s">
        <v>39</v>
      </c>
      <c r="B499" s="2" t="s">
        <v>5</v>
      </c>
      <c r="C499" s="3">
        <v>0.6310648148148148</v>
      </c>
      <c r="D499" s="2">
        <v>27.06</v>
      </c>
    </row>
    <row r="500" spans="1:4" ht="17">
      <c r="A500" s="2" t="s">
        <v>40</v>
      </c>
      <c r="B500" s="2" t="s">
        <v>5</v>
      </c>
      <c r="C500" s="3">
        <v>0.4765625</v>
      </c>
      <c r="D500" s="2">
        <v>29.388000000000002</v>
      </c>
    </row>
    <row r="501" spans="1:4" ht="17">
      <c r="A501" s="2" t="s">
        <v>40</v>
      </c>
      <c r="B501" s="2" t="s">
        <v>5</v>
      </c>
      <c r="C501" s="3">
        <v>0.48266203703703708</v>
      </c>
      <c r="D501" s="2">
        <v>29.628</v>
      </c>
    </row>
    <row r="502" spans="1:4" ht="17">
      <c r="A502" s="2" t="s">
        <v>40</v>
      </c>
      <c r="B502" s="2" t="s">
        <v>5</v>
      </c>
      <c r="C502" s="3">
        <v>0.49189814814814814</v>
      </c>
      <c r="D502" s="2">
        <v>30.855</v>
      </c>
    </row>
    <row r="503" spans="1:4" ht="17">
      <c r="A503" s="2" t="s">
        <v>40</v>
      </c>
      <c r="B503" s="2" t="s">
        <v>5</v>
      </c>
      <c r="C503" s="3">
        <v>0.49961805555555555</v>
      </c>
      <c r="D503" s="2">
        <v>30.131</v>
      </c>
    </row>
    <row r="504" spans="1:4" ht="17">
      <c r="A504" s="2" t="s">
        <v>40</v>
      </c>
      <c r="B504" s="2" t="s">
        <v>5</v>
      </c>
      <c r="C504" s="3">
        <v>0.5044791666666667</v>
      </c>
      <c r="D504" s="2">
        <v>34.539000000000001</v>
      </c>
    </row>
    <row r="505" spans="1:4" ht="17">
      <c r="A505" s="2" t="s">
        <v>40</v>
      </c>
      <c r="B505" s="2" t="s">
        <v>5</v>
      </c>
      <c r="C505" s="3">
        <v>0.53225694444444438</v>
      </c>
      <c r="D505" s="2">
        <v>34.567</v>
      </c>
    </row>
    <row r="506" spans="1:4" ht="17">
      <c r="A506" s="2" t="s">
        <v>40</v>
      </c>
      <c r="B506" s="2" t="s">
        <v>5</v>
      </c>
      <c r="C506" s="3">
        <v>0.53643518518518518</v>
      </c>
      <c r="D506" s="2">
        <v>35.296999999999997</v>
      </c>
    </row>
    <row r="507" spans="1:4" ht="17">
      <c r="A507" s="2" t="s">
        <v>40</v>
      </c>
      <c r="B507" s="2" t="s">
        <v>5</v>
      </c>
      <c r="C507" s="3">
        <v>0.54210648148148144</v>
      </c>
      <c r="D507" s="2">
        <v>33.470999999999997</v>
      </c>
    </row>
    <row r="508" spans="1:4" ht="17">
      <c r="A508" s="2" t="s">
        <v>40</v>
      </c>
      <c r="B508" s="2" t="s">
        <v>5</v>
      </c>
      <c r="C508" s="3">
        <v>0.5705324074074074</v>
      </c>
      <c r="D508" s="2">
        <v>33.881999999999998</v>
      </c>
    </row>
    <row r="509" spans="1:4" ht="17">
      <c r="A509" s="2" t="s">
        <v>40</v>
      </c>
      <c r="B509" s="2" t="s">
        <v>5</v>
      </c>
      <c r="C509" s="3">
        <v>0.57636574074074076</v>
      </c>
      <c r="D509" s="2">
        <v>32.945</v>
      </c>
    </row>
    <row r="510" spans="1:4" ht="17">
      <c r="A510" s="2" t="s">
        <v>40</v>
      </c>
      <c r="B510" s="2" t="s">
        <v>5</v>
      </c>
      <c r="C510" s="3">
        <v>0.58113425925925932</v>
      </c>
      <c r="D510" s="2">
        <v>34.182000000000002</v>
      </c>
    </row>
    <row r="511" spans="1:4" ht="17">
      <c r="A511" s="2" t="s">
        <v>40</v>
      </c>
      <c r="B511" s="2" t="s">
        <v>5</v>
      </c>
      <c r="C511" s="3">
        <v>0.58622685185185186</v>
      </c>
      <c r="D511" s="2">
        <v>34.253999999999998</v>
      </c>
    </row>
    <row r="512" spans="1:4" ht="17">
      <c r="A512" s="2" t="s">
        <v>40</v>
      </c>
      <c r="B512" s="2" t="s">
        <v>5</v>
      </c>
      <c r="C512" s="3">
        <v>0.59284722222222219</v>
      </c>
      <c r="D512" s="2">
        <v>34.265999999999998</v>
      </c>
    </row>
    <row r="513" spans="1:4" ht="17">
      <c r="A513" s="2" t="s">
        <v>40</v>
      </c>
      <c r="B513" s="2" t="s">
        <v>5</v>
      </c>
      <c r="C513" s="3">
        <v>0.59912037037037036</v>
      </c>
      <c r="D513" s="2">
        <v>34.499000000000002</v>
      </c>
    </row>
    <row r="514" spans="1:4" ht="17">
      <c r="A514" s="2" t="s">
        <v>40</v>
      </c>
      <c r="B514" s="2" t="s">
        <v>5</v>
      </c>
      <c r="C514" s="3">
        <v>0.60644675925925928</v>
      </c>
      <c r="D514" s="2">
        <v>34.512999999999998</v>
      </c>
    </row>
    <row r="515" spans="1:4" ht="17">
      <c r="A515" s="2" t="s">
        <v>40</v>
      </c>
      <c r="B515" s="2" t="s">
        <v>5</v>
      </c>
      <c r="C515" s="3">
        <v>0.640625</v>
      </c>
      <c r="D515" s="2">
        <v>32.456000000000003</v>
      </c>
    </row>
    <row r="516" spans="1:4" ht="17">
      <c r="A516" s="2" t="s">
        <v>40</v>
      </c>
      <c r="B516" s="2" t="s">
        <v>5</v>
      </c>
      <c r="C516" s="3">
        <v>0.64612268518518523</v>
      </c>
      <c r="D516" s="2">
        <v>34.479999999999997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EF0B-4B2F-814F-8A72-9F4EAEF220B3}">
  <dimension ref="O9:T85"/>
  <sheetViews>
    <sheetView topLeftCell="A3" workbookViewId="0">
      <selection activeCell="T23" sqref="T23"/>
    </sheetView>
  </sheetViews>
  <sheetFormatPr baseColWidth="10" defaultRowHeight="16"/>
  <sheetData>
    <row r="9" spans="15:20">
      <c r="O9" s="36">
        <v>0.4375</v>
      </c>
      <c r="P9">
        <v>18</v>
      </c>
      <c r="Q9">
        <v>29</v>
      </c>
      <c r="R9">
        <v>40</v>
      </c>
      <c r="T9">
        <v>230</v>
      </c>
    </row>
    <row r="10" spans="15:20">
      <c r="O10" s="36">
        <v>0.44444444444444442</v>
      </c>
      <c r="P10">
        <v>6</v>
      </c>
      <c r="Q10">
        <v>28</v>
      </c>
      <c r="R10">
        <v>39</v>
      </c>
      <c r="T10">
        <v>216</v>
      </c>
    </row>
    <row r="11" spans="15:20">
      <c r="O11" s="36">
        <v>0.4513888888888889</v>
      </c>
      <c r="P11">
        <v>18</v>
      </c>
      <c r="Q11">
        <v>28</v>
      </c>
      <c r="R11">
        <v>39</v>
      </c>
      <c r="T11">
        <v>215</v>
      </c>
    </row>
    <row r="12" spans="15:20">
      <c r="O12" s="36">
        <v>0.45833333333333298</v>
      </c>
      <c r="P12">
        <v>16</v>
      </c>
      <c r="Q12">
        <v>28</v>
      </c>
      <c r="R12">
        <v>40</v>
      </c>
      <c r="T12">
        <v>210</v>
      </c>
    </row>
    <row r="13" spans="15:20">
      <c r="O13" s="36">
        <v>0.46527777777777801</v>
      </c>
      <c r="P13">
        <v>13</v>
      </c>
      <c r="Q13">
        <v>27</v>
      </c>
      <c r="R13">
        <v>39</v>
      </c>
      <c r="T13">
        <v>216</v>
      </c>
    </row>
    <row r="14" spans="15:20">
      <c r="O14" s="36">
        <v>0.47222222222222199</v>
      </c>
      <c r="P14">
        <v>15</v>
      </c>
      <c r="Q14">
        <v>27</v>
      </c>
      <c r="R14">
        <v>38</v>
      </c>
      <c r="T14">
        <v>219</v>
      </c>
    </row>
    <row r="15" spans="15:20">
      <c r="O15" s="36">
        <v>0.47916666666666702</v>
      </c>
      <c r="P15">
        <v>17</v>
      </c>
      <c r="Q15">
        <v>27</v>
      </c>
      <c r="R15">
        <v>38</v>
      </c>
      <c r="T15">
        <v>217</v>
      </c>
    </row>
    <row r="16" spans="15:20">
      <c r="O16" s="36">
        <v>0.48611111111111099</v>
      </c>
      <c r="P16">
        <v>15</v>
      </c>
      <c r="Q16">
        <v>27</v>
      </c>
      <c r="R16">
        <v>39</v>
      </c>
      <c r="T16">
        <v>214</v>
      </c>
    </row>
    <row r="17" spans="15:20">
      <c r="O17" s="36">
        <v>0.49305555555555503</v>
      </c>
      <c r="P17">
        <v>15</v>
      </c>
      <c r="Q17">
        <v>27</v>
      </c>
      <c r="R17">
        <v>42</v>
      </c>
      <c r="T17">
        <v>210</v>
      </c>
    </row>
    <row r="18" spans="15:20">
      <c r="O18" s="36">
        <v>0.5</v>
      </c>
      <c r="P18">
        <v>17</v>
      </c>
      <c r="Q18">
        <v>27</v>
      </c>
      <c r="R18">
        <v>38</v>
      </c>
      <c r="T18">
        <v>208</v>
      </c>
    </row>
    <row r="19" spans="15:20">
      <c r="O19" s="36">
        <v>0.50694444444444398</v>
      </c>
      <c r="P19">
        <v>15</v>
      </c>
      <c r="Q19">
        <v>27</v>
      </c>
      <c r="R19">
        <v>38</v>
      </c>
      <c r="T19">
        <v>208</v>
      </c>
    </row>
    <row r="20" spans="15:20">
      <c r="O20" s="36">
        <v>0.51388888888888895</v>
      </c>
      <c r="P20">
        <v>15</v>
      </c>
      <c r="Q20">
        <v>27</v>
      </c>
      <c r="R20">
        <v>39</v>
      </c>
      <c r="T20">
        <v>215</v>
      </c>
    </row>
    <row r="21" spans="15:20">
      <c r="O21" s="36">
        <v>0.52083333333333304</v>
      </c>
      <c r="P21">
        <v>16</v>
      </c>
      <c r="Q21">
        <v>28</v>
      </c>
      <c r="R21">
        <v>41</v>
      </c>
      <c r="T21">
        <v>205</v>
      </c>
    </row>
    <row r="22" spans="15:20">
      <c r="O22" s="36">
        <v>0.52777777777777701</v>
      </c>
      <c r="P22">
        <v>15</v>
      </c>
      <c r="Q22">
        <v>28</v>
      </c>
      <c r="R22">
        <v>41</v>
      </c>
      <c r="T22">
        <v>213</v>
      </c>
    </row>
    <row r="23" spans="15:20">
      <c r="O23" s="36">
        <v>0.53472222222222199</v>
      </c>
      <c r="P23">
        <v>15</v>
      </c>
      <c r="Q23">
        <v>28</v>
      </c>
      <c r="R23">
        <v>41</v>
      </c>
      <c r="T23">
        <v>207</v>
      </c>
    </row>
    <row r="24" spans="15:20">
      <c r="O24" s="36">
        <v>0.54166666666666596</v>
      </c>
      <c r="P24">
        <v>18</v>
      </c>
      <c r="Q24">
        <v>28</v>
      </c>
      <c r="R24">
        <v>38</v>
      </c>
      <c r="T24">
        <v>211</v>
      </c>
    </row>
    <row r="25" spans="15:20">
      <c r="O25" s="36">
        <v>0.54861111111111105</v>
      </c>
      <c r="P25">
        <v>17</v>
      </c>
      <c r="Q25">
        <v>28</v>
      </c>
      <c r="R25">
        <v>37</v>
      </c>
      <c r="T25">
        <v>213</v>
      </c>
    </row>
    <row r="26" spans="15:20">
      <c r="O26" s="36">
        <v>0.55555555555555503</v>
      </c>
      <c r="P26">
        <v>18</v>
      </c>
      <c r="Q26">
        <v>28</v>
      </c>
      <c r="R26">
        <v>38</v>
      </c>
      <c r="T26">
        <v>215</v>
      </c>
    </row>
    <row r="27" spans="15:20">
      <c r="O27" s="36">
        <v>0.5625</v>
      </c>
      <c r="P27">
        <v>18</v>
      </c>
      <c r="Q27">
        <v>29</v>
      </c>
      <c r="R27">
        <v>39</v>
      </c>
      <c r="T27">
        <v>216</v>
      </c>
    </row>
    <row r="28" spans="15:20">
      <c r="O28" s="36">
        <v>0.56944444444444398</v>
      </c>
      <c r="P28">
        <v>6</v>
      </c>
      <c r="Q28">
        <v>28</v>
      </c>
      <c r="R28">
        <v>40</v>
      </c>
      <c r="T28">
        <v>215</v>
      </c>
    </row>
    <row r="29" spans="15:20">
      <c r="O29" s="36">
        <v>0.57638888888888795</v>
      </c>
      <c r="P29">
        <v>16</v>
      </c>
      <c r="Q29">
        <v>28</v>
      </c>
      <c r="R29">
        <v>39</v>
      </c>
      <c r="T29">
        <v>209</v>
      </c>
    </row>
    <row r="30" spans="15:20">
      <c r="O30" s="36">
        <v>0.58333333333333304</v>
      </c>
      <c r="P30">
        <v>3</v>
      </c>
      <c r="Q30">
        <v>27</v>
      </c>
      <c r="R30">
        <v>37</v>
      </c>
      <c r="T30">
        <v>211</v>
      </c>
    </row>
    <row r="31" spans="15:20">
      <c r="O31" s="36">
        <v>0.59027777777777701</v>
      </c>
      <c r="P31">
        <v>17</v>
      </c>
      <c r="Q31">
        <v>28</v>
      </c>
      <c r="R31">
        <v>38</v>
      </c>
      <c r="T31">
        <v>213</v>
      </c>
    </row>
    <row r="32" spans="15:20">
      <c r="O32" s="36">
        <v>0.59722222222222199</v>
      </c>
      <c r="P32">
        <v>20</v>
      </c>
      <c r="Q32">
        <v>29</v>
      </c>
      <c r="R32">
        <v>40</v>
      </c>
      <c r="T32">
        <v>216</v>
      </c>
    </row>
    <row r="33" spans="15:20">
      <c r="O33" s="36">
        <v>0.60416666666666596</v>
      </c>
      <c r="P33">
        <v>17</v>
      </c>
      <c r="Q33">
        <v>29</v>
      </c>
      <c r="R33">
        <v>40</v>
      </c>
      <c r="T33">
        <v>213</v>
      </c>
    </row>
    <row r="34" spans="15:20">
      <c r="O34" s="36">
        <v>0.61111111111111005</v>
      </c>
      <c r="P34">
        <v>18</v>
      </c>
      <c r="Q34">
        <v>29</v>
      </c>
      <c r="R34">
        <v>43</v>
      </c>
      <c r="T34">
        <v>214</v>
      </c>
    </row>
    <row r="35" spans="15:20">
      <c r="O35" s="36">
        <v>0.61805555555555503</v>
      </c>
      <c r="P35">
        <v>17</v>
      </c>
      <c r="Q35">
        <v>29</v>
      </c>
      <c r="R35">
        <v>38</v>
      </c>
      <c r="T35">
        <v>218</v>
      </c>
    </row>
    <row r="36" spans="15:20">
      <c r="O36" s="36">
        <v>0.624999999999999</v>
      </c>
      <c r="P36">
        <v>17</v>
      </c>
      <c r="Q36">
        <v>29</v>
      </c>
      <c r="R36">
        <v>42</v>
      </c>
      <c r="T36">
        <v>219</v>
      </c>
    </row>
    <row r="37" spans="15:20">
      <c r="O37" s="36">
        <v>0.63194444444444398</v>
      </c>
      <c r="P37">
        <v>16</v>
      </c>
      <c r="Q37">
        <v>28</v>
      </c>
      <c r="R37">
        <v>40</v>
      </c>
      <c r="T37">
        <v>219</v>
      </c>
    </row>
    <row r="38" spans="15:20">
      <c r="O38" s="36">
        <v>0.63888888888888795</v>
      </c>
      <c r="P38">
        <v>16</v>
      </c>
      <c r="Q38">
        <v>28</v>
      </c>
      <c r="R38">
        <v>40</v>
      </c>
      <c r="T38">
        <v>216</v>
      </c>
    </row>
    <row r="39" spans="15:20">
      <c r="O39" s="36">
        <v>0.64583333333333304</v>
      </c>
      <c r="P39">
        <v>17</v>
      </c>
      <c r="Q39">
        <v>27</v>
      </c>
      <c r="R39">
        <v>36</v>
      </c>
      <c r="T39">
        <v>216</v>
      </c>
    </row>
    <row r="40" spans="15:20">
      <c r="O40" s="36">
        <v>0.65277777777777701</v>
      </c>
      <c r="P40">
        <v>17</v>
      </c>
      <c r="Q40">
        <v>26</v>
      </c>
      <c r="R40">
        <v>36</v>
      </c>
      <c r="T40">
        <v>213</v>
      </c>
    </row>
    <row r="41" spans="15:20">
      <c r="O41" s="36">
        <v>0.65972222222222099</v>
      </c>
      <c r="P41">
        <v>15</v>
      </c>
      <c r="Q41">
        <v>26</v>
      </c>
      <c r="R41">
        <v>34</v>
      </c>
      <c r="T41">
        <v>212</v>
      </c>
    </row>
    <row r="42" spans="15:20">
      <c r="O42" s="36">
        <v>0.66666666666666596</v>
      </c>
      <c r="P42">
        <v>17</v>
      </c>
      <c r="Q42">
        <v>27</v>
      </c>
      <c r="R42">
        <v>39</v>
      </c>
      <c r="T42">
        <v>217</v>
      </c>
    </row>
    <row r="43" spans="15:20">
      <c r="O43" s="36">
        <v>0.67361111111111005</v>
      </c>
      <c r="P43">
        <v>17</v>
      </c>
      <c r="Q43">
        <v>27</v>
      </c>
      <c r="R43">
        <v>37</v>
      </c>
      <c r="T43">
        <v>218</v>
      </c>
    </row>
    <row r="44" spans="15:20">
      <c r="O44" s="36"/>
    </row>
    <row r="45" spans="15:20">
      <c r="O45" s="36"/>
    </row>
    <row r="46" spans="15:20">
      <c r="O46" s="36"/>
    </row>
    <row r="47" spans="15:20">
      <c r="O47" s="36"/>
    </row>
    <row r="48" spans="15:20">
      <c r="O48" s="36"/>
    </row>
    <row r="49" spans="15:15">
      <c r="O49" s="36"/>
    </row>
    <row r="50" spans="15:15">
      <c r="O50" s="36"/>
    </row>
    <row r="51" spans="15:15">
      <c r="O51" s="36"/>
    </row>
    <row r="52" spans="15:15">
      <c r="O52" s="36"/>
    </row>
    <row r="53" spans="15:15">
      <c r="O53" s="36"/>
    </row>
    <row r="54" spans="15:15">
      <c r="O54" s="36"/>
    </row>
    <row r="55" spans="15:15">
      <c r="O55" s="36"/>
    </row>
    <row r="56" spans="15:15">
      <c r="O56" s="36"/>
    </row>
    <row r="57" spans="15:15">
      <c r="O57" s="36"/>
    </row>
    <row r="58" spans="15:15">
      <c r="O58" s="36"/>
    </row>
    <row r="59" spans="15:15">
      <c r="O59" s="36"/>
    </row>
    <row r="60" spans="15:15">
      <c r="O60" s="36"/>
    </row>
    <row r="61" spans="15:15">
      <c r="O61" s="36"/>
    </row>
    <row r="62" spans="15:15">
      <c r="O62" s="36"/>
    </row>
    <row r="63" spans="15:15">
      <c r="O63" s="36"/>
    </row>
    <row r="64" spans="15:15">
      <c r="O64" s="36"/>
    </row>
    <row r="65" spans="15:15">
      <c r="O65" s="36"/>
    </row>
    <row r="66" spans="15:15">
      <c r="O66" s="36"/>
    </row>
    <row r="67" spans="15:15">
      <c r="O67" s="36"/>
    </row>
    <row r="68" spans="15:15">
      <c r="O68" s="36"/>
    </row>
    <row r="69" spans="15:15">
      <c r="O69" s="36"/>
    </row>
    <row r="70" spans="15:15">
      <c r="O70" s="36"/>
    </row>
    <row r="71" spans="15:15">
      <c r="O71" s="36"/>
    </row>
    <row r="72" spans="15:15">
      <c r="O72" s="36"/>
    </row>
    <row r="73" spans="15:15">
      <c r="O73" s="36"/>
    </row>
    <row r="74" spans="15:15">
      <c r="O74" s="36"/>
    </row>
    <row r="75" spans="15:15">
      <c r="O75" s="36"/>
    </row>
    <row r="76" spans="15:15">
      <c r="O76" s="36"/>
    </row>
    <row r="77" spans="15:15">
      <c r="O77" s="36"/>
    </row>
    <row r="78" spans="15:15">
      <c r="O78" s="36"/>
    </row>
    <row r="79" spans="15:15">
      <c r="O79" s="36"/>
    </row>
    <row r="80" spans="15:15">
      <c r="O80" s="36"/>
    </row>
    <row r="81" spans="15:15">
      <c r="O81" s="36"/>
    </row>
    <row r="82" spans="15:15">
      <c r="O82" s="36"/>
    </row>
    <row r="83" spans="15:15">
      <c r="O83" s="36"/>
    </row>
    <row r="84" spans="15:15">
      <c r="O84" s="36"/>
    </row>
    <row r="85" spans="15:15">
      <c r="O85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7204-A444-D84E-B3D2-D00D7408E34E}">
  <dimension ref="A1:G170"/>
  <sheetViews>
    <sheetView workbookViewId="0">
      <selection activeCell="G9" sqref="G9"/>
    </sheetView>
  </sheetViews>
  <sheetFormatPr baseColWidth="10" defaultRowHeight="16"/>
  <cols>
    <col min="1" max="1" width="23.33203125" bestFit="1" customWidth="1"/>
    <col min="2" max="2" width="13" bestFit="1" customWidth="1"/>
    <col min="5" max="5" width="14.33203125" bestFit="1" customWidth="1"/>
  </cols>
  <sheetData>
    <row r="1" spans="1:7" ht="17">
      <c r="A1" s="1" t="s">
        <v>0</v>
      </c>
      <c r="B1" s="1" t="s">
        <v>2</v>
      </c>
      <c r="C1" s="1" t="s">
        <v>3</v>
      </c>
    </row>
    <row r="2" spans="1:7" ht="17">
      <c r="A2" s="2" t="s">
        <v>14</v>
      </c>
      <c r="B2" s="4">
        <v>0.46471064814814816</v>
      </c>
      <c r="C2" s="5">
        <v>33.840000000000003</v>
      </c>
    </row>
    <row r="3" spans="1:7" ht="17">
      <c r="A3" s="2" t="s">
        <v>14</v>
      </c>
      <c r="B3" s="4">
        <v>0.47111111111111109</v>
      </c>
      <c r="C3" s="5">
        <v>34.115000000000002</v>
      </c>
      <c r="E3" s="2"/>
      <c r="G3" s="6"/>
    </row>
    <row r="4" spans="1:7" ht="17">
      <c r="A4" s="2" t="s">
        <v>14</v>
      </c>
      <c r="B4" s="4">
        <v>0.47513888888888883</v>
      </c>
      <c r="C4" s="5">
        <v>33.308</v>
      </c>
    </row>
    <row r="5" spans="1:7" ht="17">
      <c r="A5" s="2" t="s">
        <v>14</v>
      </c>
      <c r="B5" s="4">
        <v>0.48015046296296293</v>
      </c>
      <c r="C5" s="5">
        <v>37.180999999999997</v>
      </c>
    </row>
    <row r="6" spans="1:7" ht="17">
      <c r="A6" s="2" t="s">
        <v>14</v>
      </c>
      <c r="B6" s="4">
        <v>0.49390046296296292</v>
      </c>
      <c r="C6" s="5">
        <v>35.484999999999999</v>
      </c>
    </row>
    <row r="7" spans="1:7" ht="17">
      <c r="A7" s="2" t="s">
        <v>14</v>
      </c>
      <c r="B7" s="4">
        <v>0.50003472222222223</v>
      </c>
      <c r="C7" s="5">
        <v>34.960999999999999</v>
      </c>
    </row>
    <row r="8" spans="1:7" ht="17">
      <c r="A8" s="2" t="s">
        <v>14</v>
      </c>
      <c r="B8" s="4">
        <v>0.50517361111111114</v>
      </c>
      <c r="C8" s="5">
        <v>37.363</v>
      </c>
    </row>
    <row r="9" spans="1:7" ht="17">
      <c r="A9" s="2" t="s">
        <v>14</v>
      </c>
      <c r="B9" s="4">
        <v>0.51351851851851849</v>
      </c>
      <c r="C9" s="5">
        <v>32.840000000000003</v>
      </c>
    </row>
    <row r="10" spans="1:7" ht="17">
      <c r="A10" s="2" t="s">
        <v>14</v>
      </c>
      <c r="B10" s="4">
        <v>0.51907407407407413</v>
      </c>
      <c r="C10" s="5">
        <v>36.207000000000001</v>
      </c>
    </row>
    <row r="11" spans="1:7" ht="17">
      <c r="A11" s="2" t="s">
        <v>14</v>
      </c>
      <c r="B11" s="4">
        <v>0.56965277777777779</v>
      </c>
      <c r="C11" s="5">
        <v>36.795000000000002</v>
      </c>
    </row>
    <row r="12" spans="1:7" ht="17">
      <c r="A12" s="2" t="s">
        <v>14</v>
      </c>
      <c r="B12" s="4">
        <v>0.57454861111111111</v>
      </c>
      <c r="C12" s="5">
        <v>35.104999999999997</v>
      </c>
    </row>
    <row r="13" spans="1:7" ht="17">
      <c r="A13" s="2" t="s">
        <v>14</v>
      </c>
      <c r="B13" s="4">
        <v>0.58559027777777783</v>
      </c>
      <c r="C13" s="5">
        <v>35.988</v>
      </c>
    </row>
    <row r="14" spans="1:7" ht="17">
      <c r="A14" s="2" t="s">
        <v>14</v>
      </c>
      <c r="B14" s="4">
        <v>0.5884490740740741</v>
      </c>
      <c r="C14" s="5">
        <v>36.615000000000002</v>
      </c>
    </row>
    <row r="15" spans="1:7" ht="17">
      <c r="A15" s="2" t="s">
        <v>14</v>
      </c>
      <c r="B15" s="4">
        <v>0.59295138888888888</v>
      </c>
      <c r="C15" s="5">
        <v>36.466999999999999</v>
      </c>
    </row>
    <row r="16" spans="1:7" ht="17">
      <c r="A16" s="2" t="s">
        <v>18</v>
      </c>
      <c r="B16" s="4">
        <v>0.46633101851851855</v>
      </c>
      <c r="C16" s="5">
        <v>37.496000000000002</v>
      </c>
    </row>
    <row r="17" spans="1:3" ht="17">
      <c r="A17" s="2" t="s">
        <v>18</v>
      </c>
      <c r="B17" s="4">
        <v>0.4704861111111111</v>
      </c>
      <c r="C17" s="5">
        <v>37.701999999999998</v>
      </c>
    </row>
    <row r="18" spans="1:3" ht="17">
      <c r="A18" s="2" t="s">
        <v>18</v>
      </c>
      <c r="B18" s="4">
        <v>0.47543981481481484</v>
      </c>
      <c r="C18" s="5">
        <v>32.906999999999996</v>
      </c>
    </row>
    <row r="19" spans="1:3" ht="17">
      <c r="A19" s="2" t="s">
        <v>18</v>
      </c>
      <c r="B19" s="4">
        <v>0.48192129629629626</v>
      </c>
      <c r="C19" s="5">
        <v>35.47</v>
      </c>
    </row>
    <row r="20" spans="1:3" ht="17">
      <c r="A20" s="2" t="s">
        <v>18</v>
      </c>
      <c r="B20" s="4">
        <v>0.48855324074074075</v>
      </c>
      <c r="C20" s="5">
        <v>36.140999999999998</v>
      </c>
    </row>
    <row r="21" spans="1:3" ht="17">
      <c r="A21" s="2" t="s">
        <v>18</v>
      </c>
      <c r="B21" s="4">
        <v>0.4992476851851852</v>
      </c>
      <c r="C21" s="5">
        <v>37.072000000000003</v>
      </c>
    </row>
    <row r="22" spans="1:3" ht="17">
      <c r="A22" s="2" t="s">
        <v>18</v>
      </c>
      <c r="B22" s="4">
        <v>0.50935185185185183</v>
      </c>
      <c r="C22" s="5">
        <v>36.284999999999997</v>
      </c>
    </row>
    <row r="23" spans="1:3" ht="17">
      <c r="A23" s="2" t="s">
        <v>18</v>
      </c>
      <c r="B23" s="4">
        <v>0.51556712962962969</v>
      </c>
      <c r="C23" s="5">
        <v>36.997</v>
      </c>
    </row>
    <row r="24" spans="1:3" ht="17">
      <c r="A24" s="2" t="s">
        <v>18</v>
      </c>
      <c r="B24" s="4">
        <v>0.52284722222222224</v>
      </c>
      <c r="C24" s="5">
        <v>37.848999999999997</v>
      </c>
    </row>
    <row r="25" spans="1:3" ht="17">
      <c r="A25" s="2" t="s">
        <v>18</v>
      </c>
      <c r="B25" s="4">
        <v>0.53150462962962963</v>
      </c>
      <c r="C25" s="5">
        <v>34.061999999999998</v>
      </c>
    </row>
    <row r="26" spans="1:3" ht="17">
      <c r="A26" s="2" t="s">
        <v>18</v>
      </c>
      <c r="B26" s="4">
        <v>0.53689814814814818</v>
      </c>
      <c r="C26" s="5">
        <v>37.628999999999998</v>
      </c>
    </row>
    <row r="27" spans="1:3" ht="17">
      <c r="A27" s="2" t="s">
        <v>18</v>
      </c>
      <c r="B27" s="4">
        <v>0.55668981481481483</v>
      </c>
      <c r="C27" s="5">
        <v>36.113999999999997</v>
      </c>
    </row>
    <row r="28" spans="1:3" ht="17">
      <c r="A28" s="2" t="s">
        <v>18</v>
      </c>
      <c r="B28" s="4">
        <v>0.56177083333333333</v>
      </c>
      <c r="C28" s="5">
        <v>37.061999999999998</v>
      </c>
    </row>
    <row r="29" spans="1:3" ht="17">
      <c r="A29" s="2" t="s">
        <v>18</v>
      </c>
      <c r="B29" s="4">
        <v>0.56909722222222225</v>
      </c>
      <c r="C29" s="5">
        <v>36.768999999999998</v>
      </c>
    </row>
    <row r="30" spans="1:3" ht="17">
      <c r="A30" s="2" t="s">
        <v>18</v>
      </c>
      <c r="B30" s="4">
        <v>0.57565972222222228</v>
      </c>
      <c r="C30" s="5">
        <v>36.984000000000002</v>
      </c>
    </row>
    <row r="31" spans="1:3" ht="17">
      <c r="A31" s="2" t="s">
        <v>18</v>
      </c>
      <c r="B31" s="4">
        <v>0.58540509259259255</v>
      </c>
      <c r="C31" s="5">
        <v>35.774000000000001</v>
      </c>
    </row>
    <row r="32" spans="1:3" ht="17">
      <c r="A32" s="2" t="s">
        <v>18</v>
      </c>
      <c r="B32" s="4">
        <v>0.5914814814814815</v>
      </c>
      <c r="C32" s="5">
        <v>36.142000000000003</v>
      </c>
    </row>
    <row r="33" spans="1:3" ht="17">
      <c r="A33" s="2" t="s">
        <v>18</v>
      </c>
      <c r="B33" s="4">
        <v>0.62508101851851849</v>
      </c>
      <c r="C33" s="5">
        <v>36.529000000000003</v>
      </c>
    </row>
    <row r="34" spans="1:3" ht="17">
      <c r="A34" s="2" t="s">
        <v>18</v>
      </c>
      <c r="B34" s="4">
        <v>0.62994212962962959</v>
      </c>
      <c r="C34" s="5">
        <v>37.198999999999998</v>
      </c>
    </row>
    <row r="35" spans="1:3" ht="17">
      <c r="A35" s="2" t="s">
        <v>18</v>
      </c>
      <c r="B35" s="4">
        <v>0.63655092592592599</v>
      </c>
      <c r="C35" s="5">
        <v>35.601999999999997</v>
      </c>
    </row>
    <row r="36" spans="1:3" ht="17">
      <c r="A36" s="2" t="s">
        <v>18</v>
      </c>
      <c r="B36" s="4">
        <v>0.64300925925925922</v>
      </c>
      <c r="C36" s="5">
        <v>35.134999999999998</v>
      </c>
    </row>
    <row r="37" spans="1:3" ht="17">
      <c r="A37" s="2" t="s">
        <v>20</v>
      </c>
      <c r="B37" s="4">
        <v>0.51215277777777779</v>
      </c>
      <c r="C37" s="5">
        <v>32.552999999999997</v>
      </c>
    </row>
    <row r="38" spans="1:3" ht="17">
      <c r="A38" s="2" t="s">
        <v>20</v>
      </c>
      <c r="B38" s="4">
        <v>0.51599537037037035</v>
      </c>
      <c r="C38" s="5">
        <v>33.359000000000002</v>
      </c>
    </row>
    <row r="39" spans="1:3" ht="17">
      <c r="A39" s="2" t="s">
        <v>20</v>
      </c>
      <c r="B39" s="4">
        <v>0.52084490740740741</v>
      </c>
      <c r="C39" s="5">
        <v>33.533999999999999</v>
      </c>
    </row>
    <row r="40" spans="1:3" ht="17">
      <c r="A40" s="2" t="s">
        <v>20</v>
      </c>
      <c r="B40" s="4">
        <v>0.52476851851851858</v>
      </c>
      <c r="C40" s="5">
        <v>32.896000000000001</v>
      </c>
    </row>
    <row r="41" spans="1:3" ht="17">
      <c r="A41" s="2" t="s">
        <v>20</v>
      </c>
      <c r="B41" s="4">
        <v>0.53104166666666663</v>
      </c>
      <c r="C41" s="5">
        <v>33.578000000000003</v>
      </c>
    </row>
    <row r="42" spans="1:3" ht="17">
      <c r="A42" s="2" t="s">
        <v>20</v>
      </c>
      <c r="B42" s="4">
        <v>0.53887731481481482</v>
      </c>
      <c r="C42" s="5">
        <v>33.473999999999997</v>
      </c>
    </row>
    <row r="43" spans="1:3" ht="17">
      <c r="A43" s="2" t="s">
        <v>20</v>
      </c>
      <c r="B43" s="4">
        <v>0.54393518518518513</v>
      </c>
      <c r="C43" s="5">
        <v>34.670999999999999</v>
      </c>
    </row>
    <row r="44" spans="1:3" ht="17">
      <c r="A44" s="2" t="s">
        <v>20</v>
      </c>
      <c r="B44" s="4">
        <v>0.56402777777777779</v>
      </c>
      <c r="C44" s="5">
        <v>32.875999999999998</v>
      </c>
    </row>
    <row r="45" spans="1:3" ht="17">
      <c r="A45" s="2" t="s">
        <v>20</v>
      </c>
      <c r="B45" s="4">
        <v>0.56884259259259262</v>
      </c>
      <c r="C45" s="5">
        <v>33.808999999999997</v>
      </c>
    </row>
    <row r="46" spans="1:3" ht="17">
      <c r="A46" s="2" t="s">
        <v>20</v>
      </c>
      <c r="B46" s="4">
        <v>0.57363425925925926</v>
      </c>
      <c r="C46" s="5">
        <v>33.052999999999997</v>
      </c>
    </row>
    <row r="47" spans="1:3" ht="17">
      <c r="A47" s="2" t="s">
        <v>20</v>
      </c>
      <c r="B47" s="4">
        <v>0.58127314814814812</v>
      </c>
      <c r="C47" s="5">
        <v>32.039000000000001</v>
      </c>
    </row>
    <row r="48" spans="1:3" ht="17">
      <c r="A48" s="2" t="s">
        <v>20</v>
      </c>
      <c r="B48" s="4">
        <v>0.58723379629629624</v>
      </c>
      <c r="C48" s="5">
        <v>33.710999999999999</v>
      </c>
    </row>
    <row r="49" spans="1:3" ht="17">
      <c r="A49" s="2" t="s">
        <v>20</v>
      </c>
      <c r="B49" s="4">
        <v>0.59383101851851849</v>
      </c>
      <c r="C49" s="5">
        <v>35.201999999999998</v>
      </c>
    </row>
    <row r="50" spans="1:3" ht="17">
      <c r="A50" s="2" t="s">
        <v>20</v>
      </c>
      <c r="B50" s="4">
        <v>0.59998842592592594</v>
      </c>
      <c r="C50" s="5">
        <v>33.841000000000001</v>
      </c>
    </row>
    <row r="51" spans="1:3" ht="17">
      <c r="A51" s="2" t="s">
        <v>20</v>
      </c>
      <c r="B51" s="4">
        <v>0.60689814814814813</v>
      </c>
      <c r="C51" s="5">
        <v>33.232999999999997</v>
      </c>
    </row>
    <row r="52" spans="1:3" ht="17">
      <c r="A52" s="2" t="s">
        <v>20</v>
      </c>
      <c r="B52" s="4">
        <v>0.61252314814814812</v>
      </c>
      <c r="C52" s="5">
        <v>34.148000000000003</v>
      </c>
    </row>
    <row r="53" spans="1:3" ht="17">
      <c r="A53" s="2" t="s">
        <v>20</v>
      </c>
      <c r="B53" s="4">
        <v>0.61726851851851849</v>
      </c>
      <c r="C53" s="5">
        <v>34.344999999999999</v>
      </c>
    </row>
    <row r="54" spans="1:3" ht="17">
      <c r="A54" s="2" t="s">
        <v>20</v>
      </c>
      <c r="B54" s="4">
        <v>0.62429398148148152</v>
      </c>
      <c r="C54" s="5">
        <v>33.859000000000002</v>
      </c>
    </row>
    <row r="55" spans="1:3" ht="17">
      <c r="A55" s="2" t="s">
        <v>20</v>
      </c>
      <c r="B55" s="4">
        <v>0.63741898148148146</v>
      </c>
      <c r="C55" s="5">
        <v>32.999000000000002</v>
      </c>
    </row>
    <row r="56" spans="1:3" ht="17">
      <c r="A56" s="2" t="s">
        <v>20</v>
      </c>
      <c r="B56" s="4">
        <v>0.64210648148148153</v>
      </c>
      <c r="C56" s="5">
        <v>34.095999999999997</v>
      </c>
    </row>
    <row r="57" spans="1:3" ht="17">
      <c r="A57" s="2" t="s">
        <v>20</v>
      </c>
      <c r="B57" s="4">
        <v>0.64545138888888887</v>
      </c>
      <c r="C57" s="5">
        <v>33.64</v>
      </c>
    </row>
    <row r="58" spans="1:3" ht="17">
      <c r="A58" s="2" t="s">
        <v>20</v>
      </c>
      <c r="B58" s="4">
        <v>0.64962962962962967</v>
      </c>
      <c r="C58" s="5">
        <v>34.140999999999998</v>
      </c>
    </row>
    <row r="59" spans="1:3" ht="17">
      <c r="A59" s="2" t="s">
        <v>20</v>
      </c>
      <c r="B59" s="4">
        <v>0.65369212962962964</v>
      </c>
      <c r="C59" s="5">
        <v>33.795000000000002</v>
      </c>
    </row>
    <row r="60" spans="1:3" ht="17">
      <c r="A60" s="2" t="s">
        <v>20</v>
      </c>
      <c r="B60" s="4">
        <v>0.65696759259259252</v>
      </c>
      <c r="C60" s="5">
        <v>34.819000000000003</v>
      </c>
    </row>
    <row r="61" spans="1:3" ht="17">
      <c r="A61" s="2" t="s">
        <v>20</v>
      </c>
      <c r="B61" s="4">
        <v>0.66118055555555555</v>
      </c>
      <c r="C61" s="5">
        <v>34.896999999999998</v>
      </c>
    </row>
    <row r="62" spans="1:3" ht="17">
      <c r="A62" s="2" t="s">
        <v>20</v>
      </c>
      <c r="B62" s="4">
        <v>0.66483796296296294</v>
      </c>
      <c r="C62" s="5">
        <v>34.162999999999997</v>
      </c>
    </row>
    <row r="63" spans="1:3" ht="17">
      <c r="A63" s="2" t="s">
        <v>27</v>
      </c>
      <c r="B63" s="4">
        <v>0.46201388888888889</v>
      </c>
      <c r="C63" s="5">
        <v>36.067</v>
      </c>
    </row>
    <row r="64" spans="1:3" ht="17">
      <c r="A64" s="2" t="s">
        <v>27</v>
      </c>
      <c r="B64" s="4">
        <v>0.46716435185185184</v>
      </c>
      <c r="C64" s="5">
        <v>35.692999999999998</v>
      </c>
    </row>
    <row r="65" spans="1:3" ht="17">
      <c r="A65" s="2" t="s">
        <v>27</v>
      </c>
      <c r="B65" s="4">
        <v>0.47362268518518519</v>
      </c>
      <c r="C65" s="5">
        <v>34.960999999999999</v>
      </c>
    </row>
    <row r="66" spans="1:3" ht="17">
      <c r="A66" s="2" t="s">
        <v>27</v>
      </c>
      <c r="B66" s="4">
        <v>0.47885416666666664</v>
      </c>
      <c r="C66" s="5">
        <v>35.201999999999998</v>
      </c>
    </row>
    <row r="67" spans="1:3" ht="17">
      <c r="A67" s="2" t="s">
        <v>27</v>
      </c>
      <c r="B67" s="4">
        <v>0.48393518518518519</v>
      </c>
      <c r="C67" s="5">
        <v>36.908000000000001</v>
      </c>
    </row>
    <row r="68" spans="1:3" ht="17">
      <c r="A68" s="2" t="s">
        <v>27</v>
      </c>
      <c r="B68" s="4">
        <v>0.48738425925925927</v>
      </c>
      <c r="C68" s="5">
        <v>36.838999999999999</v>
      </c>
    </row>
    <row r="69" spans="1:3" ht="17">
      <c r="A69" s="2" t="s">
        <v>27</v>
      </c>
      <c r="B69" s="4">
        <v>0.49512731481481481</v>
      </c>
      <c r="C69" s="5">
        <v>35.512</v>
      </c>
    </row>
    <row r="70" spans="1:3" ht="17">
      <c r="A70" s="2" t="s">
        <v>27</v>
      </c>
      <c r="B70" s="4">
        <v>0.50150462962962961</v>
      </c>
      <c r="C70" s="5">
        <v>36.195999999999998</v>
      </c>
    </row>
    <row r="71" spans="1:3" ht="17">
      <c r="A71" s="2" t="s">
        <v>27</v>
      </c>
      <c r="B71" s="4">
        <v>0.50728009259259255</v>
      </c>
      <c r="C71" s="5">
        <v>37.03</v>
      </c>
    </row>
    <row r="72" spans="1:3" ht="17">
      <c r="A72" s="2" t="s">
        <v>27</v>
      </c>
      <c r="B72" s="4">
        <v>0.51715277777777779</v>
      </c>
      <c r="C72" s="5">
        <v>35.015999999999998</v>
      </c>
    </row>
    <row r="73" spans="1:3" ht="17">
      <c r="A73" s="2" t="s">
        <v>27</v>
      </c>
      <c r="B73" s="4">
        <v>0.53780092592592588</v>
      </c>
      <c r="C73" s="5">
        <v>36.781999999999996</v>
      </c>
    </row>
    <row r="74" spans="1:3" ht="17">
      <c r="A74" s="2" t="s">
        <v>27</v>
      </c>
      <c r="B74" s="4">
        <v>0.54471064814814818</v>
      </c>
      <c r="C74" s="5">
        <v>33.595999999999997</v>
      </c>
    </row>
    <row r="75" spans="1:3" ht="17">
      <c r="A75" s="2" t="s">
        <v>27</v>
      </c>
      <c r="B75" s="4">
        <v>0.54975694444444445</v>
      </c>
      <c r="C75" s="5">
        <v>36.415999999999997</v>
      </c>
    </row>
    <row r="76" spans="1:3" ht="17">
      <c r="A76" s="2" t="s">
        <v>27</v>
      </c>
      <c r="B76" s="4">
        <v>0.55482638888888891</v>
      </c>
      <c r="C76" s="5">
        <v>35.603000000000002</v>
      </c>
    </row>
    <row r="77" spans="1:3" ht="17">
      <c r="A77" s="2" t="s">
        <v>27</v>
      </c>
      <c r="B77" s="4">
        <v>0.58236111111111111</v>
      </c>
      <c r="C77" s="5">
        <v>35.503999999999998</v>
      </c>
    </row>
    <row r="78" spans="1:3" ht="17">
      <c r="A78" s="2" t="s">
        <v>27</v>
      </c>
      <c r="B78" s="4">
        <v>0.586400462962963</v>
      </c>
      <c r="C78" s="5">
        <v>37.049999999999997</v>
      </c>
    </row>
    <row r="79" spans="1:3" ht="17">
      <c r="A79" s="2" t="s">
        <v>27</v>
      </c>
      <c r="B79" s="4">
        <v>0.59104166666666669</v>
      </c>
      <c r="C79" s="5">
        <v>35.508000000000003</v>
      </c>
    </row>
    <row r="80" spans="1:3" ht="17">
      <c r="A80" s="2" t="s">
        <v>27</v>
      </c>
      <c r="B80" s="4">
        <v>0.59876157407407404</v>
      </c>
      <c r="C80" s="5">
        <v>35.524999999999999</v>
      </c>
    </row>
    <row r="81" spans="1:3" ht="17">
      <c r="A81" s="2" t="s">
        <v>27</v>
      </c>
      <c r="B81" s="4">
        <v>0.60442129629629626</v>
      </c>
      <c r="C81" s="5">
        <v>35.869</v>
      </c>
    </row>
    <row r="82" spans="1:3" ht="17">
      <c r="A82" s="2" t="s">
        <v>27</v>
      </c>
      <c r="B82" s="4">
        <v>0.61554398148148148</v>
      </c>
      <c r="C82" s="5">
        <v>34.75</v>
      </c>
    </row>
    <row r="83" spans="1:3" ht="17">
      <c r="A83" s="2" t="s">
        <v>27</v>
      </c>
      <c r="B83" s="4">
        <v>0.62375000000000003</v>
      </c>
      <c r="C83" s="5">
        <v>34.593000000000004</v>
      </c>
    </row>
    <row r="84" spans="1:3" ht="17">
      <c r="A84" s="2" t="s">
        <v>27</v>
      </c>
      <c r="B84" s="4">
        <v>0.62962962962962965</v>
      </c>
      <c r="C84" s="5">
        <v>36.119999999999997</v>
      </c>
    </row>
    <row r="85" spans="1:3" ht="17">
      <c r="A85" s="2" t="s">
        <v>27</v>
      </c>
      <c r="B85" s="4">
        <v>0.63797453703703699</v>
      </c>
      <c r="C85" s="5">
        <v>34.505000000000003</v>
      </c>
    </row>
    <row r="86" spans="1:3" ht="17">
      <c r="A86" s="2" t="s">
        <v>27</v>
      </c>
      <c r="B86" s="4">
        <v>0.64380787037037035</v>
      </c>
      <c r="C86" s="5">
        <v>35.442999999999998</v>
      </c>
    </row>
    <row r="87" spans="1:3" ht="17">
      <c r="A87" s="2" t="s">
        <v>27</v>
      </c>
      <c r="B87" s="4">
        <v>0.65026620370370369</v>
      </c>
      <c r="C87" s="5">
        <v>35.143000000000001</v>
      </c>
    </row>
    <row r="88" spans="1:3" ht="17">
      <c r="A88" s="2" t="s">
        <v>27</v>
      </c>
      <c r="B88" s="4">
        <v>0.66204861111111113</v>
      </c>
      <c r="C88" s="5">
        <v>33.442999999999998</v>
      </c>
    </row>
    <row r="89" spans="1:3" ht="17">
      <c r="A89" s="2" t="s">
        <v>27</v>
      </c>
      <c r="B89" s="4">
        <v>0.66681712962962969</v>
      </c>
      <c r="C89" s="5">
        <v>33.911000000000001</v>
      </c>
    </row>
    <row r="90" spans="1:3" ht="17">
      <c r="A90" s="2" t="s">
        <v>30</v>
      </c>
      <c r="B90" s="4">
        <v>0.4301388888888889</v>
      </c>
      <c r="C90" s="5">
        <v>34.350999999999999</v>
      </c>
    </row>
    <row r="91" spans="1:3" ht="17">
      <c r="A91" s="2" t="s">
        <v>30</v>
      </c>
      <c r="B91" s="4">
        <v>0.46281250000000002</v>
      </c>
      <c r="C91" s="5">
        <v>35.299999999999997</v>
      </c>
    </row>
    <row r="92" spans="1:3" ht="17">
      <c r="A92" s="2" t="s">
        <v>30</v>
      </c>
      <c r="B92" s="4">
        <v>0.46626157407407409</v>
      </c>
      <c r="C92" s="5">
        <v>37.164000000000001</v>
      </c>
    </row>
    <row r="93" spans="1:3" ht="17">
      <c r="A93" s="2" t="s">
        <v>30</v>
      </c>
      <c r="B93" s="4">
        <v>0.47</v>
      </c>
      <c r="C93" s="5">
        <v>36.292999999999999</v>
      </c>
    </row>
    <row r="94" spans="1:3" ht="17">
      <c r="A94" s="2" t="s">
        <v>30</v>
      </c>
      <c r="B94" s="4">
        <v>0.4748263888888889</v>
      </c>
      <c r="C94" s="5">
        <v>35.756</v>
      </c>
    </row>
    <row r="95" spans="1:3" ht="17">
      <c r="A95" s="2" t="s">
        <v>30</v>
      </c>
      <c r="B95" s="4">
        <v>0.47872685185185188</v>
      </c>
      <c r="C95" s="5">
        <v>36.281999999999996</v>
      </c>
    </row>
    <row r="96" spans="1:3" ht="17">
      <c r="A96" s="2" t="s">
        <v>30</v>
      </c>
      <c r="B96" s="4">
        <v>0.48300925925925925</v>
      </c>
      <c r="C96" s="5">
        <v>35.807000000000002</v>
      </c>
    </row>
    <row r="97" spans="1:3" ht="17">
      <c r="A97" s="2" t="s">
        <v>30</v>
      </c>
      <c r="B97" s="4">
        <v>0.49062500000000003</v>
      </c>
      <c r="C97" s="5">
        <v>37.073999999999998</v>
      </c>
    </row>
    <row r="98" spans="1:3" ht="17">
      <c r="A98" s="2" t="s">
        <v>30</v>
      </c>
      <c r="B98" s="4">
        <v>0.49608796296296293</v>
      </c>
      <c r="C98" s="5">
        <v>36.246000000000002</v>
      </c>
    </row>
    <row r="99" spans="1:3" ht="17">
      <c r="A99" s="2" t="s">
        <v>30</v>
      </c>
      <c r="B99" s="4">
        <v>0.50657407407407407</v>
      </c>
      <c r="C99" s="5">
        <v>37.286999999999999</v>
      </c>
    </row>
    <row r="100" spans="1:3" ht="17">
      <c r="A100" s="2" t="s">
        <v>30</v>
      </c>
      <c r="B100" s="4">
        <v>0.5128125</v>
      </c>
      <c r="C100" s="5">
        <v>37.573</v>
      </c>
    </row>
    <row r="101" spans="1:3" ht="17">
      <c r="A101" s="2" t="s">
        <v>30</v>
      </c>
      <c r="B101" s="4">
        <v>0.51744212962962965</v>
      </c>
      <c r="C101" s="5">
        <v>36.619999999999997</v>
      </c>
    </row>
    <row r="102" spans="1:3" ht="17">
      <c r="A102" s="2" t="s">
        <v>30</v>
      </c>
      <c r="B102" s="4">
        <v>0.5231365740740741</v>
      </c>
      <c r="C102" s="5">
        <v>38.017000000000003</v>
      </c>
    </row>
    <row r="103" spans="1:3" ht="17">
      <c r="A103" s="2" t="s">
        <v>30</v>
      </c>
      <c r="B103" s="4">
        <v>0.56215277777777783</v>
      </c>
      <c r="C103" s="5">
        <v>30.050999999999998</v>
      </c>
    </row>
    <row r="104" spans="1:3" ht="17">
      <c r="A104" s="2" t="s">
        <v>30</v>
      </c>
      <c r="B104" s="4">
        <v>0.57415509259259256</v>
      </c>
      <c r="C104" s="5">
        <v>35.308999999999997</v>
      </c>
    </row>
    <row r="105" spans="1:3" ht="17">
      <c r="A105" s="2" t="s">
        <v>30</v>
      </c>
      <c r="B105" s="4">
        <v>0.58508101851851857</v>
      </c>
      <c r="C105" s="5">
        <v>34.686999999999998</v>
      </c>
    </row>
    <row r="106" spans="1:3" ht="17">
      <c r="A106" s="2" t="s">
        <v>30</v>
      </c>
      <c r="B106" s="4">
        <v>0.58951388888888889</v>
      </c>
      <c r="C106" s="5">
        <v>35.341999999999999</v>
      </c>
    </row>
    <row r="107" spans="1:3" ht="17">
      <c r="A107" s="2" t="s">
        <v>30</v>
      </c>
      <c r="B107" s="4">
        <v>0.5944328703703704</v>
      </c>
      <c r="C107" s="5">
        <v>36.179000000000002</v>
      </c>
    </row>
    <row r="108" spans="1:3" ht="17">
      <c r="A108" s="2" t="s">
        <v>30</v>
      </c>
      <c r="B108" s="4">
        <v>0.63129629629629636</v>
      </c>
      <c r="C108" s="5">
        <v>36.35</v>
      </c>
    </row>
    <row r="109" spans="1:3" ht="17">
      <c r="A109" s="2" t="s">
        <v>30</v>
      </c>
      <c r="B109" s="4">
        <v>0.6363078703703704</v>
      </c>
      <c r="C109" s="5">
        <v>36.478000000000002</v>
      </c>
    </row>
    <row r="110" spans="1:3" ht="17">
      <c r="A110" s="2" t="s">
        <v>30</v>
      </c>
      <c r="B110" s="4">
        <v>0.64241898148148147</v>
      </c>
      <c r="C110" s="5">
        <v>34.966000000000001</v>
      </c>
    </row>
    <row r="111" spans="1:3" ht="17">
      <c r="A111" s="2" t="s">
        <v>34</v>
      </c>
      <c r="B111" s="4">
        <v>0.42857638888888888</v>
      </c>
      <c r="C111" s="5">
        <v>34.674999999999997</v>
      </c>
    </row>
    <row r="112" spans="1:3" ht="17">
      <c r="A112" s="2" t="s">
        <v>34</v>
      </c>
      <c r="B112" s="4">
        <v>0.46190972222222221</v>
      </c>
      <c r="C112" s="5">
        <v>35.447000000000003</v>
      </c>
    </row>
    <row r="113" spans="1:3" ht="17">
      <c r="A113" s="2" t="s">
        <v>34</v>
      </c>
      <c r="B113" s="4">
        <v>0.46528935185185188</v>
      </c>
      <c r="C113" s="5">
        <v>35.624000000000002</v>
      </c>
    </row>
    <row r="114" spans="1:3" ht="17">
      <c r="A114" s="2" t="s">
        <v>34</v>
      </c>
      <c r="B114" s="4">
        <v>0.46873842592592596</v>
      </c>
      <c r="C114" s="5">
        <v>35.74</v>
      </c>
    </row>
    <row r="115" spans="1:3" ht="17">
      <c r="A115" s="2" t="s">
        <v>34</v>
      </c>
      <c r="B115" s="4">
        <v>0.47309027777777773</v>
      </c>
      <c r="C115" s="5">
        <v>34.582000000000001</v>
      </c>
    </row>
    <row r="116" spans="1:3" ht="17">
      <c r="A116" s="2" t="s">
        <v>34</v>
      </c>
      <c r="B116" s="4">
        <v>0.47828703703703707</v>
      </c>
      <c r="C116" s="5">
        <v>35.698</v>
      </c>
    </row>
    <row r="117" spans="1:3" ht="17">
      <c r="A117" s="2" t="s">
        <v>34</v>
      </c>
      <c r="B117" s="4">
        <v>0.48158564814814814</v>
      </c>
      <c r="C117" s="5">
        <v>35.326000000000001</v>
      </c>
    </row>
    <row r="118" spans="1:3" ht="17">
      <c r="A118" s="2" t="s">
        <v>34</v>
      </c>
      <c r="B118" s="4">
        <v>0.48673611111111109</v>
      </c>
      <c r="C118" s="5">
        <v>35.58</v>
      </c>
    </row>
    <row r="119" spans="1:3" ht="17">
      <c r="A119" s="2" t="s">
        <v>34</v>
      </c>
      <c r="B119" s="4">
        <v>0.49104166666666665</v>
      </c>
      <c r="C119" s="5">
        <v>36.533000000000001</v>
      </c>
    </row>
    <row r="120" spans="1:3" ht="17">
      <c r="A120" s="2" t="s">
        <v>34</v>
      </c>
      <c r="B120" s="4">
        <v>0.49593749999999998</v>
      </c>
      <c r="C120" s="5">
        <v>35.78</v>
      </c>
    </row>
    <row r="121" spans="1:3" ht="17">
      <c r="A121" s="2" t="s">
        <v>34</v>
      </c>
      <c r="B121" s="4">
        <v>0.5006828703703704</v>
      </c>
      <c r="C121" s="5">
        <v>35.808999999999997</v>
      </c>
    </row>
    <row r="122" spans="1:3" ht="17">
      <c r="A122" s="2" t="s">
        <v>34</v>
      </c>
      <c r="B122" s="4">
        <v>0.50565972222222222</v>
      </c>
      <c r="C122" s="5">
        <v>35.475999999999999</v>
      </c>
    </row>
    <row r="123" spans="1:3" ht="17">
      <c r="A123" s="2" t="s">
        <v>34</v>
      </c>
      <c r="B123" s="4">
        <v>0.50898148148148148</v>
      </c>
      <c r="C123" s="5">
        <v>36.790999999999997</v>
      </c>
    </row>
    <row r="124" spans="1:3" ht="17">
      <c r="A124" s="2" t="s">
        <v>34</v>
      </c>
      <c r="B124" s="4">
        <v>0.51299768518518518</v>
      </c>
      <c r="C124" s="5">
        <v>37.284999999999997</v>
      </c>
    </row>
    <row r="125" spans="1:3" ht="17">
      <c r="A125" s="2" t="s">
        <v>34</v>
      </c>
      <c r="B125" s="4">
        <v>0.51774305555555555</v>
      </c>
      <c r="C125" s="5">
        <v>36.795000000000002</v>
      </c>
    </row>
    <row r="126" spans="1:3" ht="17">
      <c r="A126" s="2" t="s">
        <v>34</v>
      </c>
      <c r="B126" s="4">
        <v>0.52059027777777778</v>
      </c>
      <c r="C126" s="5">
        <v>36.156999999999996</v>
      </c>
    </row>
    <row r="127" spans="1:3" ht="17">
      <c r="A127" s="2" t="s">
        <v>34</v>
      </c>
      <c r="B127" s="4">
        <v>0.52505787037037044</v>
      </c>
      <c r="C127" s="5">
        <v>35.546999999999997</v>
      </c>
    </row>
    <row r="128" spans="1:3" ht="17">
      <c r="A128" s="2" t="s">
        <v>34</v>
      </c>
      <c r="B128" s="4">
        <v>0.52847222222222223</v>
      </c>
      <c r="C128" s="5">
        <v>35.750999999999998</v>
      </c>
    </row>
    <row r="129" spans="1:3" ht="17">
      <c r="A129" s="2" t="s">
        <v>34</v>
      </c>
      <c r="B129" s="4">
        <v>0.53347222222222224</v>
      </c>
      <c r="C129" s="5">
        <v>37.640999999999998</v>
      </c>
    </row>
    <row r="130" spans="1:3" ht="17">
      <c r="A130" s="2" t="s">
        <v>34</v>
      </c>
      <c r="B130" s="4">
        <v>0.53920138888888891</v>
      </c>
      <c r="C130" s="5">
        <v>35.917000000000002</v>
      </c>
    </row>
    <row r="131" spans="1:3" ht="17">
      <c r="A131" s="2" t="s">
        <v>34</v>
      </c>
      <c r="B131" s="4">
        <v>0.54663194444444441</v>
      </c>
      <c r="C131" s="5">
        <v>37.046999999999997</v>
      </c>
    </row>
    <row r="132" spans="1:3" ht="17">
      <c r="A132" s="2" t="s">
        <v>34</v>
      </c>
      <c r="B132" s="4">
        <v>0.5504282407407407</v>
      </c>
      <c r="C132" s="5">
        <v>34.097000000000001</v>
      </c>
    </row>
    <row r="133" spans="1:3" ht="17">
      <c r="A133" s="2" t="s">
        <v>34</v>
      </c>
      <c r="B133" s="4">
        <v>0.56862268518518522</v>
      </c>
      <c r="C133" s="5">
        <v>36.646000000000001</v>
      </c>
    </row>
    <row r="134" spans="1:3" ht="17">
      <c r="A134" s="2" t="s">
        <v>34</v>
      </c>
      <c r="B134" s="4">
        <v>0.57162037037037039</v>
      </c>
      <c r="C134" s="5">
        <v>34.948</v>
      </c>
    </row>
    <row r="135" spans="1:3" ht="17">
      <c r="A135" s="2" t="s">
        <v>34</v>
      </c>
      <c r="B135" s="4">
        <v>0.5759143518518518</v>
      </c>
      <c r="C135" s="5">
        <v>36.249000000000002</v>
      </c>
    </row>
    <row r="136" spans="1:3" ht="17">
      <c r="A136" s="2" t="s">
        <v>34</v>
      </c>
      <c r="B136" s="4">
        <v>0.58086805555555554</v>
      </c>
      <c r="C136" s="5">
        <v>35.722000000000001</v>
      </c>
    </row>
    <row r="137" spans="1:3" ht="17">
      <c r="A137" s="2" t="s">
        <v>34</v>
      </c>
      <c r="B137" s="4">
        <v>0.58587962962962969</v>
      </c>
      <c r="C137" s="5">
        <v>35.787999999999997</v>
      </c>
    </row>
    <row r="138" spans="1:3" ht="17">
      <c r="A138" s="2" t="s">
        <v>34</v>
      </c>
      <c r="B138" s="4">
        <v>0.58978009259259256</v>
      </c>
      <c r="C138" s="5">
        <v>36.243000000000002</v>
      </c>
    </row>
    <row r="139" spans="1:3" ht="17">
      <c r="A139" s="2" t="s">
        <v>34</v>
      </c>
      <c r="B139" s="4">
        <v>0.59269675925925924</v>
      </c>
      <c r="C139" s="5">
        <v>36.628</v>
      </c>
    </row>
    <row r="140" spans="1:3" ht="17">
      <c r="A140" s="2" t="s">
        <v>34</v>
      </c>
      <c r="B140" s="4">
        <v>0.59937499999999999</v>
      </c>
      <c r="C140" s="5">
        <v>35.463999999999999</v>
      </c>
    </row>
    <row r="141" spans="1:3" ht="17">
      <c r="A141" s="2" t="s">
        <v>34</v>
      </c>
      <c r="B141" s="4">
        <v>0.60288194444444443</v>
      </c>
      <c r="C141" s="5">
        <v>36.396999999999998</v>
      </c>
    </row>
    <row r="142" spans="1:3" ht="17">
      <c r="A142" s="2" t="s">
        <v>34</v>
      </c>
      <c r="B142" s="4">
        <v>0.6343981481481481</v>
      </c>
      <c r="C142" s="5">
        <v>35.171999999999997</v>
      </c>
    </row>
    <row r="143" spans="1:3" ht="17">
      <c r="A143" s="2" t="s">
        <v>34</v>
      </c>
      <c r="B143" s="4">
        <v>0.64107638888888896</v>
      </c>
      <c r="C143" s="5">
        <v>34.677999999999997</v>
      </c>
    </row>
    <row r="144" spans="1:3" ht="17">
      <c r="A144" s="2" t="s">
        <v>34</v>
      </c>
      <c r="B144" s="4">
        <v>0.64724537037037033</v>
      </c>
      <c r="C144" s="5">
        <v>34.197000000000003</v>
      </c>
    </row>
    <row r="145" spans="1:3" ht="17">
      <c r="A145" s="2" t="s">
        <v>34</v>
      </c>
      <c r="B145" s="4">
        <v>0.65421296296296294</v>
      </c>
      <c r="C145" s="5">
        <v>33.908000000000001</v>
      </c>
    </row>
    <row r="146" spans="1:3" ht="17">
      <c r="A146" s="2" t="s">
        <v>34</v>
      </c>
      <c r="B146" s="4">
        <v>0.66164351851851855</v>
      </c>
      <c r="C146" s="5">
        <v>31.622</v>
      </c>
    </row>
    <row r="147" spans="1:3" ht="17">
      <c r="A147" s="2" t="s">
        <v>34</v>
      </c>
      <c r="B147" s="4">
        <v>0.66640046296296296</v>
      </c>
      <c r="C147" s="5">
        <v>35.049999999999997</v>
      </c>
    </row>
    <row r="148" spans="1:3" ht="17">
      <c r="A148" s="2" t="s">
        <v>38</v>
      </c>
      <c r="B148" s="4">
        <v>0.46322916666666664</v>
      </c>
      <c r="C148" s="5">
        <v>34.923999999999999</v>
      </c>
    </row>
    <row r="149" spans="1:3" ht="17">
      <c r="A149" s="2" t="s">
        <v>38</v>
      </c>
      <c r="B149" s="4">
        <v>0.4679976851851852</v>
      </c>
      <c r="C149" s="5">
        <v>35.786999999999999</v>
      </c>
    </row>
    <row r="150" spans="1:3" ht="17">
      <c r="A150" s="2" t="s">
        <v>38</v>
      </c>
      <c r="B150" s="4">
        <v>0.47343750000000001</v>
      </c>
      <c r="C150" s="5">
        <v>33.78</v>
      </c>
    </row>
    <row r="151" spans="1:3" ht="17">
      <c r="A151" s="2" t="s">
        <v>38</v>
      </c>
      <c r="B151" s="4">
        <v>0.48645833333333338</v>
      </c>
      <c r="C151" s="5">
        <v>35.049999999999997</v>
      </c>
    </row>
    <row r="152" spans="1:3" ht="17">
      <c r="A152" s="2" t="s">
        <v>38</v>
      </c>
      <c r="B152" s="4">
        <v>0.49365740740740738</v>
      </c>
      <c r="C152" s="5">
        <v>34.783000000000001</v>
      </c>
    </row>
    <row r="153" spans="1:3" ht="17">
      <c r="A153" s="2" t="s">
        <v>38</v>
      </c>
      <c r="B153" s="4">
        <v>0.5037152777777778</v>
      </c>
      <c r="C153" s="5">
        <v>35.741</v>
      </c>
    </row>
    <row r="154" spans="1:3" ht="17">
      <c r="A154" s="2" t="s">
        <v>38</v>
      </c>
      <c r="B154" s="4">
        <v>0.51421296296296293</v>
      </c>
      <c r="C154" s="5">
        <v>35.131</v>
      </c>
    </row>
    <row r="155" spans="1:3" ht="17">
      <c r="A155" s="2" t="s">
        <v>38</v>
      </c>
      <c r="B155" s="4">
        <v>0.5196412037037037</v>
      </c>
      <c r="C155" s="5">
        <v>33.686999999999998</v>
      </c>
    </row>
    <row r="156" spans="1:3" ht="17">
      <c r="A156" s="2" t="s">
        <v>38</v>
      </c>
      <c r="B156" s="4">
        <v>0.5635648148148148</v>
      </c>
      <c r="C156" s="5">
        <v>35.628999999999998</v>
      </c>
    </row>
    <row r="157" spans="1:3" ht="17">
      <c r="A157" s="2" t="s">
        <v>38</v>
      </c>
      <c r="B157" s="4">
        <v>0.56835648148148155</v>
      </c>
      <c r="C157" s="5">
        <v>34.415999999999997</v>
      </c>
    </row>
    <row r="158" spans="1:3" ht="17">
      <c r="A158" s="2" t="s">
        <v>38</v>
      </c>
      <c r="B158" s="4">
        <v>0.57180555555555557</v>
      </c>
      <c r="C158" s="5">
        <v>36.371000000000002</v>
      </c>
    </row>
    <row r="159" spans="1:3" ht="17">
      <c r="A159" s="2" t="s">
        <v>38</v>
      </c>
      <c r="B159" s="4">
        <v>0.57719907407407411</v>
      </c>
      <c r="C159" s="5">
        <v>36.374000000000002</v>
      </c>
    </row>
    <row r="160" spans="1:3" ht="17">
      <c r="A160" s="2" t="s">
        <v>38</v>
      </c>
      <c r="B160" s="4">
        <v>0.58393518518518517</v>
      </c>
      <c r="C160" s="5">
        <v>35.404000000000003</v>
      </c>
    </row>
    <row r="161" spans="1:3" ht="17">
      <c r="A161" s="2" t="s">
        <v>38</v>
      </c>
      <c r="B161" s="4">
        <v>0.60487268518518522</v>
      </c>
      <c r="C161" s="5">
        <v>36.036999999999999</v>
      </c>
    </row>
    <row r="162" spans="1:3" ht="17">
      <c r="A162" s="2" t="s">
        <v>38</v>
      </c>
      <c r="B162" s="4">
        <v>0.61061342592592593</v>
      </c>
      <c r="C162" s="5">
        <v>34.595999999999997</v>
      </c>
    </row>
    <row r="163" spans="1:3" ht="17">
      <c r="A163" s="2" t="s">
        <v>38</v>
      </c>
      <c r="B163" s="4">
        <v>0.6187731481481481</v>
      </c>
      <c r="C163" s="5">
        <v>33.744</v>
      </c>
    </row>
    <row r="164" spans="1:3" ht="17">
      <c r="A164" s="2" t="s">
        <v>38</v>
      </c>
      <c r="B164" s="4">
        <v>0.62613425925925925</v>
      </c>
      <c r="C164" s="5">
        <v>33.640999999999998</v>
      </c>
    </row>
    <row r="165" spans="1:3" ht="17">
      <c r="A165" s="2" t="s">
        <v>38</v>
      </c>
      <c r="B165" s="4">
        <v>0.63501157407407405</v>
      </c>
      <c r="C165" s="5">
        <v>36.411999999999999</v>
      </c>
    </row>
    <row r="166" spans="1:3" ht="17">
      <c r="A166" s="2" t="s">
        <v>38</v>
      </c>
      <c r="B166" s="4">
        <v>0.64146990740740739</v>
      </c>
      <c r="C166" s="5">
        <v>34.424999999999997</v>
      </c>
    </row>
    <row r="167" spans="1:3" ht="17">
      <c r="A167" s="2" t="s">
        <v>38</v>
      </c>
      <c r="B167" s="4">
        <v>0.65090277777777772</v>
      </c>
      <c r="C167" s="5">
        <v>35.042999999999999</v>
      </c>
    </row>
    <row r="168" spans="1:3" ht="17">
      <c r="A168" s="2" t="s">
        <v>38</v>
      </c>
      <c r="B168" s="4">
        <v>0.65728009259259257</v>
      </c>
      <c r="C168" s="5">
        <v>34.343000000000004</v>
      </c>
    </row>
    <row r="169" spans="1:3" ht="17">
      <c r="A169" s="2" t="s">
        <v>38</v>
      </c>
      <c r="B169" s="4">
        <v>0.66234953703703703</v>
      </c>
      <c r="C169" s="5">
        <v>34.957000000000001</v>
      </c>
    </row>
    <row r="170" spans="1:3" ht="17">
      <c r="A170" s="2" t="s">
        <v>38</v>
      </c>
      <c r="B170" s="4">
        <v>0.66606481481481483</v>
      </c>
      <c r="C170" s="5">
        <v>34.932000000000002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9876-0014-FD4A-9AE9-3F074A860A41}">
  <dimension ref="A1:Y170"/>
  <sheetViews>
    <sheetView topLeftCell="D1" workbookViewId="0">
      <selection activeCell="Y7" sqref="Y7"/>
    </sheetView>
  </sheetViews>
  <sheetFormatPr baseColWidth="10" defaultRowHeight="16"/>
  <cols>
    <col min="1" max="1" width="23.33203125" bestFit="1" customWidth="1"/>
    <col min="2" max="2" width="15" customWidth="1"/>
    <col min="3" max="3" width="16" customWidth="1"/>
    <col min="5" max="5" width="14.33203125" bestFit="1" customWidth="1"/>
    <col min="6" max="6" width="11.5" customWidth="1"/>
  </cols>
  <sheetData>
    <row r="1" spans="1:25" ht="17">
      <c r="A1" s="1" t="s">
        <v>0</v>
      </c>
      <c r="B1" s="1" t="s">
        <v>2</v>
      </c>
      <c r="C1" s="1" t="s">
        <v>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25" ht="41" customHeight="1">
      <c r="A2" s="2" t="s">
        <v>30</v>
      </c>
      <c r="B2" s="4">
        <v>0.5231365740740741</v>
      </c>
      <c r="C2" s="5">
        <v>38.017000000000003</v>
      </c>
      <c r="E2" s="12" t="s">
        <v>0</v>
      </c>
      <c r="F2" s="17" t="s">
        <v>30</v>
      </c>
      <c r="G2" s="21" t="s">
        <v>18</v>
      </c>
      <c r="H2" s="21" t="s">
        <v>18</v>
      </c>
      <c r="I2" s="23" t="s">
        <v>34</v>
      </c>
      <c r="J2" s="21" t="s">
        <v>18</v>
      </c>
      <c r="K2" s="17" t="s">
        <v>30</v>
      </c>
      <c r="L2" s="21" t="s">
        <v>18</v>
      </c>
      <c r="M2" s="24" t="s">
        <v>14</v>
      </c>
      <c r="N2" s="17" t="s">
        <v>30</v>
      </c>
      <c r="O2" s="24" t="s">
        <v>14</v>
      </c>
    </row>
    <row r="3" spans="1:25" ht="17">
      <c r="A3" s="2" t="s">
        <v>18</v>
      </c>
      <c r="B3" s="4">
        <v>0.52284722222222224</v>
      </c>
      <c r="C3" s="5">
        <v>37.848999999999997</v>
      </c>
      <c r="E3" s="13" t="s">
        <v>2</v>
      </c>
      <c r="F3" s="15">
        <v>0.5231365740740741</v>
      </c>
      <c r="G3" s="16">
        <v>0.52284722222222224</v>
      </c>
      <c r="H3" s="15">
        <v>0.4704861111111111</v>
      </c>
      <c r="I3" s="16">
        <v>0.53347222222222224</v>
      </c>
      <c r="J3" s="15">
        <v>0.53689814814814818</v>
      </c>
      <c r="K3" s="16">
        <v>0.5128125</v>
      </c>
      <c r="L3" s="15">
        <v>0.46633101851851855</v>
      </c>
      <c r="M3" s="16">
        <v>0.50517361111111114</v>
      </c>
      <c r="N3" s="15">
        <v>0.50657407407407407</v>
      </c>
      <c r="O3" s="16">
        <v>0.50517361111111114</v>
      </c>
    </row>
    <row r="4" spans="1:25" ht="17">
      <c r="A4" s="2" t="s">
        <v>18</v>
      </c>
      <c r="B4" s="4">
        <v>0.4704861111111111</v>
      </c>
      <c r="C4" s="5">
        <v>37.701999999999998</v>
      </c>
      <c r="E4" s="14" t="s">
        <v>3</v>
      </c>
      <c r="F4" s="18">
        <v>38.017000000000003</v>
      </c>
      <c r="G4" s="26">
        <v>37.848999999999997</v>
      </c>
      <c r="H4" s="27">
        <v>37.701999999999998</v>
      </c>
      <c r="I4" s="23">
        <v>37.640999999999998</v>
      </c>
      <c r="J4" s="27">
        <v>37.628999999999998</v>
      </c>
      <c r="K4" s="28">
        <v>37.573</v>
      </c>
      <c r="L4" s="27">
        <v>37.496000000000002</v>
      </c>
      <c r="M4" s="31">
        <v>37.363</v>
      </c>
      <c r="N4" s="18">
        <v>37.286999999999999</v>
      </c>
      <c r="O4" s="31">
        <v>37.363</v>
      </c>
    </row>
    <row r="5" spans="1:25" ht="17">
      <c r="A5" s="2" t="s">
        <v>34</v>
      </c>
      <c r="B5" s="4">
        <v>0.53347222222222224</v>
      </c>
      <c r="C5" s="5">
        <v>37.640999999999998</v>
      </c>
      <c r="F5">
        <v>3</v>
      </c>
      <c r="G5">
        <v>4</v>
      </c>
      <c r="I5">
        <v>1</v>
      </c>
      <c r="M5">
        <v>2</v>
      </c>
    </row>
    <row r="6" spans="1:25" ht="17">
      <c r="A6" s="2" t="s">
        <v>18</v>
      </c>
      <c r="B6" s="4">
        <v>0.53689814814814818</v>
      </c>
      <c r="C6" s="5">
        <v>37.628999999999998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</row>
    <row r="7" spans="1:25" ht="17">
      <c r="A7" s="2" t="s">
        <v>30</v>
      </c>
      <c r="B7" s="4">
        <v>0.5128125</v>
      </c>
      <c r="C7" s="5">
        <v>37.573</v>
      </c>
      <c r="E7" s="12" t="s">
        <v>0</v>
      </c>
      <c r="F7" s="19" t="s">
        <v>30</v>
      </c>
      <c r="G7" s="21" t="s">
        <v>18</v>
      </c>
      <c r="H7" s="22" t="s">
        <v>18</v>
      </c>
      <c r="I7" s="23" t="s">
        <v>34</v>
      </c>
      <c r="J7" s="22" t="s">
        <v>18</v>
      </c>
      <c r="K7" s="19" t="s">
        <v>30</v>
      </c>
      <c r="L7" s="22" t="s">
        <v>18</v>
      </c>
      <c r="M7" s="24" t="s">
        <v>14</v>
      </c>
      <c r="N7" s="19" t="s">
        <v>30</v>
      </c>
      <c r="O7" s="23" t="s">
        <v>34</v>
      </c>
      <c r="P7" s="22" t="s">
        <v>18</v>
      </c>
      <c r="Q7" s="24" t="s">
        <v>14</v>
      </c>
      <c r="R7" s="19" t="s">
        <v>30</v>
      </c>
      <c r="S7" s="20" t="s">
        <v>30</v>
      </c>
      <c r="T7" s="22" t="s">
        <v>18</v>
      </c>
      <c r="U7" s="21" t="s">
        <v>18</v>
      </c>
      <c r="V7" s="33" t="s">
        <v>27</v>
      </c>
      <c r="W7" s="23" t="s">
        <v>34</v>
      </c>
      <c r="X7" s="25" t="s">
        <v>27</v>
      </c>
      <c r="Y7" s="32" t="s">
        <v>27</v>
      </c>
    </row>
    <row r="8" spans="1:25" ht="17">
      <c r="A8" s="2" t="s">
        <v>18</v>
      </c>
      <c r="B8" s="4">
        <v>0.46633101851851855</v>
      </c>
      <c r="C8" s="5">
        <v>37.496000000000002</v>
      </c>
      <c r="E8" s="13" t="s">
        <v>2</v>
      </c>
      <c r="F8" s="15">
        <v>0.5231365740740741</v>
      </c>
      <c r="G8" s="16">
        <v>0.52284722222222224</v>
      </c>
      <c r="H8" s="15">
        <v>0.4704861111111111</v>
      </c>
      <c r="I8" s="16">
        <v>0.53347222222222224</v>
      </c>
      <c r="J8" s="15">
        <v>0.53689814814814818</v>
      </c>
      <c r="K8" s="16">
        <v>0.5128125</v>
      </c>
      <c r="L8" s="15">
        <v>0.46633101851851855</v>
      </c>
      <c r="M8" s="16">
        <v>0.50517361111111114</v>
      </c>
      <c r="N8" s="15">
        <v>0.50657407407407407</v>
      </c>
      <c r="O8" s="16">
        <v>0.51299768518518518</v>
      </c>
      <c r="P8" s="15">
        <v>0.62994212962962959</v>
      </c>
      <c r="Q8" s="16">
        <v>0.48015046296296293</v>
      </c>
      <c r="R8" s="15">
        <v>0.46626157407407409</v>
      </c>
      <c r="S8" s="16">
        <v>0.49062500000000003</v>
      </c>
      <c r="T8" s="15">
        <v>0.4992476851851852</v>
      </c>
      <c r="U8" s="16">
        <v>0.56177083333333333</v>
      </c>
      <c r="V8" s="15">
        <v>0.586400462962963</v>
      </c>
      <c r="W8" s="16">
        <v>0.54663194444444441</v>
      </c>
      <c r="X8" s="15">
        <v>0.50728009259259255</v>
      </c>
      <c r="Y8" s="15">
        <v>0.50728009259259255</v>
      </c>
    </row>
    <row r="9" spans="1:25" ht="17">
      <c r="A9" s="2" t="s">
        <v>14</v>
      </c>
      <c r="B9" s="4">
        <v>0.50517361111111114</v>
      </c>
      <c r="C9" s="5">
        <v>37.363</v>
      </c>
      <c r="E9" s="14" t="s">
        <v>3</v>
      </c>
      <c r="F9" s="18">
        <v>38.017000000000003</v>
      </c>
      <c r="G9" s="26">
        <v>37.848999999999997</v>
      </c>
      <c r="H9" s="27">
        <v>37.701999999999998</v>
      </c>
      <c r="I9" s="30">
        <v>37.640999999999998</v>
      </c>
      <c r="J9" s="27">
        <v>37.628999999999998</v>
      </c>
      <c r="K9" s="28">
        <v>37.573</v>
      </c>
      <c r="L9" s="27">
        <v>37.496000000000002</v>
      </c>
      <c r="M9" s="31">
        <v>37.363</v>
      </c>
      <c r="N9" s="18">
        <v>37.286999999999999</v>
      </c>
      <c r="O9" s="30">
        <v>37.284999999999997</v>
      </c>
      <c r="P9" s="27">
        <v>37.198999999999998</v>
      </c>
      <c r="Q9" s="31">
        <v>37.180999999999997</v>
      </c>
      <c r="R9" s="18">
        <v>37.164000000000001</v>
      </c>
      <c r="S9" s="28">
        <v>37.073999999999998</v>
      </c>
      <c r="T9" s="27">
        <v>37.072000000000003</v>
      </c>
      <c r="U9" s="26">
        <v>37.061999999999998</v>
      </c>
      <c r="V9" s="32">
        <v>37.049999999999997</v>
      </c>
      <c r="W9" s="30">
        <v>37.046999999999997</v>
      </c>
      <c r="X9" s="32">
        <v>37.03</v>
      </c>
      <c r="Y9" s="32">
        <v>37.03</v>
      </c>
    </row>
    <row r="10" spans="1:25" ht="17">
      <c r="A10" s="2" t="s">
        <v>30</v>
      </c>
      <c r="B10" s="4">
        <v>0.50657407407407407</v>
      </c>
      <c r="C10" s="5">
        <v>37.286999999999999</v>
      </c>
      <c r="F10">
        <v>5</v>
      </c>
      <c r="G10">
        <v>7</v>
      </c>
      <c r="I10">
        <v>3</v>
      </c>
      <c r="M10">
        <v>2</v>
      </c>
      <c r="Q10">
        <v>1</v>
      </c>
      <c r="V10">
        <v>3</v>
      </c>
    </row>
    <row r="11" spans="1:25" ht="17">
      <c r="A11" s="2" t="s">
        <v>34</v>
      </c>
      <c r="B11" s="4">
        <v>0.51299768518518518</v>
      </c>
      <c r="C11" s="5">
        <v>37.284999999999997</v>
      </c>
    </row>
    <row r="12" spans="1:25" ht="17">
      <c r="A12" s="2" t="s">
        <v>18</v>
      </c>
      <c r="B12" s="4">
        <v>0.62994212962962959</v>
      </c>
      <c r="C12" s="5">
        <v>37.198999999999998</v>
      </c>
    </row>
    <row r="13" spans="1:25" ht="17">
      <c r="A13" s="2" t="s">
        <v>14</v>
      </c>
      <c r="B13" s="4">
        <v>0.48015046296296293</v>
      </c>
      <c r="C13" s="5">
        <v>37.180999999999997</v>
      </c>
    </row>
    <row r="14" spans="1:25" ht="17">
      <c r="A14" s="2" t="s">
        <v>30</v>
      </c>
      <c r="B14" s="4">
        <v>0.46626157407407409</v>
      </c>
      <c r="C14" s="5">
        <v>37.164000000000001</v>
      </c>
    </row>
    <row r="15" spans="1:25" ht="17">
      <c r="A15" s="2" t="s">
        <v>30</v>
      </c>
      <c r="B15" s="4">
        <v>0.49062500000000003</v>
      </c>
      <c r="C15" s="5">
        <v>37.073999999999998</v>
      </c>
    </row>
    <row r="16" spans="1:25" ht="17">
      <c r="A16" s="2" t="s">
        <v>18</v>
      </c>
      <c r="B16" s="4">
        <v>0.4992476851851852</v>
      </c>
      <c r="C16" s="5">
        <v>37.072000000000003</v>
      </c>
    </row>
    <row r="17" spans="1:11" ht="17">
      <c r="A17" s="2" t="s">
        <v>18</v>
      </c>
      <c r="B17" s="4">
        <v>0.56177083333333333</v>
      </c>
      <c r="C17" s="5">
        <v>37.061999999999998</v>
      </c>
    </row>
    <row r="18" spans="1:11" ht="17">
      <c r="A18" s="2" t="s">
        <v>27</v>
      </c>
      <c r="B18" s="4">
        <v>0.586400462962963</v>
      </c>
      <c r="C18" s="5">
        <v>37.049999999999997</v>
      </c>
      <c r="K18" s="29"/>
    </row>
    <row r="19" spans="1:11" ht="17">
      <c r="A19" s="2" t="s">
        <v>34</v>
      </c>
      <c r="B19" s="4">
        <v>0.54663194444444441</v>
      </c>
      <c r="C19" s="5">
        <v>37.046999999999997</v>
      </c>
    </row>
    <row r="20" spans="1:11" ht="17">
      <c r="A20" s="2" t="s">
        <v>27</v>
      </c>
      <c r="B20" s="4">
        <v>0.50728009259259255</v>
      </c>
      <c r="C20" s="5">
        <v>37.03</v>
      </c>
    </row>
    <row r="21" spans="1:11" ht="17">
      <c r="A21" s="2" t="s">
        <v>18</v>
      </c>
      <c r="B21" s="4">
        <v>0.51556712962962969</v>
      </c>
      <c r="C21" s="5">
        <v>36.997</v>
      </c>
    </row>
    <row r="22" spans="1:11" ht="17">
      <c r="A22" s="2" t="s">
        <v>18</v>
      </c>
      <c r="B22" s="4">
        <v>0.57565972222222228</v>
      </c>
      <c r="C22" s="5">
        <v>36.984000000000002</v>
      </c>
    </row>
    <row r="23" spans="1:11" ht="17">
      <c r="A23" s="2" t="s">
        <v>27</v>
      </c>
      <c r="B23" s="4">
        <v>0.48393518518518519</v>
      </c>
      <c r="C23" s="5">
        <v>36.908000000000001</v>
      </c>
    </row>
    <row r="24" spans="1:11" ht="17">
      <c r="A24" s="2" t="s">
        <v>27</v>
      </c>
      <c r="B24" s="4">
        <v>0.48738425925925927</v>
      </c>
      <c r="C24" s="5">
        <v>36.838999999999999</v>
      </c>
    </row>
    <row r="25" spans="1:11" ht="17">
      <c r="A25" s="2" t="s">
        <v>14</v>
      </c>
      <c r="B25" s="4">
        <v>0.56965277777777779</v>
      </c>
      <c r="C25" s="5">
        <v>36.795000000000002</v>
      </c>
    </row>
    <row r="26" spans="1:11" ht="17">
      <c r="A26" s="2" t="s">
        <v>34</v>
      </c>
      <c r="B26" s="4">
        <v>0.51774305555555555</v>
      </c>
      <c r="C26" s="5">
        <v>36.795000000000002</v>
      </c>
    </row>
    <row r="27" spans="1:11" ht="17">
      <c r="A27" s="2" t="s">
        <v>34</v>
      </c>
      <c r="B27" s="4">
        <v>0.50898148148148148</v>
      </c>
      <c r="C27" s="5">
        <v>36.790999999999997</v>
      </c>
    </row>
    <row r="28" spans="1:11" ht="17">
      <c r="A28" s="2" t="s">
        <v>27</v>
      </c>
      <c r="B28" s="4">
        <v>0.53780092592592588</v>
      </c>
      <c r="C28" s="5">
        <v>36.781999999999996</v>
      </c>
    </row>
    <row r="29" spans="1:11" ht="17">
      <c r="A29" s="2" t="s">
        <v>18</v>
      </c>
      <c r="B29" s="4">
        <v>0.56909722222222225</v>
      </c>
      <c r="C29" s="5">
        <v>36.768999999999998</v>
      </c>
    </row>
    <row r="30" spans="1:11" ht="17">
      <c r="A30" s="2" t="s">
        <v>34</v>
      </c>
      <c r="B30" s="4">
        <v>0.56862268518518522</v>
      </c>
      <c r="C30" s="5">
        <v>36.646000000000001</v>
      </c>
    </row>
    <row r="31" spans="1:11" ht="17">
      <c r="A31" s="2" t="s">
        <v>34</v>
      </c>
      <c r="B31" s="4">
        <v>0.59269675925925924</v>
      </c>
      <c r="C31" s="5">
        <v>36.628</v>
      </c>
    </row>
    <row r="32" spans="1:11" ht="17">
      <c r="A32" s="2" t="s">
        <v>30</v>
      </c>
      <c r="B32" s="4">
        <v>0.51744212962962965</v>
      </c>
      <c r="C32" s="5">
        <v>36.619999999999997</v>
      </c>
    </row>
    <row r="33" spans="1:3" ht="17">
      <c r="A33" s="2" t="s">
        <v>14</v>
      </c>
      <c r="B33" s="4">
        <v>0.5884490740740741</v>
      </c>
      <c r="C33" s="5">
        <v>36.615000000000002</v>
      </c>
    </row>
    <row r="34" spans="1:3" ht="17">
      <c r="A34" s="2" t="s">
        <v>34</v>
      </c>
      <c r="B34" s="4">
        <v>0.49104166666666665</v>
      </c>
      <c r="C34" s="5">
        <v>36.533000000000001</v>
      </c>
    </row>
    <row r="35" spans="1:3" ht="17">
      <c r="A35" s="2" t="s">
        <v>18</v>
      </c>
      <c r="B35" s="4">
        <v>0.62508101851851849</v>
      </c>
      <c r="C35" s="5">
        <v>36.529000000000003</v>
      </c>
    </row>
    <row r="36" spans="1:3" ht="17">
      <c r="A36" s="2" t="s">
        <v>30</v>
      </c>
      <c r="B36" s="4">
        <v>0.6363078703703704</v>
      </c>
      <c r="C36" s="5">
        <v>36.478000000000002</v>
      </c>
    </row>
    <row r="37" spans="1:3" ht="17">
      <c r="A37" s="2" t="s">
        <v>14</v>
      </c>
      <c r="B37" s="4">
        <v>0.59295138888888888</v>
      </c>
      <c r="C37" s="5">
        <v>36.466999999999999</v>
      </c>
    </row>
    <row r="38" spans="1:3" ht="17">
      <c r="A38" s="2" t="s">
        <v>27</v>
      </c>
      <c r="B38" s="4">
        <v>0.54975694444444445</v>
      </c>
      <c r="C38" s="5">
        <v>36.415999999999997</v>
      </c>
    </row>
    <row r="39" spans="1:3" ht="17">
      <c r="A39" s="2" t="s">
        <v>38</v>
      </c>
      <c r="B39" s="4">
        <v>0.63501157407407405</v>
      </c>
      <c r="C39" s="5">
        <v>36.411999999999999</v>
      </c>
    </row>
    <row r="40" spans="1:3" ht="17">
      <c r="A40" s="2" t="s">
        <v>34</v>
      </c>
      <c r="B40" s="4">
        <v>0.60288194444444443</v>
      </c>
      <c r="C40" s="5">
        <v>36.396999999999998</v>
      </c>
    </row>
    <row r="41" spans="1:3" ht="17">
      <c r="A41" s="2" t="s">
        <v>38</v>
      </c>
      <c r="B41" s="4">
        <v>0.57719907407407411</v>
      </c>
      <c r="C41" s="5">
        <v>36.374000000000002</v>
      </c>
    </row>
    <row r="42" spans="1:3" ht="17">
      <c r="A42" s="2" t="s">
        <v>38</v>
      </c>
      <c r="B42" s="4">
        <v>0.57180555555555557</v>
      </c>
      <c r="C42" s="5">
        <v>36.371000000000002</v>
      </c>
    </row>
    <row r="43" spans="1:3" ht="17">
      <c r="A43" s="2" t="s">
        <v>30</v>
      </c>
      <c r="B43" s="4">
        <v>0.63129629629629636</v>
      </c>
      <c r="C43" s="5">
        <v>36.35</v>
      </c>
    </row>
    <row r="44" spans="1:3" ht="17">
      <c r="A44" s="2" t="s">
        <v>30</v>
      </c>
      <c r="B44" s="4">
        <v>0.47</v>
      </c>
      <c r="C44" s="5">
        <v>36.292999999999999</v>
      </c>
    </row>
    <row r="45" spans="1:3" ht="17">
      <c r="A45" s="2" t="s">
        <v>18</v>
      </c>
      <c r="B45" s="4">
        <v>0.50935185185185183</v>
      </c>
      <c r="C45" s="5">
        <v>36.284999999999997</v>
      </c>
    </row>
    <row r="46" spans="1:3" ht="17">
      <c r="A46" s="2" t="s">
        <v>30</v>
      </c>
      <c r="B46" s="4">
        <v>0.47872685185185188</v>
      </c>
      <c r="C46" s="5">
        <v>36.281999999999996</v>
      </c>
    </row>
    <row r="47" spans="1:3" ht="17">
      <c r="A47" s="2" t="s">
        <v>34</v>
      </c>
      <c r="B47" s="4">
        <v>0.5759143518518518</v>
      </c>
      <c r="C47" s="5">
        <v>36.249000000000002</v>
      </c>
    </row>
    <row r="48" spans="1:3" ht="17">
      <c r="A48" s="2" t="s">
        <v>30</v>
      </c>
      <c r="B48" s="4">
        <v>0.49608796296296293</v>
      </c>
      <c r="C48" s="5">
        <v>36.246000000000002</v>
      </c>
    </row>
    <row r="49" spans="1:3" ht="17">
      <c r="A49" s="2" t="s">
        <v>34</v>
      </c>
      <c r="B49" s="4">
        <v>0.58978009259259256</v>
      </c>
      <c r="C49" s="5">
        <v>36.243000000000002</v>
      </c>
    </row>
    <row r="50" spans="1:3" ht="17">
      <c r="A50" s="2" t="s">
        <v>14</v>
      </c>
      <c r="B50" s="4">
        <v>0.51907407407407413</v>
      </c>
      <c r="C50" s="5">
        <v>36.207000000000001</v>
      </c>
    </row>
    <row r="51" spans="1:3" ht="17">
      <c r="A51" s="2" t="s">
        <v>27</v>
      </c>
      <c r="B51" s="4">
        <v>0.50150462962962961</v>
      </c>
      <c r="C51" s="5">
        <v>36.195999999999998</v>
      </c>
    </row>
    <row r="52" spans="1:3" ht="17">
      <c r="A52" s="2" t="s">
        <v>30</v>
      </c>
      <c r="B52" s="4">
        <v>0.5944328703703704</v>
      </c>
      <c r="C52" s="5">
        <v>36.179000000000002</v>
      </c>
    </row>
    <row r="53" spans="1:3" ht="17">
      <c r="A53" s="2" t="s">
        <v>34</v>
      </c>
      <c r="B53" s="4">
        <v>0.52059027777777778</v>
      </c>
      <c r="C53" s="5">
        <v>36.156999999999996</v>
      </c>
    </row>
    <row r="54" spans="1:3" ht="17">
      <c r="A54" s="2" t="s">
        <v>18</v>
      </c>
      <c r="B54" s="4">
        <v>0.5914814814814815</v>
      </c>
      <c r="C54" s="5">
        <v>36.142000000000003</v>
      </c>
    </row>
    <row r="55" spans="1:3" ht="17">
      <c r="A55" s="2" t="s">
        <v>18</v>
      </c>
      <c r="B55" s="4">
        <v>0.48855324074074075</v>
      </c>
      <c r="C55" s="5">
        <v>36.140999999999998</v>
      </c>
    </row>
    <row r="56" spans="1:3" ht="17">
      <c r="A56" s="2" t="s">
        <v>27</v>
      </c>
      <c r="B56" s="4">
        <v>0.62962962962962965</v>
      </c>
      <c r="C56" s="5">
        <v>36.119999999999997</v>
      </c>
    </row>
    <row r="57" spans="1:3" ht="17">
      <c r="A57" s="2" t="s">
        <v>18</v>
      </c>
      <c r="B57" s="4">
        <v>0.55668981481481483</v>
      </c>
      <c r="C57" s="5">
        <v>36.113999999999997</v>
      </c>
    </row>
    <row r="58" spans="1:3" ht="17">
      <c r="A58" s="2" t="s">
        <v>27</v>
      </c>
      <c r="B58" s="4">
        <v>0.46201388888888889</v>
      </c>
      <c r="C58" s="5">
        <v>36.067</v>
      </c>
    </row>
    <row r="59" spans="1:3" ht="17">
      <c r="A59" s="2" t="s">
        <v>38</v>
      </c>
      <c r="B59" s="4">
        <v>0.60487268518518522</v>
      </c>
      <c r="C59" s="5">
        <v>36.036999999999999</v>
      </c>
    </row>
    <row r="60" spans="1:3" ht="17">
      <c r="A60" s="2" t="s">
        <v>14</v>
      </c>
      <c r="B60" s="4">
        <v>0.58559027777777783</v>
      </c>
      <c r="C60" s="5">
        <v>35.988</v>
      </c>
    </row>
    <row r="61" spans="1:3" ht="17">
      <c r="A61" s="2" t="s">
        <v>34</v>
      </c>
      <c r="B61" s="4">
        <v>0.53920138888888891</v>
      </c>
      <c r="C61" s="5">
        <v>35.917000000000002</v>
      </c>
    </row>
    <row r="62" spans="1:3" ht="17">
      <c r="A62" s="2" t="s">
        <v>27</v>
      </c>
      <c r="B62" s="4">
        <v>0.60442129629629626</v>
      </c>
      <c r="C62" s="5">
        <v>35.869</v>
      </c>
    </row>
    <row r="63" spans="1:3" ht="17">
      <c r="A63" s="2" t="s">
        <v>34</v>
      </c>
      <c r="B63" s="4">
        <v>0.5006828703703704</v>
      </c>
      <c r="C63" s="5">
        <v>35.808999999999997</v>
      </c>
    </row>
    <row r="64" spans="1:3" ht="17">
      <c r="A64" s="2" t="s">
        <v>30</v>
      </c>
      <c r="B64" s="4">
        <v>0.48300925925925925</v>
      </c>
      <c r="C64" s="5">
        <v>35.807000000000002</v>
      </c>
    </row>
    <row r="65" spans="1:3" ht="17">
      <c r="A65" s="2" t="s">
        <v>34</v>
      </c>
      <c r="B65" s="4">
        <v>0.58587962962962969</v>
      </c>
      <c r="C65" s="5">
        <v>35.787999999999997</v>
      </c>
    </row>
    <row r="66" spans="1:3" ht="17">
      <c r="A66" s="2" t="s">
        <v>38</v>
      </c>
      <c r="B66" s="4">
        <v>0.4679976851851852</v>
      </c>
      <c r="C66" s="5">
        <v>35.786999999999999</v>
      </c>
    </row>
    <row r="67" spans="1:3" ht="17">
      <c r="A67" s="2" t="s">
        <v>34</v>
      </c>
      <c r="B67" s="4">
        <v>0.49593749999999998</v>
      </c>
      <c r="C67" s="5">
        <v>35.78</v>
      </c>
    </row>
    <row r="68" spans="1:3" ht="17">
      <c r="A68" s="2" t="s">
        <v>18</v>
      </c>
      <c r="B68" s="4">
        <v>0.58540509259259255</v>
      </c>
      <c r="C68" s="5">
        <v>35.774000000000001</v>
      </c>
    </row>
    <row r="69" spans="1:3" ht="17">
      <c r="A69" s="2" t="s">
        <v>30</v>
      </c>
      <c r="B69" s="4">
        <v>0.4748263888888889</v>
      </c>
      <c r="C69" s="5">
        <v>35.756</v>
      </c>
    </row>
    <row r="70" spans="1:3" ht="17">
      <c r="A70" s="2" t="s">
        <v>34</v>
      </c>
      <c r="B70" s="4">
        <v>0.52847222222222223</v>
      </c>
      <c r="C70" s="5">
        <v>35.750999999999998</v>
      </c>
    </row>
    <row r="71" spans="1:3" ht="17">
      <c r="A71" s="2" t="s">
        <v>38</v>
      </c>
      <c r="B71" s="4">
        <v>0.5037152777777778</v>
      </c>
      <c r="C71" s="5">
        <v>35.741</v>
      </c>
    </row>
    <row r="72" spans="1:3" ht="17">
      <c r="A72" s="2" t="s">
        <v>34</v>
      </c>
      <c r="B72" s="4">
        <v>0.46873842592592596</v>
      </c>
      <c r="C72" s="5">
        <v>35.74</v>
      </c>
    </row>
    <row r="73" spans="1:3" ht="17">
      <c r="A73" s="2" t="s">
        <v>34</v>
      </c>
      <c r="B73" s="4">
        <v>0.58086805555555554</v>
      </c>
      <c r="C73" s="5">
        <v>35.722000000000001</v>
      </c>
    </row>
    <row r="74" spans="1:3" ht="17">
      <c r="A74" s="2" t="s">
        <v>34</v>
      </c>
      <c r="B74" s="4">
        <v>0.47828703703703707</v>
      </c>
      <c r="C74" s="5">
        <v>35.698</v>
      </c>
    </row>
    <row r="75" spans="1:3" ht="17">
      <c r="A75" s="2" t="s">
        <v>27</v>
      </c>
      <c r="B75" s="4">
        <v>0.46716435185185184</v>
      </c>
      <c r="C75" s="5">
        <v>35.692999999999998</v>
      </c>
    </row>
    <row r="76" spans="1:3" ht="17">
      <c r="A76" s="2" t="s">
        <v>38</v>
      </c>
      <c r="B76" s="4">
        <v>0.5635648148148148</v>
      </c>
      <c r="C76" s="5">
        <v>35.628999999999998</v>
      </c>
    </row>
    <row r="77" spans="1:3" ht="17">
      <c r="A77" s="2" t="s">
        <v>34</v>
      </c>
      <c r="B77" s="4">
        <v>0.46528935185185188</v>
      </c>
      <c r="C77" s="5">
        <v>35.624000000000002</v>
      </c>
    </row>
    <row r="78" spans="1:3" ht="17">
      <c r="A78" s="2" t="s">
        <v>27</v>
      </c>
      <c r="B78" s="4">
        <v>0.55482638888888891</v>
      </c>
      <c r="C78" s="5">
        <v>35.603000000000002</v>
      </c>
    </row>
    <row r="79" spans="1:3" ht="17">
      <c r="A79" s="2" t="s">
        <v>18</v>
      </c>
      <c r="B79" s="4">
        <v>0.63655092592592599</v>
      </c>
      <c r="C79" s="5">
        <v>35.601999999999997</v>
      </c>
    </row>
    <row r="80" spans="1:3" ht="17">
      <c r="A80" s="2" t="s">
        <v>34</v>
      </c>
      <c r="B80" s="4">
        <v>0.48673611111111109</v>
      </c>
      <c r="C80" s="5">
        <v>35.58</v>
      </c>
    </row>
    <row r="81" spans="1:3" ht="17">
      <c r="A81" s="2" t="s">
        <v>34</v>
      </c>
      <c r="B81" s="4">
        <v>0.52505787037037044</v>
      </c>
      <c r="C81" s="5">
        <v>35.546999999999997</v>
      </c>
    </row>
    <row r="82" spans="1:3" ht="17">
      <c r="A82" s="2" t="s">
        <v>27</v>
      </c>
      <c r="B82" s="4">
        <v>0.59876157407407404</v>
      </c>
      <c r="C82" s="5">
        <v>35.524999999999999</v>
      </c>
    </row>
    <row r="83" spans="1:3" ht="17">
      <c r="A83" s="2" t="s">
        <v>27</v>
      </c>
      <c r="B83" s="4">
        <v>0.49512731481481481</v>
      </c>
      <c r="C83" s="5">
        <v>35.512</v>
      </c>
    </row>
    <row r="84" spans="1:3" ht="17">
      <c r="A84" s="2" t="s">
        <v>27</v>
      </c>
      <c r="B84" s="4">
        <v>0.59104166666666669</v>
      </c>
      <c r="C84" s="5">
        <v>35.508000000000003</v>
      </c>
    </row>
    <row r="85" spans="1:3" ht="17">
      <c r="A85" s="2" t="s">
        <v>27</v>
      </c>
      <c r="B85" s="4">
        <v>0.58236111111111111</v>
      </c>
      <c r="C85" s="5">
        <v>35.503999999999998</v>
      </c>
    </row>
    <row r="86" spans="1:3" ht="17">
      <c r="A86" s="2" t="s">
        <v>14</v>
      </c>
      <c r="B86" s="4">
        <v>0.49390046296296292</v>
      </c>
      <c r="C86" s="5">
        <v>35.484999999999999</v>
      </c>
    </row>
    <row r="87" spans="1:3" ht="17">
      <c r="A87" s="2" t="s">
        <v>34</v>
      </c>
      <c r="B87" s="4">
        <v>0.50565972222222222</v>
      </c>
      <c r="C87" s="5">
        <v>35.475999999999999</v>
      </c>
    </row>
    <row r="88" spans="1:3" ht="17">
      <c r="A88" s="2" t="s">
        <v>18</v>
      </c>
      <c r="B88" s="4">
        <v>0.48192129629629626</v>
      </c>
      <c r="C88" s="5">
        <v>35.47</v>
      </c>
    </row>
    <row r="89" spans="1:3" ht="17">
      <c r="A89" s="2" t="s">
        <v>34</v>
      </c>
      <c r="B89" s="4">
        <v>0.59937499999999999</v>
      </c>
      <c r="C89" s="5">
        <v>35.463999999999999</v>
      </c>
    </row>
    <row r="90" spans="1:3" ht="17">
      <c r="A90" s="2" t="s">
        <v>34</v>
      </c>
      <c r="B90" s="4">
        <v>0.46190972222222221</v>
      </c>
      <c r="C90" s="5">
        <v>35.447000000000003</v>
      </c>
    </row>
    <row r="91" spans="1:3" ht="17">
      <c r="A91" s="2" t="s">
        <v>27</v>
      </c>
      <c r="B91" s="4">
        <v>0.64380787037037035</v>
      </c>
      <c r="C91" s="5">
        <v>35.442999999999998</v>
      </c>
    </row>
    <row r="92" spans="1:3" ht="17">
      <c r="A92" s="2" t="s">
        <v>38</v>
      </c>
      <c r="B92" s="4">
        <v>0.58393518518518517</v>
      </c>
      <c r="C92" s="5">
        <v>35.404000000000003</v>
      </c>
    </row>
    <row r="93" spans="1:3" ht="17">
      <c r="A93" s="2" t="s">
        <v>30</v>
      </c>
      <c r="B93" s="4">
        <v>0.58951388888888889</v>
      </c>
      <c r="C93" s="5">
        <v>35.341999999999999</v>
      </c>
    </row>
    <row r="94" spans="1:3" ht="17">
      <c r="A94" s="2" t="s">
        <v>34</v>
      </c>
      <c r="B94" s="4">
        <v>0.48158564814814814</v>
      </c>
      <c r="C94" s="5">
        <v>35.326000000000001</v>
      </c>
    </row>
    <row r="95" spans="1:3" ht="17">
      <c r="A95" s="2" t="s">
        <v>30</v>
      </c>
      <c r="B95" s="4">
        <v>0.57415509259259256</v>
      </c>
      <c r="C95" s="5">
        <v>35.308999999999997</v>
      </c>
    </row>
    <row r="96" spans="1:3" ht="17">
      <c r="A96" s="2" t="s">
        <v>30</v>
      </c>
      <c r="B96" s="4">
        <v>0.46281250000000002</v>
      </c>
      <c r="C96" s="5">
        <v>35.299999999999997</v>
      </c>
    </row>
    <row r="97" spans="1:3" ht="17">
      <c r="A97" s="2" t="s">
        <v>20</v>
      </c>
      <c r="B97" s="4">
        <v>0.59383101851851849</v>
      </c>
      <c r="C97" s="5">
        <v>35.201999999999998</v>
      </c>
    </row>
    <row r="98" spans="1:3" ht="17">
      <c r="A98" s="2" t="s">
        <v>27</v>
      </c>
      <c r="B98" s="4">
        <v>0.47885416666666664</v>
      </c>
      <c r="C98" s="5">
        <v>35.201999999999998</v>
      </c>
    </row>
    <row r="99" spans="1:3" ht="17">
      <c r="A99" s="2" t="s">
        <v>34</v>
      </c>
      <c r="B99" s="4">
        <v>0.6343981481481481</v>
      </c>
      <c r="C99" s="5">
        <v>35.171999999999997</v>
      </c>
    </row>
    <row r="100" spans="1:3" ht="17">
      <c r="A100" s="2" t="s">
        <v>27</v>
      </c>
      <c r="B100" s="4">
        <v>0.65026620370370369</v>
      </c>
      <c r="C100" s="5">
        <v>35.143000000000001</v>
      </c>
    </row>
    <row r="101" spans="1:3" ht="17">
      <c r="A101" s="2" t="s">
        <v>18</v>
      </c>
      <c r="B101" s="4">
        <v>0.64300925925925922</v>
      </c>
      <c r="C101" s="5">
        <v>35.134999999999998</v>
      </c>
    </row>
    <row r="102" spans="1:3" ht="17">
      <c r="A102" s="2" t="s">
        <v>38</v>
      </c>
      <c r="B102" s="4">
        <v>0.51421296296296293</v>
      </c>
      <c r="C102" s="5">
        <v>35.131</v>
      </c>
    </row>
    <row r="103" spans="1:3" ht="17">
      <c r="A103" s="2" t="s">
        <v>14</v>
      </c>
      <c r="B103" s="4">
        <v>0.57454861111111111</v>
      </c>
      <c r="C103" s="5">
        <v>35.104999999999997</v>
      </c>
    </row>
    <row r="104" spans="1:3" ht="17">
      <c r="A104" s="2" t="s">
        <v>34</v>
      </c>
      <c r="B104" s="4">
        <v>0.66640046296296296</v>
      </c>
      <c r="C104" s="5">
        <v>35.049999999999997</v>
      </c>
    </row>
    <row r="105" spans="1:3" ht="17">
      <c r="A105" s="2" t="s">
        <v>38</v>
      </c>
      <c r="B105" s="4">
        <v>0.48645833333333338</v>
      </c>
      <c r="C105" s="5">
        <v>35.049999999999997</v>
      </c>
    </row>
    <row r="106" spans="1:3" ht="17">
      <c r="A106" s="2" t="s">
        <v>38</v>
      </c>
      <c r="B106" s="4">
        <v>0.65090277777777772</v>
      </c>
      <c r="C106" s="5">
        <v>35.042999999999999</v>
      </c>
    </row>
    <row r="107" spans="1:3" ht="17">
      <c r="A107" s="2" t="s">
        <v>27</v>
      </c>
      <c r="B107" s="4">
        <v>0.51715277777777779</v>
      </c>
      <c r="C107" s="5">
        <v>35.015999999999998</v>
      </c>
    </row>
    <row r="108" spans="1:3" ht="17">
      <c r="A108" s="2" t="s">
        <v>30</v>
      </c>
      <c r="B108" s="4">
        <v>0.64241898148148147</v>
      </c>
      <c r="C108" s="5">
        <v>34.966000000000001</v>
      </c>
    </row>
    <row r="109" spans="1:3" ht="17">
      <c r="A109" s="2" t="s">
        <v>14</v>
      </c>
      <c r="B109" s="4">
        <v>0.50003472222222223</v>
      </c>
      <c r="C109" s="5">
        <v>34.960999999999999</v>
      </c>
    </row>
    <row r="110" spans="1:3" ht="17">
      <c r="A110" s="2" t="s">
        <v>27</v>
      </c>
      <c r="B110" s="4">
        <v>0.47362268518518519</v>
      </c>
      <c r="C110" s="5">
        <v>34.960999999999999</v>
      </c>
    </row>
    <row r="111" spans="1:3" ht="17">
      <c r="A111" s="2" t="s">
        <v>38</v>
      </c>
      <c r="B111" s="4">
        <v>0.66234953703703703</v>
      </c>
      <c r="C111" s="5">
        <v>34.957000000000001</v>
      </c>
    </row>
    <row r="112" spans="1:3" ht="17">
      <c r="A112" s="2" t="s">
        <v>34</v>
      </c>
      <c r="B112" s="4">
        <v>0.57162037037037039</v>
      </c>
      <c r="C112" s="5">
        <v>34.948</v>
      </c>
    </row>
    <row r="113" spans="1:3" ht="17">
      <c r="A113" s="2" t="s">
        <v>38</v>
      </c>
      <c r="B113" s="4">
        <v>0.66606481481481483</v>
      </c>
      <c r="C113" s="5">
        <v>34.932000000000002</v>
      </c>
    </row>
    <row r="114" spans="1:3" ht="17">
      <c r="A114" s="2" t="s">
        <v>38</v>
      </c>
      <c r="B114" s="4">
        <v>0.46322916666666664</v>
      </c>
      <c r="C114" s="5">
        <v>34.923999999999999</v>
      </c>
    </row>
    <row r="115" spans="1:3" ht="17">
      <c r="A115" s="2" t="s">
        <v>20</v>
      </c>
      <c r="B115" s="4">
        <v>0.66118055555555555</v>
      </c>
      <c r="C115" s="5">
        <v>34.896999999999998</v>
      </c>
    </row>
    <row r="116" spans="1:3" ht="17">
      <c r="A116" s="2" t="s">
        <v>20</v>
      </c>
      <c r="B116" s="4">
        <v>0.65696759259259252</v>
      </c>
      <c r="C116" s="5">
        <v>34.819000000000003</v>
      </c>
    </row>
    <row r="117" spans="1:3" ht="17">
      <c r="A117" s="2" t="s">
        <v>38</v>
      </c>
      <c r="B117" s="4">
        <v>0.49365740740740738</v>
      </c>
      <c r="C117" s="5">
        <v>34.783000000000001</v>
      </c>
    </row>
    <row r="118" spans="1:3" ht="17">
      <c r="A118" s="2" t="s">
        <v>27</v>
      </c>
      <c r="B118" s="4">
        <v>0.61554398148148148</v>
      </c>
      <c r="C118" s="5">
        <v>34.75</v>
      </c>
    </row>
    <row r="119" spans="1:3" ht="17">
      <c r="A119" s="2" t="s">
        <v>30</v>
      </c>
      <c r="B119" s="4">
        <v>0.58508101851851857</v>
      </c>
      <c r="C119" s="5">
        <v>34.686999999999998</v>
      </c>
    </row>
    <row r="120" spans="1:3" ht="17">
      <c r="A120" s="2" t="s">
        <v>34</v>
      </c>
      <c r="B120" s="4">
        <v>0.64107638888888896</v>
      </c>
      <c r="C120" s="5">
        <v>34.677999999999997</v>
      </c>
    </row>
    <row r="121" spans="1:3" ht="17">
      <c r="A121" s="2" t="s">
        <v>34</v>
      </c>
      <c r="B121" s="4">
        <v>0.42857638888888888</v>
      </c>
      <c r="C121" s="5">
        <v>34.674999999999997</v>
      </c>
    </row>
    <row r="122" spans="1:3" ht="17">
      <c r="A122" s="2" t="s">
        <v>20</v>
      </c>
      <c r="B122" s="4">
        <v>0.54393518518518513</v>
      </c>
      <c r="C122" s="5">
        <v>34.670999999999999</v>
      </c>
    </row>
    <row r="123" spans="1:3" ht="17">
      <c r="A123" s="2" t="s">
        <v>38</v>
      </c>
      <c r="B123" s="4">
        <v>0.61061342592592593</v>
      </c>
      <c r="C123" s="5">
        <v>34.595999999999997</v>
      </c>
    </row>
    <row r="124" spans="1:3" ht="17">
      <c r="A124" s="2" t="s">
        <v>27</v>
      </c>
      <c r="B124" s="4">
        <v>0.62375000000000003</v>
      </c>
      <c r="C124" s="5">
        <v>34.593000000000004</v>
      </c>
    </row>
    <row r="125" spans="1:3" ht="17">
      <c r="A125" s="2" t="s">
        <v>34</v>
      </c>
      <c r="B125" s="4">
        <v>0.47309027777777773</v>
      </c>
      <c r="C125" s="5">
        <v>34.582000000000001</v>
      </c>
    </row>
    <row r="126" spans="1:3" ht="17">
      <c r="A126" s="2" t="s">
        <v>27</v>
      </c>
      <c r="B126" s="4">
        <v>0.63797453703703699</v>
      </c>
      <c r="C126" s="5">
        <v>34.505000000000003</v>
      </c>
    </row>
    <row r="127" spans="1:3" ht="17">
      <c r="A127" s="2" t="s">
        <v>38</v>
      </c>
      <c r="B127" s="4">
        <v>0.64146990740740739</v>
      </c>
      <c r="C127" s="5">
        <v>34.424999999999997</v>
      </c>
    </row>
    <row r="128" spans="1:3" ht="17">
      <c r="A128" s="2" t="s">
        <v>38</v>
      </c>
      <c r="B128" s="4">
        <v>0.56835648148148155</v>
      </c>
      <c r="C128" s="5">
        <v>34.415999999999997</v>
      </c>
    </row>
    <row r="129" spans="1:3" ht="17">
      <c r="A129" s="2" t="s">
        <v>30</v>
      </c>
      <c r="B129" s="4">
        <v>0.4301388888888889</v>
      </c>
      <c r="C129" s="5">
        <v>34.350999999999999</v>
      </c>
    </row>
    <row r="130" spans="1:3" ht="17">
      <c r="A130" s="2" t="s">
        <v>20</v>
      </c>
      <c r="B130" s="4">
        <v>0.61726851851851849</v>
      </c>
      <c r="C130" s="5">
        <v>34.344999999999999</v>
      </c>
    </row>
    <row r="131" spans="1:3" ht="17">
      <c r="A131" s="2" t="s">
        <v>38</v>
      </c>
      <c r="B131" s="4">
        <v>0.65728009259259257</v>
      </c>
      <c r="C131" s="5">
        <v>34.343000000000004</v>
      </c>
    </row>
    <row r="132" spans="1:3" ht="17">
      <c r="A132" s="2" t="s">
        <v>34</v>
      </c>
      <c r="B132" s="4">
        <v>0.64724537037037033</v>
      </c>
      <c r="C132" s="5">
        <v>34.197000000000003</v>
      </c>
    </row>
    <row r="133" spans="1:3" ht="17">
      <c r="A133" s="2" t="s">
        <v>20</v>
      </c>
      <c r="B133" s="4">
        <v>0.66483796296296294</v>
      </c>
      <c r="C133" s="5">
        <v>34.162999999999997</v>
      </c>
    </row>
    <row r="134" spans="1:3" ht="17">
      <c r="A134" s="2" t="s">
        <v>20</v>
      </c>
      <c r="B134" s="4">
        <v>0.61252314814814812</v>
      </c>
      <c r="C134" s="5">
        <v>34.148000000000003</v>
      </c>
    </row>
    <row r="135" spans="1:3" ht="17">
      <c r="A135" s="2" t="s">
        <v>20</v>
      </c>
      <c r="B135" s="4">
        <v>0.64962962962962967</v>
      </c>
      <c r="C135" s="5">
        <v>34.140999999999998</v>
      </c>
    </row>
    <row r="136" spans="1:3" ht="17">
      <c r="A136" s="2" t="s">
        <v>14</v>
      </c>
      <c r="B136" s="4">
        <v>0.47111111111111109</v>
      </c>
      <c r="C136" s="5">
        <v>34.115000000000002</v>
      </c>
    </row>
    <row r="137" spans="1:3" ht="17">
      <c r="A137" s="2" t="s">
        <v>34</v>
      </c>
      <c r="B137" s="4">
        <v>0.5504282407407407</v>
      </c>
      <c r="C137" s="5">
        <v>34.097000000000001</v>
      </c>
    </row>
    <row r="138" spans="1:3" ht="17">
      <c r="A138" s="2" t="s">
        <v>20</v>
      </c>
      <c r="B138" s="4">
        <v>0.64210648148148153</v>
      </c>
      <c r="C138" s="5">
        <v>34.095999999999997</v>
      </c>
    </row>
    <row r="139" spans="1:3" ht="17">
      <c r="A139" s="2" t="s">
        <v>18</v>
      </c>
      <c r="B139" s="4">
        <v>0.53150462962962963</v>
      </c>
      <c r="C139" s="5">
        <v>34.061999999999998</v>
      </c>
    </row>
    <row r="140" spans="1:3" ht="17">
      <c r="A140" s="2" t="s">
        <v>27</v>
      </c>
      <c r="B140" s="4">
        <v>0.66681712962962969</v>
      </c>
      <c r="C140" s="5">
        <v>33.911000000000001</v>
      </c>
    </row>
    <row r="141" spans="1:3" ht="17">
      <c r="A141" s="2" t="s">
        <v>34</v>
      </c>
      <c r="B141" s="4">
        <v>0.65421296296296294</v>
      </c>
      <c r="C141" s="5">
        <v>33.908000000000001</v>
      </c>
    </row>
    <row r="142" spans="1:3" ht="17">
      <c r="A142" s="2" t="s">
        <v>20</v>
      </c>
      <c r="B142" s="4">
        <v>0.62429398148148152</v>
      </c>
      <c r="C142" s="5">
        <v>33.859000000000002</v>
      </c>
    </row>
    <row r="143" spans="1:3" ht="17">
      <c r="A143" s="2" t="s">
        <v>20</v>
      </c>
      <c r="B143" s="4">
        <v>0.59998842592592594</v>
      </c>
      <c r="C143" s="5">
        <v>33.841000000000001</v>
      </c>
    </row>
    <row r="144" spans="1:3" ht="17">
      <c r="A144" s="2" t="s">
        <v>14</v>
      </c>
      <c r="B144" s="4">
        <v>0.46471064814814816</v>
      </c>
      <c r="C144" s="5">
        <v>33.840000000000003</v>
      </c>
    </row>
    <row r="145" spans="1:3" ht="17">
      <c r="A145" s="2" t="s">
        <v>20</v>
      </c>
      <c r="B145" s="4">
        <v>0.56884259259259262</v>
      </c>
      <c r="C145" s="5">
        <v>33.808999999999997</v>
      </c>
    </row>
    <row r="146" spans="1:3" ht="17">
      <c r="A146" s="2" t="s">
        <v>20</v>
      </c>
      <c r="B146" s="4">
        <v>0.65369212962962964</v>
      </c>
      <c r="C146" s="5">
        <v>33.795000000000002</v>
      </c>
    </row>
    <row r="147" spans="1:3" ht="17">
      <c r="A147" s="2" t="s">
        <v>38</v>
      </c>
      <c r="B147" s="4">
        <v>0.47343750000000001</v>
      </c>
      <c r="C147" s="5">
        <v>33.78</v>
      </c>
    </row>
    <row r="148" spans="1:3" ht="17">
      <c r="A148" s="2" t="s">
        <v>38</v>
      </c>
      <c r="B148" s="4">
        <v>0.6187731481481481</v>
      </c>
      <c r="C148" s="5">
        <v>33.744</v>
      </c>
    </row>
    <row r="149" spans="1:3" ht="17">
      <c r="A149" s="2" t="s">
        <v>20</v>
      </c>
      <c r="B149" s="4">
        <v>0.58723379629629624</v>
      </c>
      <c r="C149" s="5">
        <v>33.710999999999999</v>
      </c>
    </row>
    <row r="150" spans="1:3" ht="17">
      <c r="A150" s="2" t="s">
        <v>38</v>
      </c>
      <c r="B150" s="4">
        <v>0.5196412037037037</v>
      </c>
      <c r="C150" s="5">
        <v>33.686999999999998</v>
      </c>
    </row>
    <row r="151" spans="1:3" ht="17">
      <c r="A151" s="2" t="s">
        <v>38</v>
      </c>
      <c r="B151" s="4">
        <v>0.62613425925925925</v>
      </c>
      <c r="C151" s="5">
        <v>33.640999999999998</v>
      </c>
    </row>
    <row r="152" spans="1:3" ht="17">
      <c r="A152" s="2" t="s">
        <v>20</v>
      </c>
      <c r="B152" s="4">
        <v>0.64545138888888887</v>
      </c>
      <c r="C152" s="5">
        <v>33.64</v>
      </c>
    </row>
    <row r="153" spans="1:3" ht="17">
      <c r="A153" s="2" t="s">
        <v>27</v>
      </c>
      <c r="B153" s="4">
        <v>0.54471064814814818</v>
      </c>
      <c r="C153" s="5">
        <v>33.595999999999997</v>
      </c>
    </row>
    <row r="154" spans="1:3" ht="17">
      <c r="A154" s="2" t="s">
        <v>20</v>
      </c>
      <c r="B154" s="4">
        <v>0.53104166666666663</v>
      </c>
      <c r="C154" s="5">
        <v>33.578000000000003</v>
      </c>
    </row>
    <row r="155" spans="1:3" ht="17">
      <c r="A155" s="2" t="s">
        <v>20</v>
      </c>
      <c r="B155" s="4">
        <v>0.52084490740740741</v>
      </c>
      <c r="C155" s="5">
        <v>33.533999999999999</v>
      </c>
    </row>
    <row r="156" spans="1:3" ht="17">
      <c r="A156" s="2" t="s">
        <v>20</v>
      </c>
      <c r="B156" s="4">
        <v>0.53887731481481482</v>
      </c>
      <c r="C156" s="5">
        <v>33.473999999999997</v>
      </c>
    </row>
    <row r="157" spans="1:3" ht="17">
      <c r="A157" s="2" t="s">
        <v>27</v>
      </c>
      <c r="B157" s="4">
        <v>0.66204861111111113</v>
      </c>
      <c r="C157" s="5">
        <v>33.442999999999998</v>
      </c>
    </row>
    <row r="158" spans="1:3" ht="17">
      <c r="A158" s="2" t="s">
        <v>20</v>
      </c>
      <c r="B158" s="4">
        <v>0.51599537037037035</v>
      </c>
      <c r="C158" s="5">
        <v>33.359000000000002</v>
      </c>
    </row>
    <row r="159" spans="1:3" ht="17">
      <c r="A159" s="2" t="s">
        <v>14</v>
      </c>
      <c r="B159" s="4">
        <v>0.47513888888888883</v>
      </c>
      <c r="C159" s="5">
        <v>33.308</v>
      </c>
    </row>
    <row r="160" spans="1:3" ht="17">
      <c r="A160" s="2" t="s">
        <v>20</v>
      </c>
      <c r="B160" s="4">
        <v>0.60689814814814813</v>
      </c>
      <c r="C160" s="5">
        <v>33.232999999999997</v>
      </c>
    </row>
    <row r="161" spans="1:3" ht="17">
      <c r="A161" s="2" t="s">
        <v>20</v>
      </c>
      <c r="B161" s="4">
        <v>0.57363425925925926</v>
      </c>
      <c r="C161" s="5">
        <v>33.052999999999997</v>
      </c>
    </row>
    <row r="162" spans="1:3" ht="17">
      <c r="A162" s="2" t="s">
        <v>20</v>
      </c>
      <c r="B162" s="4">
        <v>0.63741898148148146</v>
      </c>
      <c r="C162" s="5">
        <v>32.999000000000002</v>
      </c>
    </row>
    <row r="163" spans="1:3" ht="17">
      <c r="A163" s="2" t="s">
        <v>18</v>
      </c>
      <c r="B163" s="4">
        <v>0.47543981481481484</v>
      </c>
      <c r="C163" s="5">
        <v>32.906999999999996</v>
      </c>
    </row>
    <row r="164" spans="1:3" ht="17">
      <c r="A164" s="2" t="s">
        <v>20</v>
      </c>
      <c r="B164" s="4">
        <v>0.52476851851851858</v>
      </c>
      <c r="C164" s="5">
        <v>32.896000000000001</v>
      </c>
    </row>
    <row r="165" spans="1:3" ht="17">
      <c r="A165" s="2" t="s">
        <v>20</v>
      </c>
      <c r="B165" s="4">
        <v>0.56402777777777779</v>
      </c>
      <c r="C165" s="5">
        <v>32.875999999999998</v>
      </c>
    </row>
    <row r="166" spans="1:3" ht="17">
      <c r="A166" s="2" t="s">
        <v>14</v>
      </c>
      <c r="B166" s="4">
        <v>0.51351851851851849</v>
      </c>
      <c r="C166" s="5">
        <v>32.840000000000003</v>
      </c>
    </row>
    <row r="167" spans="1:3" ht="17">
      <c r="A167" s="2" t="s">
        <v>20</v>
      </c>
      <c r="B167" s="4">
        <v>0.51215277777777779</v>
      </c>
      <c r="C167" s="5">
        <v>32.552999999999997</v>
      </c>
    </row>
    <row r="168" spans="1:3" ht="17">
      <c r="A168" s="2" t="s">
        <v>20</v>
      </c>
      <c r="B168" s="4">
        <v>0.58127314814814812</v>
      </c>
      <c r="C168" s="5">
        <v>32.039000000000001</v>
      </c>
    </row>
    <row r="169" spans="1:3" ht="17">
      <c r="A169" s="2" t="s">
        <v>34</v>
      </c>
      <c r="B169" s="4">
        <v>0.66164351851851855</v>
      </c>
      <c r="C169" s="5">
        <v>31.622</v>
      </c>
    </row>
    <row r="170" spans="1:3" ht="17">
      <c r="A170" s="2" t="s">
        <v>30</v>
      </c>
      <c r="B170" s="4">
        <v>0.56215277777777783</v>
      </c>
      <c r="C170" s="5">
        <v>30.050999999999998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3BA5-F202-824D-9E1C-58D22A68E948}">
  <dimension ref="B2:K22"/>
  <sheetViews>
    <sheetView workbookViewId="0">
      <selection activeCell="M12" sqref="M12"/>
    </sheetView>
  </sheetViews>
  <sheetFormatPr baseColWidth="10" defaultRowHeight="16"/>
  <cols>
    <col min="4" max="4" width="16.5" bestFit="1" customWidth="1"/>
  </cols>
  <sheetData>
    <row r="2" spans="2:11">
      <c r="B2" s="37" t="s">
        <v>45</v>
      </c>
      <c r="C2" s="37"/>
      <c r="D2" s="37" t="s">
        <v>46</v>
      </c>
      <c r="E2" s="37" t="s">
        <v>47</v>
      </c>
      <c r="F2" s="37" t="s">
        <v>48</v>
      </c>
      <c r="G2" s="37" t="s">
        <v>49</v>
      </c>
      <c r="H2" s="37">
        <v>500</v>
      </c>
      <c r="I2" s="37" t="s">
        <v>50</v>
      </c>
      <c r="J2" s="37"/>
      <c r="K2" s="37"/>
    </row>
    <row r="3" spans="2:11">
      <c r="B3" s="38">
        <v>1</v>
      </c>
      <c r="C3" s="38"/>
      <c r="D3" s="39" t="s">
        <v>18</v>
      </c>
      <c r="E3" s="38">
        <v>38.79</v>
      </c>
      <c r="F3" s="38">
        <v>39.119999999999997</v>
      </c>
      <c r="G3" s="38">
        <v>40.020000000000003</v>
      </c>
      <c r="H3" s="38">
        <v>37.880000000000003</v>
      </c>
      <c r="I3" s="38">
        <v>0</v>
      </c>
      <c r="J3" s="38"/>
      <c r="K3" s="39"/>
    </row>
    <row r="4" spans="2:11">
      <c r="B4" s="38">
        <v>2</v>
      </c>
      <c r="C4" s="38"/>
      <c r="D4" s="39" t="s">
        <v>30</v>
      </c>
      <c r="E4" s="38">
        <v>38.25</v>
      </c>
      <c r="F4" s="38">
        <v>38.729999999999997</v>
      </c>
      <c r="G4" s="38">
        <v>39.9</v>
      </c>
      <c r="H4" s="38">
        <v>38.1</v>
      </c>
      <c r="I4" s="38">
        <v>19.079999999999998</v>
      </c>
      <c r="J4" s="38"/>
      <c r="K4" s="39"/>
    </row>
    <row r="5" spans="2:11">
      <c r="B5" s="38">
        <v>3</v>
      </c>
      <c r="C5" s="38"/>
      <c r="D5" s="39" t="s">
        <v>27</v>
      </c>
      <c r="E5" s="38">
        <v>37.93</v>
      </c>
      <c r="F5" s="38">
        <v>38.53</v>
      </c>
      <c r="G5" s="38">
        <v>38.950000000000003</v>
      </c>
      <c r="H5" s="38">
        <v>37.47</v>
      </c>
      <c r="I5" s="38">
        <v>0</v>
      </c>
      <c r="J5" s="38"/>
      <c r="K5" s="39"/>
    </row>
    <row r="6" spans="2:11">
      <c r="B6" s="38">
        <v>4</v>
      </c>
      <c r="C6" s="38"/>
      <c r="D6" s="39" t="s">
        <v>38</v>
      </c>
      <c r="E6" s="38">
        <v>37.4</v>
      </c>
      <c r="F6" s="38">
        <v>38</v>
      </c>
      <c r="G6" s="38">
        <v>39.020000000000003</v>
      </c>
      <c r="H6" s="38">
        <v>36.89</v>
      </c>
      <c r="I6" s="38">
        <v>16.14</v>
      </c>
      <c r="J6" s="38"/>
      <c r="K6" s="39"/>
    </row>
    <row r="7" spans="2:11">
      <c r="B7" s="38">
        <v>5</v>
      </c>
      <c r="C7" s="38"/>
      <c r="D7" s="39" t="s">
        <v>20</v>
      </c>
      <c r="E7" s="38">
        <v>36.130000000000003</v>
      </c>
      <c r="F7" s="38">
        <v>36.49</v>
      </c>
      <c r="G7" s="38">
        <v>37.89</v>
      </c>
      <c r="H7" s="38">
        <v>35.479999999999997</v>
      </c>
      <c r="I7" s="38">
        <v>0</v>
      </c>
      <c r="J7" s="38"/>
      <c r="K7" s="39"/>
    </row>
    <row r="8" spans="2:11">
      <c r="B8" s="38">
        <v>6</v>
      </c>
      <c r="C8" s="38"/>
      <c r="D8" s="39" t="s">
        <v>40</v>
      </c>
      <c r="E8" s="38">
        <v>36.08</v>
      </c>
      <c r="F8" s="38">
        <v>36.32</v>
      </c>
      <c r="G8" s="38">
        <v>36.96</v>
      </c>
      <c r="H8" s="38">
        <v>35.35</v>
      </c>
      <c r="I8" s="38">
        <v>7.17</v>
      </c>
      <c r="J8" s="38"/>
      <c r="K8" s="39"/>
    </row>
    <row r="9" spans="2:11">
      <c r="B9" s="38">
        <v>7</v>
      </c>
      <c r="C9" s="38"/>
      <c r="D9" s="39" t="s">
        <v>12</v>
      </c>
      <c r="E9" s="38">
        <v>36.06</v>
      </c>
      <c r="F9" s="38">
        <v>36.369999999999997</v>
      </c>
      <c r="G9" s="38">
        <v>36.82</v>
      </c>
      <c r="H9" s="38">
        <v>35.93</v>
      </c>
      <c r="I9" s="38">
        <v>0</v>
      </c>
      <c r="J9" s="38"/>
      <c r="K9" s="39"/>
    </row>
    <row r="10" spans="2:11">
      <c r="B10" s="38">
        <v>8</v>
      </c>
      <c r="C10" s="38"/>
      <c r="D10" s="39" t="s">
        <v>19</v>
      </c>
      <c r="E10" s="38">
        <v>35.94</v>
      </c>
      <c r="F10" s="38">
        <v>36.53</v>
      </c>
      <c r="G10" s="38">
        <v>37.61</v>
      </c>
      <c r="H10" s="38">
        <v>35.65</v>
      </c>
      <c r="I10" s="38">
        <v>0</v>
      </c>
      <c r="J10" s="38"/>
      <c r="K10" s="39"/>
    </row>
    <row r="11" spans="2:11">
      <c r="B11" s="38">
        <v>9</v>
      </c>
      <c r="C11" s="38"/>
      <c r="D11" s="39" t="s">
        <v>22</v>
      </c>
      <c r="E11" s="38">
        <v>34.869999999999997</v>
      </c>
      <c r="F11" s="38">
        <v>35.229999999999997</v>
      </c>
      <c r="G11" s="38">
        <v>36.24</v>
      </c>
      <c r="H11" s="38">
        <v>34.06</v>
      </c>
      <c r="I11" s="38">
        <v>16.8</v>
      </c>
      <c r="J11" s="38"/>
      <c r="K11" s="39"/>
    </row>
    <row r="12" spans="2:11">
      <c r="B12" s="38">
        <v>10</v>
      </c>
      <c r="C12" s="38"/>
      <c r="D12" s="39" t="s">
        <v>35</v>
      </c>
      <c r="E12" s="38">
        <v>34.47</v>
      </c>
      <c r="F12" s="38">
        <v>35.07</v>
      </c>
      <c r="G12" s="38">
        <v>36.01</v>
      </c>
      <c r="H12" s="38">
        <v>33.93</v>
      </c>
      <c r="I12" s="38">
        <v>0</v>
      </c>
      <c r="J12" s="38"/>
      <c r="K12" s="39"/>
    </row>
    <row r="13" spans="2:11">
      <c r="B13" s="38">
        <v>11</v>
      </c>
      <c r="C13" s="38"/>
      <c r="D13" s="39" t="s">
        <v>51</v>
      </c>
      <c r="E13" s="38">
        <v>34.33</v>
      </c>
      <c r="F13" s="38">
        <v>34.520000000000003</v>
      </c>
      <c r="G13" s="38">
        <v>36.22</v>
      </c>
      <c r="H13" s="38">
        <v>33.81</v>
      </c>
      <c r="I13" s="38">
        <v>13</v>
      </c>
      <c r="J13" s="38"/>
      <c r="K13" s="39"/>
    </row>
    <row r="14" spans="2:11">
      <c r="B14" s="38">
        <v>12</v>
      </c>
      <c r="C14" s="38"/>
      <c r="D14" s="39" t="s">
        <v>52</v>
      </c>
      <c r="E14" s="38">
        <v>33.75</v>
      </c>
      <c r="F14" s="38">
        <v>34.18</v>
      </c>
      <c r="G14" s="38">
        <v>35.42</v>
      </c>
      <c r="H14" s="38">
        <v>33.57</v>
      </c>
      <c r="I14" s="38">
        <v>20.420000000000002</v>
      </c>
      <c r="J14" s="38"/>
      <c r="K14" s="39"/>
    </row>
    <row r="15" spans="2:11">
      <c r="B15" s="38">
        <v>13</v>
      </c>
      <c r="C15" s="38"/>
      <c r="D15" s="39" t="s">
        <v>24</v>
      </c>
      <c r="E15" s="38">
        <v>33.630000000000003</v>
      </c>
      <c r="F15" s="38">
        <v>34.729999999999997</v>
      </c>
      <c r="G15" s="38">
        <v>36.31</v>
      </c>
      <c r="H15" s="38">
        <v>33.369999999999997</v>
      </c>
      <c r="I15" s="38">
        <v>0</v>
      </c>
      <c r="J15" s="38"/>
      <c r="K15" s="39"/>
    </row>
    <row r="16" spans="2:11">
      <c r="B16" s="38">
        <v>14</v>
      </c>
      <c r="C16" s="38"/>
      <c r="D16" s="39" t="s">
        <v>4</v>
      </c>
      <c r="E16" s="38">
        <v>33.25</v>
      </c>
      <c r="F16" s="38">
        <v>34.07</v>
      </c>
      <c r="G16" s="38">
        <v>34.409999999999997</v>
      </c>
      <c r="H16" s="38">
        <v>32.950000000000003</v>
      </c>
      <c r="I16" s="38">
        <v>0</v>
      </c>
      <c r="J16" s="38"/>
      <c r="K16" s="39"/>
    </row>
    <row r="17" spans="2:11">
      <c r="B17" s="38">
        <v>15</v>
      </c>
      <c r="C17" s="38"/>
      <c r="D17" s="39" t="s">
        <v>13</v>
      </c>
      <c r="E17" s="38">
        <v>32.61</v>
      </c>
      <c r="F17" s="38">
        <v>33.43</v>
      </c>
      <c r="G17" s="38">
        <v>34.4</v>
      </c>
      <c r="H17" s="38">
        <v>32.22</v>
      </c>
      <c r="I17" s="38">
        <v>0</v>
      </c>
      <c r="J17" s="38"/>
      <c r="K17" s="39"/>
    </row>
    <row r="18" spans="2:11">
      <c r="B18" s="38">
        <v>16</v>
      </c>
      <c r="C18" s="38"/>
      <c r="D18" s="39" t="s">
        <v>32</v>
      </c>
      <c r="E18" s="38">
        <v>32.43</v>
      </c>
      <c r="F18" s="38">
        <v>32.869999999999997</v>
      </c>
      <c r="G18" s="38">
        <v>33.909999999999997</v>
      </c>
      <c r="H18" s="38">
        <v>31.71</v>
      </c>
      <c r="I18" s="38">
        <v>19.55</v>
      </c>
      <c r="J18" s="38"/>
      <c r="K18" s="39"/>
    </row>
    <row r="19" spans="2:11">
      <c r="B19" s="38">
        <v>17</v>
      </c>
      <c r="C19" s="38"/>
      <c r="D19" s="39" t="s">
        <v>53</v>
      </c>
      <c r="E19" s="38">
        <v>32.4</v>
      </c>
      <c r="F19" s="38">
        <v>32.840000000000003</v>
      </c>
      <c r="G19" s="38">
        <v>34.86</v>
      </c>
      <c r="H19" s="38">
        <v>31.93</v>
      </c>
      <c r="I19" s="38">
        <v>0</v>
      </c>
      <c r="J19" s="38"/>
      <c r="K19" s="39"/>
    </row>
    <row r="20" spans="2:11">
      <c r="B20" s="38">
        <v>18</v>
      </c>
      <c r="C20" s="38"/>
      <c r="D20" s="39" t="s">
        <v>54</v>
      </c>
      <c r="E20" s="38">
        <v>32.36</v>
      </c>
      <c r="F20" s="38">
        <v>33.4</v>
      </c>
      <c r="G20" s="38">
        <v>34.35</v>
      </c>
      <c r="H20" s="38">
        <v>32.42</v>
      </c>
      <c r="I20" s="38">
        <v>0</v>
      </c>
      <c r="J20" s="38"/>
      <c r="K20" s="39"/>
    </row>
    <row r="21" spans="2:11">
      <c r="B21" s="38">
        <v>19</v>
      </c>
      <c r="C21" s="38"/>
      <c r="D21" s="39" t="s">
        <v>24</v>
      </c>
      <c r="E21" s="38">
        <v>27.88</v>
      </c>
      <c r="F21" s="38">
        <v>34.659999999999997</v>
      </c>
      <c r="G21" s="38">
        <v>35.299999999999997</v>
      </c>
      <c r="H21" s="38">
        <v>33.56</v>
      </c>
      <c r="I21" s="38">
        <v>0</v>
      </c>
      <c r="J21" s="38"/>
      <c r="K21" s="39"/>
    </row>
    <row r="22" spans="2:11">
      <c r="B22" s="38">
        <v>20</v>
      </c>
      <c r="C22" s="38"/>
      <c r="D22" s="39" t="s">
        <v>4</v>
      </c>
      <c r="E22" s="38">
        <v>27.11</v>
      </c>
      <c r="F22" s="38">
        <v>32.39</v>
      </c>
      <c r="G22" s="38">
        <v>33.26</v>
      </c>
      <c r="H22" s="38">
        <v>32</v>
      </c>
      <c r="I22" s="38">
        <v>0</v>
      </c>
    </row>
  </sheetData>
  <hyperlinks>
    <hyperlink ref="D3" r:id="rId1" display="https://www.gps-speedsurfing.com/default.aspx?mnu=user&amp;val=297821&amp;uid=4275" xr:uid="{CC091808-6186-E244-BD0E-C65CAF051501}"/>
    <hyperlink ref="K3" r:id="rId2" display="https://www.gps-speedsurfing.com/default.aspx?mnu=ve-sessions&amp;sessionid=297821&amp;spotid=681" xr:uid="{688F832B-795F-D846-84D1-837AD3688F36}"/>
    <hyperlink ref="D4" r:id="rId3" display="https://www.gps-speedsurfing.com/default.aspx?mnu=user&amp;val=297598&amp;uid=2129" xr:uid="{44A8BC4C-B602-4C49-A264-82E3E73B41A3}"/>
    <hyperlink ref="K4" r:id="rId4" display="https://www.gps-speedsurfing.com/default.aspx?mnu=ve-sessions&amp;sessionid=297598&amp;spotid=681" xr:uid="{0D38180E-1146-424B-AB9C-F2774306FD90}"/>
    <hyperlink ref="D5" r:id="rId5" display="https://www.gps-speedsurfing.com/default.aspx?mnu=user&amp;val=297989&amp;uid=373" xr:uid="{344D7EDF-4252-EC4A-B2CC-78D9EC8287FD}"/>
    <hyperlink ref="K5" r:id="rId6" display="https://www.gps-speedsurfing.com/default.aspx?mnu=ve-sessions&amp;sessionid=297989&amp;spotid=681" xr:uid="{816F9745-4A01-664F-8AD7-F065AAF8021C}"/>
    <hyperlink ref="D6" r:id="rId7" display="https://www.gps-speedsurfing.com/default.aspx?mnu=user&amp;val=297896&amp;uid=4276" xr:uid="{5CEF81A9-3212-2E48-B733-399CC945CFAB}"/>
    <hyperlink ref="K6" r:id="rId8" display="https://www.gps-speedsurfing.com/default.aspx?mnu=ve-sessions&amp;sessionid=297896&amp;spotid=681" xr:uid="{1429F6C2-551A-8D44-B2FE-32F5071EEF5B}"/>
    <hyperlink ref="D7" r:id="rId9" display="https://www.gps-speedsurfing.com/default.aspx?mnu=user&amp;val=297609&amp;uid=679" xr:uid="{36ACB60A-2A43-4E49-A1E4-9CBB2A8B8A22}"/>
    <hyperlink ref="K7" r:id="rId10" display="https://www.gps-speedsurfing.com/default.aspx?mnu=ve-sessions&amp;sessionid=297609&amp;spotid=681" xr:uid="{2801CC1D-1DD8-8E40-8471-1C129838294E}"/>
    <hyperlink ref="D8" r:id="rId11" display="https://www.gps-speedsurfing.com/default.aspx?mnu=user&amp;val=297650&amp;uid=2911" xr:uid="{DF66D10A-DD7A-A541-A744-9DCC83C5B7B2}"/>
    <hyperlink ref="K8" r:id="rId12" display="https://www.gps-speedsurfing.com/default.aspx?mnu=ve-sessions&amp;sessionid=297650&amp;spotid=681" xr:uid="{BCCBEE59-94C7-1C4E-95D5-49464B23AE25}"/>
    <hyperlink ref="D9" r:id="rId13" display="https://www.gps-speedsurfing.com/default.aspx?mnu=user&amp;val=297934&amp;uid=18265" xr:uid="{9F561A16-3AED-654A-AACF-EABFF6FD8F6C}"/>
    <hyperlink ref="K9" r:id="rId14" display="https://www.gps-speedsurfing.com/default.aspx?mnu=ve-sessions&amp;sessionid=297934&amp;spotid=681" xr:uid="{6B64FBE6-71B9-2E40-BF40-838C7719F1F0}"/>
    <hyperlink ref="D10" r:id="rId15" display="https://www.gps-speedsurfing.com/default.aspx?mnu=user&amp;val=297543&amp;uid=8521" xr:uid="{8116EC3D-FF25-844C-9E0E-509D243F8B69}"/>
    <hyperlink ref="K10" r:id="rId16" display="https://www.gps-speedsurfing.com/default.aspx?mnu=ve-sessions&amp;sessionid=297543&amp;spotid=681" xr:uid="{3E341374-F8FF-C047-834A-6AAC40E0EFCC}"/>
    <hyperlink ref="D11" r:id="rId17" display="https://www.gps-speedsurfing.com/default.aspx?mnu=user&amp;val=297736&amp;uid=2640" xr:uid="{36D3DC8B-B2B0-644B-9A20-E238B1082CD3}"/>
    <hyperlink ref="K11" r:id="rId18" display="https://www.gps-speedsurfing.com/default.aspx?mnu=ve-sessions&amp;sessionid=297736&amp;spotid=681" xr:uid="{D4D31D24-D7E7-4142-86C5-3274FD7BCCD4}"/>
    <hyperlink ref="D12" r:id="rId19" display="https://www.gps-speedsurfing.com/default.aspx?mnu=user&amp;val=298008&amp;uid=20717" xr:uid="{F4A97494-30B1-064F-B4A2-C4628B99119F}"/>
    <hyperlink ref="K12" r:id="rId20" display="https://www.gps-speedsurfing.com/default.aspx?mnu=ve-sessions&amp;sessionid=298008&amp;spotid=681" xr:uid="{C0A4EC23-8EE9-AA41-B361-D617DE1F8A20}"/>
    <hyperlink ref="D13" r:id="rId21" display="https://www.gps-speedsurfing.com/default.aspx?mnu=user&amp;val=297569&amp;uid=4755" xr:uid="{BDA6D4CF-7A99-4A4E-AC47-7B335CA89E98}"/>
    <hyperlink ref="K13" r:id="rId22" display="https://www.gps-speedsurfing.com/default.aspx?mnu=ve-sessions&amp;sessionid=297569&amp;spotid=681" xr:uid="{2549B785-FFF5-644F-97DF-160754F4B2A9}"/>
    <hyperlink ref="D14" r:id="rId23" display="https://www.gps-speedsurfing.com/default.aspx?mnu=user&amp;val=297664&amp;uid=21782" xr:uid="{8C3B6969-B082-EE41-896C-92E02F78673D}"/>
    <hyperlink ref="K14" r:id="rId24" display="https://www.gps-speedsurfing.com/default.aspx?mnu=ve-sessions&amp;sessionid=297664&amp;spotid=681" xr:uid="{D5D255C3-9154-1745-8993-13B8C1ACBBD9}"/>
    <hyperlink ref="D15" r:id="rId25" display="https://www.gps-speedsurfing.com/default.aspx?mnu=user&amp;val=297680&amp;uid=23229" xr:uid="{E43A950B-13FF-184D-A372-C36AC0E653C1}"/>
    <hyperlink ref="K15" r:id="rId26" display="https://www.gps-speedsurfing.com/default.aspx?mnu=ve-sessions&amp;sessionid=297680&amp;spotid=681" xr:uid="{DDD0B1B7-1CF5-DD4D-9261-CC87A283192D}"/>
    <hyperlink ref="D16" r:id="rId27" display="https://www.gps-speedsurfing.com/default.aspx?mnu=user&amp;val=297758&amp;uid=2777" xr:uid="{DEBB0686-C817-9E4D-A52E-17A8E934AA01}"/>
    <hyperlink ref="K16" r:id="rId28" display="https://www.gps-speedsurfing.com/default.aspx?mnu=ve-sessions&amp;sessionid=297758&amp;spotid=681" xr:uid="{BA3317C5-78B0-D649-A81E-D362B32BBEDA}"/>
    <hyperlink ref="D17" r:id="rId29" display="https://www.gps-speedsurfing.com/default.aspx?mnu=user&amp;val=297629&amp;uid=16978" xr:uid="{B6BCE17A-B897-2143-94AD-7F9C079DF002}"/>
    <hyperlink ref="K17" r:id="rId30" display="https://www.gps-speedsurfing.com/default.aspx?mnu=ve-sessions&amp;sessionid=297629&amp;spotid=681" xr:uid="{5A28DC7B-84D4-D54E-9357-3F4B007C9C5B}"/>
    <hyperlink ref="D18" r:id="rId31" display="https://www.gps-speedsurfing.com/default.aspx?mnu=user&amp;val=297633&amp;uid=5211" xr:uid="{E7167979-3C0B-4F46-90C2-AE9F0F593C65}"/>
    <hyperlink ref="K18" r:id="rId32" display="https://www.gps-speedsurfing.com/default.aspx?mnu=ve-sessions&amp;sessionid=297633&amp;spotid=681" xr:uid="{BE08DBE6-925F-4A41-B352-C0ABE0C5DDC9}"/>
    <hyperlink ref="D19" r:id="rId33" display="https://www.gps-speedsurfing.com/default.aspx?mnu=user&amp;val=297601&amp;uid=4776" xr:uid="{A0AEFE51-41BD-754C-8D2F-9009D17AD513}"/>
    <hyperlink ref="K19" r:id="rId34" display="https://www.gps-speedsurfing.com/default.aspx?mnu=ve-sessions&amp;sessionid=297601&amp;spotid=681" xr:uid="{E5863566-5B9D-7644-903C-0DAF4EAB55CF}"/>
    <hyperlink ref="D20" r:id="rId35" display="https://www.gps-speedsurfing.com/default.aspx?mnu=user&amp;val=297676&amp;uid=21720" xr:uid="{23D0AB5E-C270-A243-9C48-5CCD73A5A3E1}"/>
    <hyperlink ref="K20" r:id="rId36" display="https://www.gps-speedsurfing.com/default.aspx?mnu=ve-sessions&amp;sessionid=297676&amp;spotid=681" xr:uid="{BEA8B82F-D88A-2046-884D-CDEFDF06E979}"/>
    <hyperlink ref="D21" r:id="rId37" display="https://www.gps-speedsurfing.com/default.aspx?mnu=user&amp;val=297681&amp;uid=23229" xr:uid="{8A39C223-D4FA-234E-98D1-E3626D0C86E5}"/>
    <hyperlink ref="K21" r:id="rId38" display="https://www.gps-speedsurfing.com/default.aspx?mnu=ve-sessions&amp;sessionid=297681&amp;spotid=681" xr:uid="{4241BF71-09A5-CF49-B563-81123AD70F9A}"/>
    <hyperlink ref="D22" r:id="rId39" display="https://www.gps-speedsurfing.com/default.aspx?mnu=user&amp;val=297755&amp;uid=2777" xr:uid="{4BF8FD45-72C3-8A4E-A206-F6C39194FDD7}"/>
  </hyperlinks>
  <pageMargins left="0.7" right="0.7" top="0.75" bottom="0.75" header="0.3" footer="0.3"/>
  <drawing r:id="rId4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80C-40C7-DA41-9E69-E0770C7468F2}">
  <dimension ref="A1:L51"/>
  <sheetViews>
    <sheetView tabSelected="1" topLeftCell="A3" workbookViewId="0">
      <selection activeCell="O31" sqref="O31"/>
    </sheetView>
  </sheetViews>
  <sheetFormatPr baseColWidth="10" defaultRowHeight="16"/>
  <sheetData>
    <row r="1" spans="1:11" ht="24">
      <c r="A1" s="46" t="s">
        <v>30</v>
      </c>
      <c r="F1" s="46" t="s">
        <v>18</v>
      </c>
      <c r="K1" s="44" t="s">
        <v>27</v>
      </c>
    </row>
    <row r="3" spans="1:11" ht="18">
      <c r="K3" s="43"/>
    </row>
    <row r="4" spans="1:11" ht="18">
      <c r="A4" s="40">
        <v>43749</v>
      </c>
      <c r="F4" s="40">
        <v>43749</v>
      </c>
      <c r="K4" s="41">
        <v>43749</v>
      </c>
    </row>
    <row r="5" spans="1:11">
      <c r="A5" s="39" t="s">
        <v>55</v>
      </c>
      <c r="F5" s="39" t="s">
        <v>55</v>
      </c>
      <c r="K5" s="39" t="s">
        <v>55</v>
      </c>
    </row>
    <row r="6" spans="1:11" ht="19">
      <c r="A6" s="47" t="s">
        <v>56</v>
      </c>
      <c r="F6" s="47" t="s">
        <v>56</v>
      </c>
      <c r="K6" s="42" t="s">
        <v>56</v>
      </c>
    </row>
    <row r="7" spans="1:11" ht="18">
      <c r="A7" t="s">
        <v>57</v>
      </c>
      <c r="F7" t="s">
        <v>57</v>
      </c>
      <c r="K7" s="43" t="s">
        <v>57</v>
      </c>
    </row>
    <row r="8" spans="1:11">
      <c r="A8" s="39" t="s">
        <v>85</v>
      </c>
      <c r="F8" s="39" t="s">
        <v>58</v>
      </c>
      <c r="K8" s="39" t="s">
        <v>107</v>
      </c>
    </row>
    <row r="9" spans="1:11" ht="18">
      <c r="A9" t="s">
        <v>59</v>
      </c>
      <c r="F9" t="s">
        <v>59</v>
      </c>
      <c r="K9" s="43" t="s">
        <v>59</v>
      </c>
    </row>
    <row r="10" spans="1:11">
      <c r="A10" s="39" t="s">
        <v>86</v>
      </c>
      <c r="F10" s="39" t="s">
        <v>60</v>
      </c>
      <c r="K10" s="39" t="s">
        <v>108</v>
      </c>
    </row>
    <row r="11" spans="1:11" ht="18">
      <c r="A11" t="s">
        <v>61</v>
      </c>
      <c r="F11" t="s">
        <v>61</v>
      </c>
      <c r="K11" s="43" t="s">
        <v>61</v>
      </c>
    </row>
    <row r="12" spans="1:11">
      <c r="A12" s="39" t="s">
        <v>87</v>
      </c>
      <c r="F12" s="39" t="s">
        <v>62</v>
      </c>
      <c r="K12" s="39" t="s">
        <v>109</v>
      </c>
    </row>
    <row r="13" spans="1:11" ht="18">
      <c r="A13" t="s">
        <v>65</v>
      </c>
      <c r="F13" t="s">
        <v>63</v>
      </c>
      <c r="K13" s="43" t="s">
        <v>65</v>
      </c>
    </row>
    <row r="14" spans="1:11">
      <c r="A14" s="39" t="s">
        <v>66</v>
      </c>
      <c r="F14" s="39" t="s">
        <v>64</v>
      </c>
      <c r="K14" s="39" t="s">
        <v>66</v>
      </c>
    </row>
    <row r="15" spans="1:11" ht="18">
      <c r="F15" t="s">
        <v>65</v>
      </c>
      <c r="K15" s="43"/>
    </row>
    <row r="16" spans="1:11" ht="18">
      <c r="F16" s="39" t="s">
        <v>66</v>
      </c>
      <c r="K16" s="43"/>
    </row>
    <row r="17" spans="1:11" ht="18">
      <c r="K17" s="43"/>
    </row>
    <row r="18" spans="1:11" ht="18">
      <c r="A18" t="s">
        <v>67</v>
      </c>
      <c r="F18" t="s">
        <v>67</v>
      </c>
      <c r="K18" s="43" t="s">
        <v>67</v>
      </c>
    </row>
    <row r="20" spans="1:11" ht="19">
      <c r="A20" s="47" t="s">
        <v>68</v>
      </c>
      <c r="F20" s="47" t="s">
        <v>68</v>
      </c>
      <c r="K20" s="42" t="s">
        <v>68</v>
      </c>
    </row>
    <row r="21" spans="1:11" ht="24">
      <c r="A21" s="46" t="s">
        <v>88</v>
      </c>
      <c r="F21" s="46" t="s">
        <v>100</v>
      </c>
      <c r="K21" s="46" t="s">
        <v>117</v>
      </c>
    </row>
    <row r="23" spans="1:11" ht="19">
      <c r="A23" s="47" t="s">
        <v>69</v>
      </c>
      <c r="F23" s="47" t="s">
        <v>69</v>
      </c>
      <c r="K23" s="42" t="s">
        <v>69</v>
      </c>
    </row>
    <row r="24" spans="1:11" ht="23">
      <c r="A24" s="48" t="s">
        <v>89</v>
      </c>
      <c r="F24" s="48" t="s">
        <v>101</v>
      </c>
      <c r="K24" s="48" t="s">
        <v>110</v>
      </c>
    </row>
    <row r="26" spans="1:11" ht="19">
      <c r="A26" s="47" t="s">
        <v>70</v>
      </c>
      <c r="F26" s="47" t="s">
        <v>70</v>
      </c>
      <c r="K26" s="42" t="s">
        <v>70</v>
      </c>
    </row>
    <row r="27" spans="1:11" ht="24">
      <c r="A27" s="46" t="s">
        <v>90</v>
      </c>
      <c r="F27" s="46" t="s">
        <v>102</v>
      </c>
      <c r="K27" s="46" t="s">
        <v>111</v>
      </c>
    </row>
    <row r="28" spans="1:11" ht="19">
      <c r="A28" s="47" t="s">
        <v>71</v>
      </c>
      <c r="F28" s="47" t="s">
        <v>71</v>
      </c>
      <c r="K28" s="42" t="s">
        <v>71</v>
      </c>
    </row>
    <row r="29" spans="1:11" ht="24">
      <c r="A29" s="46" t="s">
        <v>91</v>
      </c>
      <c r="F29" s="46" t="s">
        <v>103</v>
      </c>
      <c r="K29" s="46" t="s">
        <v>112</v>
      </c>
    </row>
    <row r="30" spans="1:11" ht="19">
      <c r="A30" s="47" t="s">
        <v>72</v>
      </c>
      <c r="F30" s="47" t="s">
        <v>72</v>
      </c>
      <c r="K30" s="42" t="s">
        <v>72</v>
      </c>
    </row>
    <row r="31" spans="1:11" ht="24">
      <c r="A31" s="46" t="s">
        <v>92</v>
      </c>
      <c r="F31" s="46" t="s">
        <v>104</v>
      </c>
      <c r="K31" s="46" t="s">
        <v>113</v>
      </c>
    </row>
    <row r="33" spans="1:12" ht="19">
      <c r="A33" s="47" t="s">
        <v>73</v>
      </c>
      <c r="F33" s="47" t="s">
        <v>73</v>
      </c>
      <c r="K33" s="42" t="s">
        <v>73</v>
      </c>
    </row>
    <row r="34" spans="1:12" ht="24">
      <c r="A34" s="46" t="s">
        <v>93</v>
      </c>
      <c r="F34" s="46" t="s">
        <v>105</v>
      </c>
      <c r="K34" s="44" t="s">
        <v>114</v>
      </c>
      <c r="L34" s="46"/>
    </row>
    <row r="35" spans="1:12" ht="19">
      <c r="A35" s="47" t="s">
        <v>75</v>
      </c>
      <c r="F35" s="47" t="s">
        <v>75</v>
      </c>
      <c r="K35" s="42" t="s">
        <v>75</v>
      </c>
    </row>
    <row r="36" spans="1:12" ht="24">
      <c r="A36" s="46" t="s">
        <v>94</v>
      </c>
      <c r="F36" s="46" t="s">
        <v>106</v>
      </c>
      <c r="K36" s="44" t="s">
        <v>115</v>
      </c>
    </row>
    <row r="37" spans="1:12" ht="19">
      <c r="A37" s="47" t="s">
        <v>76</v>
      </c>
      <c r="F37" s="47" t="s">
        <v>76</v>
      </c>
      <c r="K37" s="42" t="s">
        <v>76</v>
      </c>
    </row>
    <row r="38" spans="1:12" ht="24">
      <c r="A38" s="46" t="s">
        <v>95</v>
      </c>
      <c r="F38" s="46" t="s">
        <v>95</v>
      </c>
      <c r="K38" s="44" t="s">
        <v>77</v>
      </c>
    </row>
    <row r="40" spans="1:12" ht="19">
      <c r="A40" s="47" t="s">
        <v>78</v>
      </c>
      <c r="F40" s="47" t="s">
        <v>78</v>
      </c>
      <c r="K40" s="42" t="s">
        <v>78</v>
      </c>
    </row>
    <row r="41" spans="1:12" ht="24">
      <c r="A41" s="46" t="s">
        <v>96</v>
      </c>
      <c r="F41" s="46" t="s">
        <v>105</v>
      </c>
      <c r="K41" s="44" t="s">
        <v>74</v>
      </c>
    </row>
    <row r="42" spans="1:12" ht="19">
      <c r="A42" s="47" t="s">
        <v>79</v>
      </c>
      <c r="F42" s="47" t="s">
        <v>79</v>
      </c>
      <c r="K42" s="42" t="s">
        <v>79</v>
      </c>
    </row>
    <row r="43" spans="1:12" ht="24">
      <c r="A43" s="46" t="s">
        <v>97</v>
      </c>
      <c r="F43" s="46" t="s">
        <v>97</v>
      </c>
      <c r="K43" s="46" t="s">
        <v>116</v>
      </c>
    </row>
    <row r="44" spans="1:12" ht="19">
      <c r="A44" s="47" t="s">
        <v>80</v>
      </c>
      <c r="F44" s="47" t="s">
        <v>80</v>
      </c>
      <c r="K44" s="42" t="s">
        <v>80</v>
      </c>
    </row>
    <row r="45" spans="1:12" ht="24">
      <c r="A45" s="49">
        <v>5.1550925925925924E-2</v>
      </c>
      <c r="F45" s="49">
        <v>5.3587962962962969E-2</v>
      </c>
      <c r="K45" s="45">
        <v>6.3506944444444449E-2</v>
      </c>
    </row>
    <row r="47" spans="1:12" ht="19">
      <c r="A47" s="47" t="s">
        <v>81</v>
      </c>
      <c r="F47" s="47" t="s">
        <v>81</v>
      </c>
      <c r="K47" s="42" t="s">
        <v>81</v>
      </c>
    </row>
    <row r="48" spans="1:12" ht="24">
      <c r="A48" s="46" t="s">
        <v>98</v>
      </c>
      <c r="F48" s="46" t="s">
        <v>98</v>
      </c>
      <c r="K48" s="44" t="s">
        <v>82</v>
      </c>
    </row>
    <row r="49" spans="1:11" ht="19">
      <c r="A49" s="47" t="s">
        <v>83</v>
      </c>
      <c r="F49" s="47" t="s">
        <v>83</v>
      </c>
      <c r="K49" s="42" t="s">
        <v>83</v>
      </c>
    </row>
    <row r="50" spans="1:11" ht="24">
      <c r="A50" s="46" t="s">
        <v>84</v>
      </c>
      <c r="F50" s="46" t="s">
        <v>84</v>
      </c>
      <c r="K50" s="44" t="s">
        <v>84</v>
      </c>
    </row>
    <row r="51" spans="1:11" ht="18">
      <c r="E51" s="43" t="s">
        <v>99</v>
      </c>
      <c r="F51" s="43" t="s">
        <v>99</v>
      </c>
    </row>
  </sheetData>
  <hyperlinks>
    <hyperlink ref="A5" r:id="rId1" tooltip="_x000a_                                Spot statistics_x000a_                              " display="https://www.gps-speedsurfing.com/mygps.aspx?mnu=spotsearch&amp;val=681" xr:uid="{59A9841E-F476-0E4D-B5FB-D467CD0A828C}"/>
    <hyperlink ref="A8" r:id="rId2" tooltip="_x000a_                                Board statistics_x000a_                              " display="https://www.gps-speedsurfing.com/default.aspx?mnu=boardstats&amp;id=1951" xr:uid="{C5666DDA-A656-974C-889D-98ED1C0C5703}"/>
    <hyperlink ref="A10" r:id="rId3" tooltip="_x000a_                                Sail statistics_x000a_                              " display="https://www.gps-speedsurfing.com/default.aspx?mnu=sailstats&amp;id=12359" xr:uid="{EEE3418E-B424-7341-857A-BD5CDD7514F7}"/>
    <hyperlink ref="A12" r:id="rId4" tooltip="_x000a_                                Fin statistics_x000a_                              " display="https://www.gps-speedsurfing.com/default.aspx?mnu=finstats&amp;id=7238" xr:uid="{793A207C-50DB-324B-80A6-524E60B89806}"/>
    <hyperlink ref="A14" r:id="rId5" display="https://www.gps-speedsurfing.com/default.aspx?mnu=user&amp;val=297598&amp;uid=2129" xr:uid="{0F356443-D6CF-A54E-ABBC-373400638D85}"/>
    <hyperlink ref="F5" r:id="rId6" tooltip="_x000a_                                Spot statistics_x000a_                              " display="https://www.gps-speedsurfing.com/mygps.aspx?mnu=spotsearch&amp;val=681" xr:uid="{A88B30ED-129C-AF4F-B6EC-DF5BF7E17D50}"/>
    <hyperlink ref="F8" r:id="rId7" tooltip="_x000a_                                Board statistics_x000a_                              " display="https://www.gps-speedsurfing.com/default.aspx?mnu=boardstats&amp;id=9831" xr:uid="{F1B88088-05BD-9340-9E62-B1FF143EC99F}"/>
    <hyperlink ref="F10" r:id="rId8" tooltip="_x000a_                                Sail statistics_x000a_                              " display="https://www.gps-speedsurfing.com/default.aspx?mnu=sailstats&amp;id=12949" xr:uid="{5CA13040-D9E1-6041-83B1-2F6965E80FD0}"/>
    <hyperlink ref="F12" r:id="rId9" tooltip="_x000a_                                Fin statistics_x000a_                              " display="https://www.gps-speedsurfing.com/default.aspx?mnu=finstats&amp;id=21703" xr:uid="{B507A6D0-A857-C54F-9B5C-9E5F1F14E377}"/>
    <hyperlink ref="F14" r:id="rId10" display="https://www.gps-speedsurfing.com/default.aspx?mnu=user&amp;val=297821&amp;uid=4275" xr:uid="{0F7DB455-2C60-014D-B51C-384642BD9590}"/>
    <hyperlink ref="F16" r:id="rId11" display="https://www.gps-speedsurfing.com/default.aspx?mnu=user&amp;val=297821&amp;uid=4275" xr:uid="{3C59F2D4-8058-024B-9974-D2507CC5E73D}"/>
    <hyperlink ref="K5" r:id="rId12" tooltip="_x000a_                                Spot statistics_x000a_                              " display="https://www.gps-speedsurfing.com/mygps.aspx?mnu=spotsearch&amp;val=681" xr:uid="{9AFEDBE1-F9DA-6C46-9F73-BD4A88A38DD0}"/>
    <hyperlink ref="K8" r:id="rId13" tooltip="_x000a_                                Board statistics_x000a_                              " display="https://www.gps-speedsurfing.com/default.aspx?mnu=boardstats&amp;id=9782" xr:uid="{252F44EA-6D84-4144-B0DA-B062580374C9}"/>
    <hyperlink ref="K10" r:id="rId14" tooltip="_x000a_                                Sail statistics_x000a_                              " display="https://www.gps-speedsurfing.com/default.aspx?mnu=sailstats&amp;id=15159" xr:uid="{D0F8D182-B2C7-5E46-80A6-5886599D9CD0}"/>
    <hyperlink ref="K12" r:id="rId15" tooltip="_x000a_                                Fin statistics_x000a_                              " display="https://www.gps-speedsurfing.com/default.aspx?mnu=finstats&amp;id=23495" xr:uid="{FCA0629B-E6A4-3144-AC3A-6244537A3714}"/>
    <hyperlink ref="K14" r:id="rId16" display="https://www.gps-speedsurfing.com/default.aspx?mnu=user&amp;val=297989&amp;uid=373" xr:uid="{9D376779-2DF0-E54E-94D5-887C55971A51}"/>
  </hyperlinks>
  <pageMargins left="0.7" right="0.7" top="0.75" bottom="0.75" header="0.3" footer="0.3"/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5C3-E4EA-2346-9040-A98A7271041D}">
  <dimension ref="A1:AS170"/>
  <sheetViews>
    <sheetView topLeftCell="A4" workbookViewId="0">
      <selection activeCell="N21" sqref="N21"/>
    </sheetView>
  </sheetViews>
  <sheetFormatPr baseColWidth="10" defaultRowHeight="16"/>
  <cols>
    <col min="1" max="1" width="23.33203125" bestFit="1" customWidth="1"/>
    <col min="2" max="2" width="15" style="35" customWidth="1"/>
    <col min="3" max="3" width="16" style="6" customWidth="1"/>
    <col min="5" max="5" width="18.83203125" bestFit="1" customWidth="1"/>
    <col min="7" max="7" width="12.6640625" bestFit="1" customWidth="1"/>
    <col min="8" max="8" width="12.6640625" customWidth="1"/>
  </cols>
  <sheetData>
    <row r="1" spans="1:45" ht="17">
      <c r="A1" s="2" t="s">
        <v>0</v>
      </c>
      <c r="B1" s="2" t="s">
        <v>2</v>
      </c>
      <c r="C1" s="2" t="s">
        <v>3</v>
      </c>
    </row>
    <row r="2" spans="1:45" ht="17">
      <c r="A2" s="2" t="s">
        <v>30</v>
      </c>
      <c r="B2" s="34">
        <v>0.5231365740740741</v>
      </c>
      <c r="C2" s="5">
        <v>38.017000000000003</v>
      </c>
      <c r="F2" t="s">
        <v>41</v>
      </c>
      <c r="G2" t="s">
        <v>42</v>
      </c>
      <c r="H2" t="s">
        <v>43</v>
      </c>
    </row>
    <row r="3" spans="1:45" ht="19">
      <c r="A3" s="2" t="s">
        <v>30</v>
      </c>
      <c r="B3" s="34">
        <v>0.5128125</v>
      </c>
      <c r="C3" s="5">
        <v>37.573</v>
      </c>
      <c r="E3" s="2" t="s">
        <v>30</v>
      </c>
      <c r="F3" s="9">
        <v>21</v>
      </c>
      <c r="G3" s="9">
        <v>35.9</v>
      </c>
      <c r="H3" s="10">
        <f>AVERAGE(I3:N3)</f>
        <v>37.289166666666667</v>
      </c>
      <c r="I3" s="8">
        <v>38.017000000000003</v>
      </c>
      <c r="J3" s="8">
        <v>37.573</v>
      </c>
      <c r="K3" s="8">
        <v>37.286999999999999</v>
      </c>
      <c r="L3" s="8">
        <v>37.164000000000001</v>
      </c>
      <c r="M3" s="8">
        <v>37.073999999999998</v>
      </c>
      <c r="N3" s="8">
        <v>36.619999999999997</v>
      </c>
      <c r="O3" s="8">
        <v>36.478000000000002</v>
      </c>
      <c r="P3" s="8">
        <v>36.35</v>
      </c>
      <c r="Q3" s="8">
        <v>36.292999999999999</v>
      </c>
      <c r="R3" s="8">
        <v>36.281999999999996</v>
      </c>
      <c r="S3" s="8">
        <v>36.246000000000002</v>
      </c>
      <c r="T3" s="8">
        <v>36.179000000000002</v>
      </c>
      <c r="U3" s="8">
        <v>35.807000000000002</v>
      </c>
      <c r="V3" s="8">
        <v>35.756</v>
      </c>
      <c r="W3" s="8">
        <v>35.341999999999999</v>
      </c>
      <c r="X3" s="8">
        <v>35.308999999999997</v>
      </c>
      <c r="Y3" s="8">
        <v>35.299999999999997</v>
      </c>
      <c r="Z3" s="8">
        <v>34.966000000000001</v>
      </c>
      <c r="AA3" s="8">
        <v>34.686999999999998</v>
      </c>
      <c r="AB3" s="8">
        <v>34.350999999999999</v>
      </c>
      <c r="AC3" s="8">
        <v>30.050999999999998</v>
      </c>
    </row>
    <row r="4" spans="1:45" ht="19">
      <c r="A4" s="2" t="s">
        <v>30</v>
      </c>
      <c r="B4" s="34">
        <v>0.50657407407407407</v>
      </c>
      <c r="C4" s="5">
        <v>37.286999999999999</v>
      </c>
      <c r="E4" s="2" t="s">
        <v>18</v>
      </c>
      <c r="F4" s="9">
        <f>COUNT('Top 6'!$C$23:$C$43)</f>
        <v>21</v>
      </c>
      <c r="G4" s="10">
        <f>AVERAGE('Top 6'!$C$23:$C$43)</f>
        <v>36.329523809523813</v>
      </c>
      <c r="H4" s="10">
        <f t="shared" ref="H4" si="0">AVERAGE(I4:N4)</f>
        <v>37.491166666666665</v>
      </c>
      <c r="I4" s="5">
        <v>37.848999999999997</v>
      </c>
      <c r="J4" s="5">
        <v>37.701999999999998</v>
      </c>
      <c r="K4" s="5">
        <v>37.628999999999998</v>
      </c>
      <c r="L4" s="5">
        <v>37.496000000000002</v>
      </c>
      <c r="M4" s="5">
        <v>37.198999999999998</v>
      </c>
      <c r="N4" s="5">
        <v>37.072000000000003</v>
      </c>
      <c r="O4" s="5">
        <v>37.061999999999998</v>
      </c>
      <c r="P4" s="5">
        <v>36.997</v>
      </c>
      <c r="Q4" s="5">
        <v>36.984000000000002</v>
      </c>
      <c r="R4" s="5">
        <v>36.768999999999998</v>
      </c>
      <c r="S4" s="5">
        <v>36.529000000000003</v>
      </c>
      <c r="T4" s="5">
        <v>36.284999999999997</v>
      </c>
      <c r="U4" s="5">
        <v>36.142000000000003</v>
      </c>
      <c r="V4" s="5">
        <v>36.140999999999998</v>
      </c>
      <c r="W4" s="5">
        <v>36.113999999999997</v>
      </c>
      <c r="X4" s="5">
        <v>35.774000000000001</v>
      </c>
      <c r="Y4" s="5">
        <v>35.601999999999997</v>
      </c>
      <c r="Z4" s="5">
        <v>35.47</v>
      </c>
      <c r="AA4" s="5">
        <v>35.134999999999998</v>
      </c>
      <c r="AB4" s="5">
        <v>34.061999999999998</v>
      </c>
      <c r="AC4" s="5">
        <v>32.906999999999996</v>
      </c>
    </row>
    <row r="5" spans="1:45" ht="19">
      <c r="A5" s="2" t="s">
        <v>30</v>
      </c>
      <c r="B5" s="34">
        <v>0.46626157407407409</v>
      </c>
      <c r="C5" s="5">
        <v>37.164000000000001</v>
      </c>
      <c r="E5" s="2" t="s">
        <v>34</v>
      </c>
      <c r="F5" s="9">
        <v>37</v>
      </c>
      <c r="G5" s="9">
        <v>35.6</v>
      </c>
      <c r="H5" s="10">
        <f>AVERAGE(I5:N5)</f>
        <v>37.034166666666664</v>
      </c>
      <c r="I5" s="5">
        <v>37.640999999999998</v>
      </c>
      <c r="J5" s="5">
        <v>37.284999999999997</v>
      </c>
      <c r="K5" s="5">
        <v>37.046999999999997</v>
      </c>
      <c r="L5" s="5">
        <v>36.795000000000002</v>
      </c>
      <c r="M5" s="5">
        <v>36.790999999999997</v>
      </c>
      <c r="N5" s="5">
        <v>36.646000000000001</v>
      </c>
      <c r="O5" s="5">
        <v>36.628</v>
      </c>
      <c r="P5" s="5">
        <v>36.533000000000001</v>
      </c>
      <c r="Q5" s="5">
        <v>36.396999999999998</v>
      </c>
      <c r="R5" s="5">
        <v>36.249000000000002</v>
      </c>
      <c r="S5" s="5">
        <v>36.243000000000002</v>
      </c>
      <c r="T5" s="5">
        <v>36.156999999999996</v>
      </c>
      <c r="U5" s="5">
        <v>35.917000000000002</v>
      </c>
      <c r="V5" s="5">
        <v>35.808999999999997</v>
      </c>
      <c r="W5" s="5">
        <v>35.787999999999997</v>
      </c>
      <c r="X5" s="5">
        <v>35.78</v>
      </c>
      <c r="Y5" s="5">
        <v>35.750999999999998</v>
      </c>
      <c r="Z5" s="5">
        <v>35.74</v>
      </c>
      <c r="AA5" s="5">
        <v>35.722000000000001</v>
      </c>
      <c r="AB5" s="5">
        <v>35.698</v>
      </c>
      <c r="AC5" s="5">
        <v>35.624000000000002</v>
      </c>
      <c r="AD5" s="5">
        <v>35.58</v>
      </c>
      <c r="AE5" s="5">
        <v>35.546999999999997</v>
      </c>
      <c r="AF5" s="5">
        <v>35.475999999999999</v>
      </c>
      <c r="AG5" s="5">
        <v>35.463999999999999</v>
      </c>
      <c r="AH5" s="5">
        <v>35.447000000000003</v>
      </c>
      <c r="AI5" s="5">
        <v>35.326000000000001</v>
      </c>
      <c r="AJ5" s="5">
        <v>35.171999999999997</v>
      </c>
      <c r="AK5" s="5">
        <v>35.049999999999997</v>
      </c>
      <c r="AL5" s="5">
        <v>34.948</v>
      </c>
      <c r="AM5" s="5">
        <v>34.677999999999997</v>
      </c>
      <c r="AN5" s="5">
        <v>34.674999999999997</v>
      </c>
      <c r="AO5" s="5">
        <v>34.582000000000001</v>
      </c>
      <c r="AP5" s="5">
        <v>34.197000000000003</v>
      </c>
      <c r="AQ5" s="5">
        <v>34.097000000000001</v>
      </c>
      <c r="AR5" s="5">
        <v>33.908000000000001</v>
      </c>
      <c r="AS5" s="5">
        <v>31.622</v>
      </c>
    </row>
    <row r="6" spans="1:45" ht="19">
      <c r="A6" s="2" t="s">
        <v>30</v>
      </c>
      <c r="B6" s="34">
        <v>0.49062500000000003</v>
      </c>
      <c r="C6" s="5">
        <v>37.073999999999998</v>
      </c>
      <c r="E6" s="2" t="s">
        <v>14</v>
      </c>
      <c r="F6" s="9">
        <f>COUNT(C81:C94)</f>
        <v>14</v>
      </c>
      <c r="G6" s="10">
        <f>AVERAGE(C81:C94)</f>
        <v>35.447857142857153</v>
      </c>
      <c r="H6" s="10">
        <f>AVERAGE(I6:N6)</f>
        <v>36.771333333333331</v>
      </c>
      <c r="I6" s="8">
        <v>37.363</v>
      </c>
      <c r="J6" s="8">
        <v>37.180999999999997</v>
      </c>
      <c r="K6" s="8">
        <v>36.795000000000002</v>
      </c>
      <c r="L6" s="8">
        <v>36.615000000000002</v>
      </c>
      <c r="M6" s="8">
        <v>36.466999999999999</v>
      </c>
      <c r="N6" s="8">
        <v>36.207000000000001</v>
      </c>
      <c r="O6" s="8">
        <v>35.988</v>
      </c>
      <c r="P6" s="8">
        <v>35.484999999999999</v>
      </c>
      <c r="Q6" s="8">
        <v>35.104999999999997</v>
      </c>
      <c r="R6" s="8">
        <v>34.960999999999999</v>
      </c>
      <c r="S6" s="8">
        <v>34.115000000000002</v>
      </c>
      <c r="T6" s="8">
        <v>33.840000000000003</v>
      </c>
      <c r="U6" s="8">
        <v>33.308</v>
      </c>
      <c r="V6" s="8">
        <v>32.840000000000003</v>
      </c>
    </row>
    <row r="7" spans="1:45" ht="19">
      <c r="A7" s="2" t="s">
        <v>30</v>
      </c>
      <c r="B7" s="34">
        <v>0.51744212962962965</v>
      </c>
      <c r="C7" s="5">
        <v>36.619999999999997</v>
      </c>
      <c r="E7" s="7" t="s">
        <v>20</v>
      </c>
      <c r="F7" s="9">
        <f>COUNT('Top 6'!$C$145:$C$170)</f>
        <v>26</v>
      </c>
      <c r="G7" s="10">
        <f>AVERAGE('Top 6'!$C$145:$C$170)</f>
        <v>33.720423076923076</v>
      </c>
      <c r="H7" s="10">
        <f>AVERAGE(I7:N7)</f>
        <v>34.682833333333328</v>
      </c>
      <c r="I7" s="8">
        <v>35.201999999999998</v>
      </c>
      <c r="J7" s="8">
        <v>34.896999999999998</v>
      </c>
      <c r="K7" s="8">
        <v>34.819000000000003</v>
      </c>
      <c r="L7" s="8">
        <v>34.670999999999999</v>
      </c>
      <c r="M7" s="8">
        <v>34.344999999999999</v>
      </c>
      <c r="N7" s="8">
        <v>34.162999999999997</v>
      </c>
      <c r="O7" s="8">
        <v>34.148000000000003</v>
      </c>
      <c r="P7" s="8">
        <v>34.140999999999998</v>
      </c>
      <c r="Q7" s="8">
        <v>34.095999999999997</v>
      </c>
      <c r="R7" s="8">
        <v>33.859000000000002</v>
      </c>
      <c r="S7" s="8">
        <v>33.841000000000001</v>
      </c>
      <c r="T7" s="8">
        <v>33.808999999999997</v>
      </c>
      <c r="U7" s="8">
        <v>33.795000000000002</v>
      </c>
      <c r="V7" s="8">
        <v>33.710999999999999</v>
      </c>
      <c r="W7" s="8">
        <v>33.64</v>
      </c>
      <c r="X7" s="8">
        <v>33.578000000000003</v>
      </c>
      <c r="Y7" s="8">
        <v>33.533999999999999</v>
      </c>
      <c r="Z7" s="8">
        <v>33.473999999999997</v>
      </c>
      <c r="AA7" s="8">
        <v>33.359000000000002</v>
      </c>
      <c r="AB7" s="8">
        <v>33.232999999999997</v>
      </c>
      <c r="AC7" s="8">
        <v>33.052999999999997</v>
      </c>
      <c r="AD7" s="8">
        <v>32.999000000000002</v>
      </c>
      <c r="AE7" s="8">
        <v>32.896000000000001</v>
      </c>
      <c r="AF7" s="8">
        <v>32.875999999999998</v>
      </c>
      <c r="AG7" s="8">
        <v>32.552999999999997</v>
      </c>
      <c r="AH7" s="8">
        <v>32.039000000000001</v>
      </c>
      <c r="AI7" s="11"/>
    </row>
    <row r="8" spans="1:45" ht="17">
      <c r="A8" s="2" t="s">
        <v>30</v>
      </c>
      <c r="B8" s="34">
        <v>0.6363078703703704</v>
      </c>
      <c r="C8" s="5">
        <v>36.478000000000002</v>
      </c>
    </row>
    <row r="9" spans="1:45" ht="19">
      <c r="A9" s="2" t="s">
        <v>30</v>
      </c>
      <c r="B9" s="34">
        <v>0.63129629629629636</v>
      </c>
      <c r="C9" s="5">
        <v>36.35</v>
      </c>
      <c r="E9" s="2" t="s">
        <v>27</v>
      </c>
      <c r="F9" s="9">
        <f>COUNT('Top 6'!$C$95:$C$121)</f>
        <v>27</v>
      </c>
      <c r="G9" s="10">
        <f>AVERAGE('Top 6'!$C$95:$C$121)</f>
        <v>35.525370370370368</v>
      </c>
      <c r="H9" s="10">
        <f>AVERAGE(I9:N9)</f>
        <v>36.837499999999999</v>
      </c>
      <c r="I9" s="5">
        <v>37.049999999999997</v>
      </c>
      <c r="J9" s="5">
        <v>37.03</v>
      </c>
      <c r="K9" s="5">
        <v>36.908000000000001</v>
      </c>
      <c r="L9" s="5">
        <v>36.838999999999999</v>
      </c>
      <c r="M9" s="5">
        <v>36.781999999999996</v>
      </c>
      <c r="N9" s="5">
        <v>36.415999999999997</v>
      </c>
      <c r="O9" s="5">
        <v>36.195999999999998</v>
      </c>
      <c r="P9" s="5">
        <v>36.119999999999997</v>
      </c>
      <c r="Q9" s="5">
        <v>36.067</v>
      </c>
      <c r="R9" s="5">
        <v>35.869</v>
      </c>
      <c r="S9" s="5">
        <v>35.692999999999998</v>
      </c>
      <c r="T9" s="5">
        <v>35.603000000000002</v>
      </c>
      <c r="U9" s="5">
        <v>35.524999999999999</v>
      </c>
      <c r="V9" s="5">
        <v>35.512</v>
      </c>
      <c r="W9" s="5">
        <v>35.508000000000003</v>
      </c>
      <c r="X9" s="5">
        <v>35.503999999999998</v>
      </c>
      <c r="Y9" s="5">
        <v>35.442999999999998</v>
      </c>
      <c r="Z9" s="5">
        <v>35.201999999999998</v>
      </c>
      <c r="AA9" s="5">
        <v>35.143000000000001</v>
      </c>
      <c r="AB9" s="5">
        <v>35.015999999999998</v>
      </c>
      <c r="AC9" s="5">
        <v>34.960999999999999</v>
      </c>
      <c r="AD9" s="5">
        <v>34.75</v>
      </c>
      <c r="AE9" s="5">
        <v>34.593000000000004</v>
      </c>
      <c r="AF9" s="5">
        <v>34.505000000000003</v>
      </c>
      <c r="AG9" s="5">
        <v>33.911000000000001</v>
      </c>
      <c r="AH9" s="5">
        <v>33.595999999999997</v>
      </c>
      <c r="AI9" s="5">
        <v>33.442999999999998</v>
      </c>
    </row>
    <row r="10" spans="1:45" ht="17">
      <c r="A10" s="2" t="s">
        <v>30</v>
      </c>
      <c r="B10" s="34">
        <v>0.47</v>
      </c>
      <c r="C10" s="5">
        <v>36.292999999999999</v>
      </c>
    </row>
    <row r="11" spans="1:45" ht="19">
      <c r="A11" s="2" t="s">
        <v>30</v>
      </c>
      <c r="B11" s="34">
        <v>0.47872685185185188</v>
      </c>
      <c r="C11" s="5">
        <v>36.281999999999996</v>
      </c>
      <c r="E11" s="2" t="s">
        <v>38</v>
      </c>
      <c r="F11" s="9">
        <v>23</v>
      </c>
      <c r="G11" s="10">
        <f>AVERAGE(H11:AE11)</f>
        <v>35.055305555555556</v>
      </c>
      <c r="H11" s="10">
        <f>AVERAGE(I11:N11)</f>
        <v>36.120333333333342</v>
      </c>
      <c r="I11" s="5">
        <v>36.411999999999999</v>
      </c>
      <c r="J11" s="5">
        <v>36.374000000000002</v>
      </c>
      <c r="K11" s="5">
        <v>36.371000000000002</v>
      </c>
      <c r="L11" s="5">
        <v>36.036999999999999</v>
      </c>
      <c r="M11" s="5">
        <v>35.786999999999999</v>
      </c>
      <c r="N11" s="5">
        <v>35.741</v>
      </c>
      <c r="O11" s="5">
        <v>35.628999999999998</v>
      </c>
      <c r="P11" s="5">
        <v>35.404000000000003</v>
      </c>
      <c r="Q11" s="5">
        <v>35.131</v>
      </c>
      <c r="R11" s="5">
        <v>35.049999999999997</v>
      </c>
      <c r="S11" s="5">
        <v>35.042999999999999</v>
      </c>
      <c r="T11" s="5">
        <v>34.957000000000001</v>
      </c>
      <c r="U11" s="5">
        <v>34.932000000000002</v>
      </c>
      <c r="V11" s="5">
        <v>34.923999999999999</v>
      </c>
      <c r="W11" s="5">
        <v>34.783000000000001</v>
      </c>
      <c r="X11" s="5">
        <v>34.595999999999997</v>
      </c>
      <c r="Y11" s="5">
        <v>34.424999999999997</v>
      </c>
      <c r="Z11" s="5">
        <v>34.415999999999997</v>
      </c>
      <c r="AA11" s="5">
        <v>34.343000000000004</v>
      </c>
      <c r="AB11" s="5">
        <v>33.78</v>
      </c>
      <c r="AC11" s="5">
        <v>33.744</v>
      </c>
      <c r="AD11" s="5">
        <v>33.686999999999998</v>
      </c>
      <c r="AE11" s="5">
        <v>33.640999999999998</v>
      </c>
    </row>
    <row r="12" spans="1:45" ht="17">
      <c r="A12" s="2" t="s">
        <v>30</v>
      </c>
      <c r="B12" s="34">
        <v>0.49608796296296293</v>
      </c>
      <c r="C12" s="5">
        <v>36.246000000000002</v>
      </c>
    </row>
    <row r="13" spans="1:45" ht="17">
      <c r="A13" s="2" t="s">
        <v>30</v>
      </c>
      <c r="B13" s="34">
        <v>0.5944328703703704</v>
      </c>
      <c r="C13" s="5">
        <v>36.179000000000002</v>
      </c>
    </row>
    <row r="14" spans="1:45" ht="17">
      <c r="A14" s="2" t="s">
        <v>30</v>
      </c>
      <c r="B14" s="34">
        <v>0.48300925925925925</v>
      </c>
      <c r="C14" s="5">
        <v>35.807000000000002</v>
      </c>
    </row>
    <row r="15" spans="1:45" ht="17">
      <c r="A15" s="2" t="s">
        <v>30</v>
      </c>
      <c r="B15" s="34">
        <v>0.4748263888888889</v>
      </c>
      <c r="C15" s="5">
        <v>35.756</v>
      </c>
    </row>
    <row r="16" spans="1:45" ht="17">
      <c r="A16" s="2" t="s">
        <v>30</v>
      </c>
      <c r="B16" s="34">
        <v>0.58951388888888889</v>
      </c>
      <c r="C16" s="5">
        <v>35.341999999999999</v>
      </c>
    </row>
    <row r="17" spans="1:3" ht="17">
      <c r="A17" s="2" t="s">
        <v>30</v>
      </c>
      <c r="B17" s="34">
        <v>0.57415509259259256</v>
      </c>
      <c r="C17" s="5">
        <v>35.308999999999997</v>
      </c>
    </row>
    <row r="18" spans="1:3" ht="17">
      <c r="A18" s="2" t="s">
        <v>30</v>
      </c>
      <c r="B18" s="34">
        <v>0.46281250000000002</v>
      </c>
      <c r="C18" s="5">
        <v>35.299999999999997</v>
      </c>
    </row>
    <row r="19" spans="1:3" ht="17">
      <c r="A19" s="2" t="s">
        <v>30</v>
      </c>
      <c r="B19" s="34">
        <v>0.64241898148148147</v>
      </c>
      <c r="C19" s="5">
        <v>34.966000000000001</v>
      </c>
    </row>
    <row r="20" spans="1:3" ht="17">
      <c r="A20" s="2" t="s">
        <v>30</v>
      </c>
      <c r="B20" s="34">
        <v>0.58508101851851857</v>
      </c>
      <c r="C20" s="5">
        <v>34.686999999999998</v>
      </c>
    </row>
    <row r="21" spans="1:3" ht="17">
      <c r="A21" s="2" t="s">
        <v>30</v>
      </c>
      <c r="B21" s="34">
        <v>0.4301388888888889</v>
      </c>
      <c r="C21" s="5">
        <v>34.350999999999999</v>
      </c>
    </row>
    <row r="22" spans="1:3" ht="17">
      <c r="A22" s="2" t="s">
        <v>30</v>
      </c>
      <c r="B22" s="34">
        <v>0.56215277777777783</v>
      </c>
      <c r="C22" s="5">
        <v>30.050999999999998</v>
      </c>
    </row>
    <row r="23" spans="1:3" ht="17">
      <c r="A23" s="2" t="s">
        <v>18</v>
      </c>
      <c r="B23" s="34">
        <v>0.52284722222222224</v>
      </c>
      <c r="C23" s="5">
        <v>37.848999999999997</v>
      </c>
    </row>
    <row r="24" spans="1:3" ht="17">
      <c r="A24" s="2" t="s">
        <v>18</v>
      </c>
      <c r="B24" s="34">
        <v>0.4704861111111111</v>
      </c>
      <c r="C24" s="5">
        <v>37.701999999999998</v>
      </c>
    </row>
    <row r="25" spans="1:3" ht="17">
      <c r="A25" s="2" t="s">
        <v>18</v>
      </c>
      <c r="B25" s="34">
        <v>0.53689814814814818</v>
      </c>
      <c r="C25" s="5">
        <v>37.628999999999998</v>
      </c>
    </row>
    <row r="26" spans="1:3" ht="17">
      <c r="A26" s="2" t="s">
        <v>18</v>
      </c>
      <c r="B26" s="34">
        <v>0.46633101851851855</v>
      </c>
      <c r="C26" s="5">
        <v>37.496000000000002</v>
      </c>
    </row>
    <row r="27" spans="1:3" ht="17">
      <c r="A27" s="2" t="s">
        <v>18</v>
      </c>
      <c r="B27" s="34">
        <v>0.62994212962962959</v>
      </c>
      <c r="C27" s="5">
        <v>37.198999999999998</v>
      </c>
    </row>
    <row r="28" spans="1:3" ht="17">
      <c r="A28" s="2" t="s">
        <v>18</v>
      </c>
      <c r="B28" s="34">
        <v>0.4992476851851852</v>
      </c>
      <c r="C28" s="5">
        <v>37.072000000000003</v>
      </c>
    </row>
    <row r="29" spans="1:3" ht="17">
      <c r="A29" s="2" t="s">
        <v>18</v>
      </c>
      <c r="B29" s="34">
        <v>0.56177083333333333</v>
      </c>
      <c r="C29" s="5">
        <v>37.061999999999998</v>
      </c>
    </row>
    <row r="30" spans="1:3" ht="17">
      <c r="A30" s="2" t="s">
        <v>18</v>
      </c>
      <c r="B30" s="34">
        <v>0.51556712962962969</v>
      </c>
      <c r="C30" s="5">
        <v>36.997</v>
      </c>
    </row>
    <row r="31" spans="1:3" ht="17">
      <c r="A31" s="2" t="s">
        <v>18</v>
      </c>
      <c r="B31" s="34">
        <v>0.57565972222222228</v>
      </c>
      <c r="C31" s="5">
        <v>36.984000000000002</v>
      </c>
    </row>
    <row r="32" spans="1:3" ht="17">
      <c r="A32" s="2" t="s">
        <v>18</v>
      </c>
      <c r="B32" s="34">
        <v>0.56909722222222225</v>
      </c>
      <c r="C32" s="5">
        <v>36.768999999999998</v>
      </c>
    </row>
    <row r="33" spans="1:3" ht="17">
      <c r="A33" s="2" t="s">
        <v>18</v>
      </c>
      <c r="B33" s="34">
        <v>0.62508101851851849</v>
      </c>
      <c r="C33" s="5">
        <v>36.529000000000003</v>
      </c>
    </row>
    <row r="34" spans="1:3" ht="17">
      <c r="A34" s="2" t="s">
        <v>18</v>
      </c>
      <c r="B34" s="34">
        <v>0.50935185185185183</v>
      </c>
      <c r="C34" s="5">
        <v>36.284999999999997</v>
      </c>
    </row>
    <row r="35" spans="1:3" ht="17">
      <c r="A35" s="2" t="s">
        <v>18</v>
      </c>
      <c r="B35" s="34">
        <v>0.5914814814814815</v>
      </c>
      <c r="C35" s="5">
        <v>36.142000000000003</v>
      </c>
    </row>
    <row r="36" spans="1:3" ht="17">
      <c r="A36" s="2" t="s">
        <v>18</v>
      </c>
      <c r="B36" s="34">
        <v>0.48855324074074075</v>
      </c>
      <c r="C36" s="5">
        <v>36.140999999999998</v>
      </c>
    </row>
    <row r="37" spans="1:3" ht="17">
      <c r="A37" s="2" t="s">
        <v>18</v>
      </c>
      <c r="B37" s="34">
        <v>0.55668981481481483</v>
      </c>
      <c r="C37" s="5">
        <v>36.113999999999997</v>
      </c>
    </row>
    <row r="38" spans="1:3" ht="17">
      <c r="A38" s="2" t="s">
        <v>18</v>
      </c>
      <c r="B38" s="34">
        <v>0.58540509259259255</v>
      </c>
      <c r="C38" s="5">
        <v>35.774000000000001</v>
      </c>
    </row>
    <row r="39" spans="1:3" ht="17">
      <c r="A39" s="2" t="s">
        <v>18</v>
      </c>
      <c r="B39" s="34">
        <v>0.63655092592592599</v>
      </c>
      <c r="C39" s="5">
        <v>35.601999999999997</v>
      </c>
    </row>
    <row r="40" spans="1:3" ht="17">
      <c r="A40" s="2" t="s">
        <v>18</v>
      </c>
      <c r="B40" s="34">
        <v>0.48192129629629626</v>
      </c>
      <c r="C40" s="5">
        <v>35.47</v>
      </c>
    </row>
    <row r="41" spans="1:3" ht="17">
      <c r="A41" s="2" t="s">
        <v>18</v>
      </c>
      <c r="B41" s="34">
        <v>0.64300925925925922</v>
      </c>
      <c r="C41" s="5">
        <v>35.134999999999998</v>
      </c>
    </row>
    <row r="42" spans="1:3" ht="17">
      <c r="A42" s="2" t="s">
        <v>18</v>
      </c>
      <c r="B42" s="34">
        <v>0.53150462962962963</v>
      </c>
      <c r="C42" s="5">
        <v>34.061999999999998</v>
      </c>
    </row>
    <row r="43" spans="1:3" ht="17">
      <c r="A43" s="2" t="s">
        <v>18</v>
      </c>
      <c r="B43" s="34">
        <v>0.47543981481481484</v>
      </c>
      <c r="C43" s="5">
        <v>32.906999999999996</v>
      </c>
    </row>
    <row r="44" spans="1:3" ht="17">
      <c r="A44" s="2" t="s">
        <v>34</v>
      </c>
      <c r="B44" s="34">
        <v>0.53347222222222224</v>
      </c>
      <c r="C44" s="5">
        <v>37.640999999999998</v>
      </c>
    </row>
    <row r="45" spans="1:3" ht="17">
      <c r="A45" s="2" t="s">
        <v>34</v>
      </c>
      <c r="B45" s="34">
        <v>0.51299768518518518</v>
      </c>
      <c r="C45" s="5">
        <v>37.284999999999997</v>
      </c>
    </row>
    <row r="46" spans="1:3" ht="17">
      <c r="A46" s="2" t="s">
        <v>34</v>
      </c>
      <c r="B46" s="34">
        <v>0.54663194444444441</v>
      </c>
      <c r="C46" s="5">
        <v>37.046999999999997</v>
      </c>
    </row>
    <row r="47" spans="1:3" ht="17">
      <c r="A47" s="2" t="s">
        <v>34</v>
      </c>
      <c r="B47" s="34">
        <v>0.51774305555555555</v>
      </c>
      <c r="C47" s="5">
        <v>36.795000000000002</v>
      </c>
    </row>
    <row r="48" spans="1:3" ht="17">
      <c r="A48" s="2" t="s">
        <v>34</v>
      </c>
      <c r="B48" s="34">
        <v>0.50898148148148148</v>
      </c>
      <c r="C48" s="5">
        <v>36.790999999999997</v>
      </c>
    </row>
    <row r="49" spans="1:3" ht="17">
      <c r="A49" s="2" t="s">
        <v>34</v>
      </c>
      <c r="B49" s="34">
        <v>0.56862268518518522</v>
      </c>
      <c r="C49" s="5">
        <v>36.646000000000001</v>
      </c>
    </row>
    <row r="50" spans="1:3" ht="17">
      <c r="A50" s="2" t="s">
        <v>34</v>
      </c>
      <c r="B50" s="34">
        <v>0.59269675925925924</v>
      </c>
      <c r="C50" s="5">
        <v>36.628</v>
      </c>
    </row>
    <row r="51" spans="1:3" ht="17">
      <c r="A51" s="2" t="s">
        <v>34</v>
      </c>
      <c r="B51" s="34">
        <v>0.49104166666666665</v>
      </c>
      <c r="C51" s="5">
        <v>36.533000000000001</v>
      </c>
    </row>
    <row r="52" spans="1:3" ht="17">
      <c r="A52" s="2" t="s">
        <v>34</v>
      </c>
      <c r="B52" s="34">
        <v>0.60288194444444443</v>
      </c>
      <c r="C52" s="5">
        <v>36.396999999999998</v>
      </c>
    </row>
    <row r="53" spans="1:3" ht="17">
      <c r="A53" s="2" t="s">
        <v>34</v>
      </c>
      <c r="B53" s="34">
        <v>0.5759143518518518</v>
      </c>
      <c r="C53" s="5">
        <v>36.249000000000002</v>
      </c>
    </row>
    <row r="54" spans="1:3" ht="17">
      <c r="A54" s="2" t="s">
        <v>34</v>
      </c>
      <c r="B54" s="34">
        <v>0.58978009259259256</v>
      </c>
      <c r="C54" s="5">
        <v>36.243000000000002</v>
      </c>
    </row>
    <row r="55" spans="1:3" ht="17">
      <c r="A55" s="2" t="s">
        <v>34</v>
      </c>
      <c r="B55" s="34">
        <v>0.52059027777777778</v>
      </c>
      <c r="C55" s="5">
        <v>36.156999999999996</v>
      </c>
    </row>
    <row r="56" spans="1:3" ht="17">
      <c r="A56" s="2" t="s">
        <v>34</v>
      </c>
      <c r="B56" s="34">
        <v>0.53920138888888891</v>
      </c>
      <c r="C56" s="5">
        <v>35.917000000000002</v>
      </c>
    </row>
    <row r="57" spans="1:3" ht="17">
      <c r="A57" s="2" t="s">
        <v>34</v>
      </c>
      <c r="B57" s="34">
        <v>0.5006828703703704</v>
      </c>
      <c r="C57" s="5">
        <v>35.808999999999997</v>
      </c>
    </row>
    <row r="58" spans="1:3" ht="17">
      <c r="A58" s="2" t="s">
        <v>34</v>
      </c>
      <c r="B58" s="34">
        <v>0.58587962962962969</v>
      </c>
      <c r="C58" s="5">
        <v>35.787999999999997</v>
      </c>
    </row>
    <row r="59" spans="1:3" ht="17">
      <c r="A59" s="2" t="s">
        <v>34</v>
      </c>
      <c r="B59" s="34">
        <v>0.49593749999999998</v>
      </c>
      <c r="C59" s="5">
        <v>35.78</v>
      </c>
    </row>
    <row r="60" spans="1:3" ht="17">
      <c r="A60" s="2" t="s">
        <v>34</v>
      </c>
      <c r="B60" s="34">
        <v>0.52847222222222223</v>
      </c>
      <c r="C60" s="5">
        <v>35.750999999999998</v>
      </c>
    </row>
    <row r="61" spans="1:3" ht="17">
      <c r="A61" s="2" t="s">
        <v>34</v>
      </c>
      <c r="B61" s="34">
        <v>0.46873842592592596</v>
      </c>
      <c r="C61" s="5">
        <v>35.74</v>
      </c>
    </row>
    <row r="62" spans="1:3" ht="17">
      <c r="A62" s="2" t="s">
        <v>34</v>
      </c>
      <c r="B62" s="34">
        <v>0.58086805555555554</v>
      </c>
      <c r="C62" s="5">
        <v>35.722000000000001</v>
      </c>
    </row>
    <row r="63" spans="1:3" ht="17">
      <c r="A63" s="2" t="s">
        <v>34</v>
      </c>
      <c r="B63" s="34">
        <v>0.47828703703703707</v>
      </c>
      <c r="C63" s="5">
        <v>35.698</v>
      </c>
    </row>
    <row r="64" spans="1:3" ht="17">
      <c r="A64" s="2" t="s">
        <v>34</v>
      </c>
      <c r="B64" s="34">
        <v>0.46528935185185188</v>
      </c>
      <c r="C64" s="5">
        <v>35.624000000000002</v>
      </c>
    </row>
    <row r="65" spans="1:3" ht="17">
      <c r="A65" s="2" t="s">
        <v>34</v>
      </c>
      <c r="B65" s="34">
        <v>0.48673611111111109</v>
      </c>
      <c r="C65" s="5">
        <v>35.58</v>
      </c>
    </row>
    <row r="66" spans="1:3" ht="17">
      <c r="A66" s="2" t="s">
        <v>34</v>
      </c>
      <c r="B66" s="34">
        <v>0.52505787037037044</v>
      </c>
      <c r="C66" s="5">
        <v>35.546999999999997</v>
      </c>
    </row>
    <row r="67" spans="1:3" ht="17">
      <c r="A67" s="2" t="s">
        <v>34</v>
      </c>
      <c r="B67" s="34">
        <v>0.50565972222222222</v>
      </c>
      <c r="C67" s="5">
        <v>35.475999999999999</v>
      </c>
    </row>
    <row r="68" spans="1:3" ht="17">
      <c r="A68" s="2" t="s">
        <v>34</v>
      </c>
      <c r="B68" s="34">
        <v>0.59937499999999999</v>
      </c>
      <c r="C68" s="5">
        <v>35.463999999999999</v>
      </c>
    </row>
    <row r="69" spans="1:3" ht="17">
      <c r="A69" s="2" t="s">
        <v>34</v>
      </c>
      <c r="B69" s="34">
        <v>0.46190972222222221</v>
      </c>
      <c r="C69" s="5">
        <v>35.447000000000003</v>
      </c>
    </row>
    <row r="70" spans="1:3" ht="17">
      <c r="A70" s="2" t="s">
        <v>34</v>
      </c>
      <c r="B70" s="34">
        <v>0.48158564814814814</v>
      </c>
      <c r="C70" s="5">
        <v>35.326000000000001</v>
      </c>
    </row>
    <row r="71" spans="1:3" ht="17">
      <c r="A71" s="2" t="s">
        <v>34</v>
      </c>
      <c r="B71" s="34">
        <v>0.6343981481481481</v>
      </c>
      <c r="C71" s="5">
        <v>35.171999999999997</v>
      </c>
    </row>
    <row r="72" spans="1:3" ht="17">
      <c r="A72" s="2" t="s">
        <v>34</v>
      </c>
      <c r="B72" s="34">
        <v>0.66640046296296296</v>
      </c>
      <c r="C72" s="5">
        <v>35.049999999999997</v>
      </c>
    </row>
    <row r="73" spans="1:3" ht="17">
      <c r="A73" s="2" t="s">
        <v>34</v>
      </c>
      <c r="B73" s="34">
        <v>0.57162037037037039</v>
      </c>
      <c r="C73" s="5">
        <v>34.948</v>
      </c>
    </row>
    <row r="74" spans="1:3" ht="17">
      <c r="A74" s="2" t="s">
        <v>34</v>
      </c>
      <c r="B74" s="34">
        <v>0.64107638888888896</v>
      </c>
      <c r="C74" s="5">
        <v>34.677999999999997</v>
      </c>
    </row>
    <row r="75" spans="1:3" ht="17">
      <c r="A75" s="2" t="s">
        <v>34</v>
      </c>
      <c r="B75" s="34">
        <v>0.42857638888888888</v>
      </c>
      <c r="C75" s="5">
        <v>34.674999999999997</v>
      </c>
    </row>
    <row r="76" spans="1:3" ht="17">
      <c r="A76" s="2" t="s">
        <v>34</v>
      </c>
      <c r="B76" s="34">
        <v>0.47309027777777773</v>
      </c>
      <c r="C76" s="5">
        <v>34.582000000000001</v>
      </c>
    </row>
    <row r="77" spans="1:3" ht="17">
      <c r="A77" s="2" t="s">
        <v>34</v>
      </c>
      <c r="B77" s="34">
        <v>0.64724537037037033</v>
      </c>
      <c r="C77" s="5">
        <v>34.197000000000003</v>
      </c>
    </row>
    <row r="78" spans="1:3" ht="17">
      <c r="A78" s="2" t="s">
        <v>34</v>
      </c>
      <c r="B78" s="34">
        <v>0.5504282407407407</v>
      </c>
      <c r="C78" s="5">
        <v>34.097000000000001</v>
      </c>
    </row>
    <row r="79" spans="1:3" ht="17">
      <c r="A79" s="2" t="s">
        <v>34</v>
      </c>
      <c r="B79" s="34">
        <v>0.65421296296296294</v>
      </c>
      <c r="C79" s="5">
        <v>33.908000000000001</v>
      </c>
    </row>
    <row r="80" spans="1:3" ht="17">
      <c r="A80" s="2" t="s">
        <v>34</v>
      </c>
      <c r="B80" s="34">
        <v>0.66164351851851855</v>
      </c>
      <c r="C80" s="5">
        <v>31.622</v>
      </c>
    </row>
    <row r="81" spans="1:3" ht="17">
      <c r="A81" s="2" t="s">
        <v>14</v>
      </c>
      <c r="B81" s="34">
        <v>0.50517361111111114</v>
      </c>
      <c r="C81" s="5">
        <v>37.363</v>
      </c>
    </row>
    <row r="82" spans="1:3" ht="17">
      <c r="A82" s="2" t="s">
        <v>14</v>
      </c>
      <c r="B82" s="34">
        <v>0.48015046296296293</v>
      </c>
      <c r="C82" s="5">
        <v>37.180999999999997</v>
      </c>
    </row>
    <row r="83" spans="1:3" ht="17">
      <c r="A83" s="2" t="s">
        <v>14</v>
      </c>
      <c r="B83" s="34">
        <v>0.56965277777777779</v>
      </c>
      <c r="C83" s="5">
        <v>36.795000000000002</v>
      </c>
    </row>
    <row r="84" spans="1:3" ht="17">
      <c r="A84" s="2" t="s">
        <v>14</v>
      </c>
      <c r="B84" s="34">
        <v>0.5884490740740741</v>
      </c>
      <c r="C84" s="5">
        <v>36.615000000000002</v>
      </c>
    </row>
    <row r="85" spans="1:3" ht="17">
      <c r="A85" s="2" t="s">
        <v>14</v>
      </c>
      <c r="B85" s="34">
        <v>0.59295138888888888</v>
      </c>
      <c r="C85" s="5">
        <v>36.466999999999999</v>
      </c>
    </row>
    <row r="86" spans="1:3" ht="17">
      <c r="A86" s="2" t="s">
        <v>14</v>
      </c>
      <c r="B86" s="34">
        <v>0.51907407407407413</v>
      </c>
      <c r="C86" s="5">
        <v>36.207000000000001</v>
      </c>
    </row>
    <row r="87" spans="1:3" ht="17">
      <c r="A87" s="2" t="s">
        <v>14</v>
      </c>
      <c r="B87" s="34">
        <v>0.58559027777777783</v>
      </c>
      <c r="C87" s="5">
        <v>35.988</v>
      </c>
    </row>
    <row r="88" spans="1:3" ht="17">
      <c r="A88" s="2" t="s">
        <v>14</v>
      </c>
      <c r="B88" s="34">
        <v>0.49390046296296292</v>
      </c>
      <c r="C88" s="5">
        <v>35.484999999999999</v>
      </c>
    </row>
    <row r="89" spans="1:3" ht="17">
      <c r="A89" s="2" t="s">
        <v>14</v>
      </c>
      <c r="B89" s="34">
        <v>0.57454861111111111</v>
      </c>
      <c r="C89" s="5">
        <v>35.104999999999997</v>
      </c>
    </row>
    <row r="90" spans="1:3" ht="17">
      <c r="A90" s="2" t="s">
        <v>14</v>
      </c>
      <c r="B90" s="34">
        <v>0.50003472222222223</v>
      </c>
      <c r="C90" s="5">
        <v>34.960999999999999</v>
      </c>
    </row>
    <row r="91" spans="1:3" ht="17">
      <c r="A91" s="2" t="s">
        <v>14</v>
      </c>
      <c r="B91" s="34">
        <v>0.47111111111111109</v>
      </c>
      <c r="C91" s="5">
        <v>34.115000000000002</v>
      </c>
    </row>
    <row r="92" spans="1:3" ht="17">
      <c r="A92" s="2" t="s">
        <v>14</v>
      </c>
      <c r="B92" s="34">
        <v>0.46471064814814816</v>
      </c>
      <c r="C92" s="5">
        <v>33.840000000000003</v>
      </c>
    </row>
    <row r="93" spans="1:3" ht="17">
      <c r="A93" s="2" t="s">
        <v>14</v>
      </c>
      <c r="B93" s="34">
        <v>0.47513888888888883</v>
      </c>
      <c r="C93" s="5">
        <v>33.308</v>
      </c>
    </row>
    <row r="94" spans="1:3" ht="17">
      <c r="A94" s="2" t="s">
        <v>14</v>
      </c>
      <c r="B94" s="34">
        <v>0.51351851851851849</v>
      </c>
      <c r="C94" s="5">
        <v>32.840000000000003</v>
      </c>
    </row>
    <row r="95" spans="1:3" ht="17">
      <c r="A95" s="2" t="s">
        <v>27</v>
      </c>
      <c r="B95" s="34">
        <v>0.586400462962963</v>
      </c>
      <c r="C95" s="5">
        <v>37.049999999999997</v>
      </c>
    </row>
    <row r="96" spans="1:3" ht="17">
      <c r="A96" s="2" t="s">
        <v>27</v>
      </c>
      <c r="B96" s="34">
        <v>0.50728009259259255</v>
      </c>
      <c r="C96" s="5">
        <v>37.03</v>
      </c>
    </row>
    <row r="97" spans="1:3" ht="17">
      <c r="A97" s="2" t="s">
        <v>27</v>
      </c>
      <c r="B97" s="34">
        <v>0.48393518518518519</v>
      </c>
      <c r="C97" s="5">
        <v>36.908000000000001</v>
      </c>
    </row>
    <row r="98" spans="1:3" ht="17">
      <c r="A98" s="2" t="s">
        <v>27</v>
      </c>
      <c r="B98" s="34">
        <v>0.48738425925925927</v>
      </c>
      <c r="C98" s="5">
        <v>36.838999999999999</v>
      </c>
    </row>
    <row r="99" spans="1:3" ht="17">
      <c r="A99" s="2" t="s">
        <v>27</v>
      </c>
      <c r="B99" s="34">
        <v>0.53780092592592588</v>
      </c>
      <c r="C99" s="5">
        <v>36.781999999999996</v>
      </c>
    </row>
    <row r="100" spans="1:3" ht="17">
      <c r="A100" s="2" t="s">
        <v>27</v>
      </c>
      <c r="B100" s="34">
        <v>0.54975694444444445</v>
      </c>
      <c r="C100" s="5">
        <v>36.415999999999997</v>
      </c>
    </row>
    <row r="101" spans="1:3" ht="17">
      <c r="A101" s="2" t="s">
        <v>27</v>
      </c>
      <c r="B101" s="34">
        <v>0.50150462962962961</v>
      </c>
      <c r="C101" s="5">
        <v>36.195999999999998</v>
      </c>
    </row>
    <row r="102" spans="1:3" ht="17">
      <c r="A102" s="2" t="s">
        <v>27</v>
      </c>
      <c r="B102" s="34">
        <v>0.62962962962962965</v>
      </c>
      <c r="C102" s="5">
        <v>36.119999999999997</v>
      </c>
    </row>
    <row r="103" spans="1:3" ht="17">
      <c r="A103" s="2" t="s">
        <v>27</v>
      </c>
      <c r="B103" s="34">
        <v>0.46201388888888889</v>
      </c>
      <c r="C103" s="5">
        <v>36.067</v>
      </c>
    </row>
    <row r="104" spans="1:3" ht="17">
      <c r="A104" s="2" t="s">
        <v>27</v>
      </c>
      <c r="B104" s="34">
        <v>0.60442129629629626</v>
      </c>
      <c r="C104" s="5">
        <v>35.869</v>
      </c>
    </row>
    <row r="105" spans="1:3" ht="17">
      <c r="A105" s="2" t="s">
        <v>27</v>
      </c>
      <c r="B105" s="34">
        <v>0.46716435185185184</v>
      </c>
      <c r="C105" s="5">
        <v>35.692999999999998</v>
      </c>
    </row>
    <row r="106" spans="1:3" ht="17">
      <c r="A106" s="2" t="s">
        <v>27</v>
      </c>
      <c r="B106" s="34">
        <v>0.55482638888888891</v>
      </c>
      <c r="C106" s="5">
        <v>35.603000000000002</v>
      </c>
    </row>
    <row r="107" spans="1:3" ht="17">
      <c r="A107" s="2" t="s">
        <v>27</v>
      </c>
      <c r="B107" s="34">
        <v>0.59876157407407404</v>
      </c>
      <c r="C107" s="5">
        <v>35.524999999999999</v>
      </c>
    </row>
    <row r="108" spans="1:3" ht="17">
      <c r="A108" s="2" t="s">
        <v>27</v>
      </c>
      <c r="B108" s="34">
        <v>0.49512731481481481</v>
      </c>
      <c r="C108" s="5">
        <v>35.512</v>
      </c>
    </row>
    <row r="109" spans="1:3" ht="17">
      <c r="A109" s="2" t="s">
        <v>27</v>
      </c>
      <c r="B109" s="34">
        <v>0.59104166666666669</v>
      </c>
      <c r="C109" s="5">
        <v>35.508000000000003</v>
      </c>
    </row>
    <row r="110" spans="1:3" ht="17">
      <c r="A110" s="2" t="s">
        <v>27</v>
      </c>
      <c r="B110" s="34">
        <v>0.58236111111111111</v>
      </c>
      <c r="C110" s="5">
        <v>35.503999999999998</v>
      </c>
    </row>
    <row r="111" spans="1:3" ht="17">
      <c r="A111" s="2" t="s">
        <v>27</v>
      </c>
      <c r="B111" s="34">
        <v>0.64380787037037035</v>
      </c>
      <c r="C111" s="5">
        <v>35.442999999999998</v>
      </c>
    </row>
    <row r="112" spans="1:3" ht="17">
      <c r="A112" s="2" t="s">
        <v>27</v>
      </c>
      <c r="B112" s="34">
        <v>0.47885416666666664</v>
      </c>
      <c r="C112" s="5">
        <v>35.201999999999998</v>
      </c>
    </row>
    <row r="113" spans="1:3" ht="17">
      <c r="A113" s="2" t="s">
        <v>27</v>
      </c>
      <c r="B113" s="34">
        <v>0.65026620370370369</v>
      </c>
      <c r="C113" s="5">
        <v>35.143000000000001</v>
      </c>
    </row>
    <row r="114" spans="1:3" ht="17">
      <c r="A114" s="2" t="s">
        <v>27</v>
      </c>
      <c r="B114" s="34">
        <v>0.51715277777777779</v>
      </c>
      <c r="C114" s="5">
        <v>35.015999999999998</v>
      </c>
    </row>
    <row r="115" spans="1:3" ht="17">
      <c r="A115" s="2" t="s">
        <v>27</v>
      </c>
      <c r="B115" s="34">
        <v>0.47362268518518519</v>
      </c>
      <c r="C115" s="5">
        <v>34.960999999999999</v>
      </c>
    </row>
    <row r="116" spans="1:3" ht="17">
      <c r="A116" s="2" t="s">
        <v>27</v>
      </c>
      <c r="B116" s="34">
        <v>0.61554398148148148</v>
      </c>
      <c r="C116" s="5">
        <v>34.75</v>
      </c>
    </row>
    <row r="117" spans="1:3" ht="17">
      <c r="A117" s="2" t="s">
        <v>27</v>
      </c>
      <c r="B117" s="34">
        <v>0.62375000000000003</v>
      </c>
      <c r="C117" s="5">
        <v>34.593000000000004</v>
      </c>
    </row>
    <row r="118" spans="1:3" ht="17">
      <c r="A118" s="2" t="s">
        <v>27</v>
      </c>
      <c r="B118" s="34">
        <v>0.63797453703703699</v>
      </c>
      <c r="C118" s="5">
        <v>34.505000000000003</v>
      </c>
    </row>
    <row r="119" spans="1:3" ht="17">
      <c r="A119" s="2" t="s">
        <v>27</v>
      </c>
      <c r="B119" s="34">
        <v>0.66681712962962969</v>
      </c>
      <c r="C119" s="5">
        <v>33.911000000000001</v>
      </c>
    </row>
    <row r="120" spans="1:3" ht="17">
      <c r="A120" s="2" t="s">
        <v>27</v>
      </c>
      <c r="B120" s="34">
        <v>0.54471064814814818</v>
      </c>
      <c r="C120" s="5">
        <v>33.595999999999997</v>
      </c>
    </row>
    <row r="121" spans="1:3" ht="17">
      <c r="A121" s="2" t="s">
        <v>27</v>
      </c>
      <c r="B121" s="34">
        <v>0.66204861111111113</v>
      </c>
      <c r="C121" s="5">
        <v>33.442999999999998</v>
      </c>
    </row>
    <row r="122" spans="1:3" ht="17">
      <c r="A122" s="2" t="s">
        <v>38</v>
      </c>
      <c r="B122" s="34">
        <v>0.63501157407407405</v>
      </c>
      <c r="C122" s="5">
        <v>36.411999999999999</v>
      </c>
    </row>
    <row r="123" spans="1:3" ht="17">
      <c r="A123" s="2" t="s">
        <v>38</v>
      </c>
      <c r="B123" s="34">
        <v>0.57719907407407411</v>
      </c>
      <c r="C123" s="5">
        <v>36.374000000000002</v>
      </c>
    </row>
    <row r="124" spans="1:3" ht="17">
      <c r="A124" s="2" t="s">
        <v>38</v>
      </c>
      <c r="B124" s="34">
        <v>0.57180555555555557</v>
      </c>
      <c r="C124" s="5">
        <v>36.371000000000002</v>
      </c>
    </row>
    <row r="125" spans="1:3" ht="17">
      <c r="A125" s="2" t="s">
        <v>38</v>
      </c>
      <c r="B125" s="34">
        <v>0.60487268518518522</v>
      </c>
      <c r="C125" s="5">
        <v>36.036999999999999</v>
      </c>
    </row>
    <row r="126" spans="1:3" ht="17">
      <c r="A126" s="2" t="s">
        <v>38</v>
      </c>
      <c r="B126" s="34">
        <v>0.4679976851851852</v>
      </c>
      <c r="C126" s="5">
        <v>35.786999999999999</v>
      </c>
    </row>
    <row r="127" spans="1:3" ht="17">
      <c r="A127" s="2" t="s">
        <v>38</v>
      </c>
      <c r="B127" s="34">
        <v>0.5037152777777778</v>
      </c>
      <c r="C127" s="5">
        <v>35.741</v>
      </c>
    </row>
    <row r="128" spans="1:3" ht="17">
      <c r="A128" s="2" t="s">
        <v>38</v>
      </c>
      <c r="B128" s="34">
        <v>0.5635648148148148</v>
      </c>
      <c r="C128" s="5">
        <v>35.628999999999998</v>
      </c>
    </row>
    <row r="129" spans="1:3" ht="17">
      <c r="A129" s="2" t="s">
        <v>38</v>
      </c>
      <c r="B129" s="34">
        <v>0.58393518518518517</v>
      </c>
      <c r="C129" s="5">
        <v>35.404000000000003</v>
      </c>
    </row>
    <row r="130" spans="1:3" ht="17">
      <c r="A130" s="2" t="s">
        <v>38</v>
      </c>
      <c r="B130" s="34">
        <v>0.51421296296296293</v>
      </c>
      <c r="C130" s="5">
        <v>35.131</v>
      </c>
    </row>
    <row r="131" spans="1:3" ht="17">
      <c r="A131" s="2" t="s">
        <v>38</v>
      </c>
      <c r="B131" s="34">
        <v>0.48645833333333338</v>
      </c>
      <c r="C131" s="5">
        <v>35.049999999999997</v>
      </c>
    </row>
    <row r="132" spans="1:3" ht="17">
      <c r="A132" s="2" t="s">
        <v>38</v>
      </c>
      <c r="B132" s="34">
        <v>0.65090277777777772</v>
      </c>
      <c r="C132" s="5">
        <v>35.042999999999999</v>
      </c>
    </row>
    <row r="133" spans="1:3" ht="17">
      <c r="A133" s="2" t="s">
        <v>38</v>
      </c>
      <c r="B133" s="34">
        <v>0.66234953703703703</v>
      </c>
      <c r="C133" s="5">
        <v>34.957000000000001</v>
      </c>
    </row>
    <row r="134" spans="1:3" ht="17">
      <c r="A134" s="2" t="s">
        <v>38</v>
      </c>
      <c r="B134" s="34">
        <v>0.66606481481481483</v>
      </c>
      <c r="C134" s="5">
        <v>34.932000000000002</v>
      </c>
    </row>
    <row r="135" spans="1:3" ht="17">
      <c r="A135" s="2" t="s">
        <v>38</v>
      </c>
      <c r="B135" s="34">
        <v>0.46322916666666664</v>
      </c>
      <c r="C135" s="5">
        <v>34.923999999999999</v>
      </c>
    </row>
    <row r="136" spans="1:3" ht="17">
      <c r="A136" s="2" t="s">
        <v>38</v>
      </c>
      <c r="B136" s="34">
        <v>0.49365740740740738</v>
      </c>
      <c r="C136" s="5">
        <v>34.783000000000001</v>
      </c>
    </row>
    <row r="137" spans="1:3" ht="17">
      <c r="A137" s="2" t="s">
        <v>38</v>
      </c>
      <c r="B137" s="34">
        <v>0.61061342592592593</v>
      </c>
      <c r="C137" s="5">
        <v>34.595999999999997</v>
      </c>
    </row>
    <row r="138" spans="1:3" ht="17">
      <c r="A138" s="2" t="s">
        <v>38</v>
      </c>
      <c r="B138" s="34">
        <v>0.64146990740740739</v>
      </c>
      <c r="C138" s="5">
        <v>34.424999999999997</v>
      </c>
    </row>
    <row r="139" spans="1:3" ht="17">
      <c r="A139" s="2" t="s">
        <v>38</v>
      </c>
      <c r="B139" s="34">
        <v>0.56835648148148155</v>
      </c>
      <c r="C139" s="5">
        <v>34.415999999999997</v>
      </c>
    </row>
    <row r="140" spans="1:3" ht="17">
      <c r="A140" s="2" t="s">
        <v>38</v>
      </c>
      <c r="B140" s="34">
        <v>0.65728009259259257</v>
      </c>
      <c r="C140" s="5">
        <v>34.343000000000004</v>
      </c>
    </row>
    <row r="141" spans="1:3" ht="17">
      <c r="A141" s="2" t="s">
        <v>38</v>
      </c>
      <c r="B141" s="34">
        <v>0.47343750000000001</v>
      </c>
      <c r="C141" s="5">
        <v>33.78</v>
      </c>
    </row>
    <row r="142" spans="1:3" ht="17">
      <c r="A142" s="2" t="s">
        <v>38</v>
      </c>
      <c r="B142" s="34">
        <v>0.6187731481481481</v>
      </c>
      <c r="C142" s="5">
        <v>33.744</v>
      </c>
    </row>
    <row r="143" spans="1:3" ht="17">
      <c r="A143" s="2" t="s">
        <v>38</v>
      </c>
      <c r="B143" s="34">
        <v>0.5196412037037037</v>
      </c>
      <c r="C143" s="5">
        <v>33.686999999999998</v>
      </c>
    </row>
    <row r="144" spans="1:3" ht="17">
      <c r="A144" s="2" t="s">
        <v>38</v>
      </c>
      <c r="B144" s="34">
        <v>0.62613425925925925</v>
      </c>
      <c r="C144" s="5">
        <v>33.640999999999998</v>
      </c>
    </row>
    <row r="145" spans="1:3" ht="17">
      <c r="A145" s="2" t="s">
        <v>20</v>
      </c>
      <c r="B145" s="34">
        <v>0.59383101851851849</v>
      </c>
      <c r="C145" s="5">
        <v>35.201999999999998</v>
      </c>
    </row>
    <row r="146" spans="1:3" ht="17">
      <c r="A146" s="2" t="s">
        <v>20</v>
      </c>
      <c r="B146" s="34">
        <v>0.66118055555555555</v>
      </c>
      <c r="C146" s="5">
        <v>34.896999999999998</v>
      </c>
    </row>
    <row r="147" spans="1:3" ht="17">
      <c r="A147" s="2" t="s">
        <v>20</v>
      </c>
      <c r="B147" s="34">
        <v>0.65696759259259252</v>
      </c>
      <c r="C147" s="5">
        <v>34.819000000000003</v>
      </c>
    </row>
    <row r="148" spans="1:3" ht="17">
      <c r="A148" s="2" t="s">
        <v>20</v>
      </c>
      <c r="B148" s="34">
        <v>0.54393518518518513</v>
      </c>
      <c r="C148" s="5">
        <v>34.670999999999999</v>
      </c>
    </row>
    <row r="149" spans="1:3" ht="17">
      <c r="A149" s="2" t="s">
        <v>20</v>
      </c>
      <c r="B149" s="34">
        <v>0.61726851851851849</v>
      </c>
      <c r="C149" s="5">
        <v>34.344999999999999</v>
      </c>
    </row>
    <row r="150" spans="1:3" ht="17">
      <c r="A150" s="2" t="s">
        <v>20</v>
      </c>
      <c r="B150" s="34">
        <v>0.66483796296296294</v>
      </c>
      <c r="C150" s="5">
        <v>34.162999999999997</v>
      </c>
    </row>
    <row r="151" spans="1:3" ht="17">
      <c r="A151" s="2" t="s">
        <v>20</v>
      </c>
      <c r="B151" s="34">
        <v>0.61252314814814812</v>
      </c>
      <c r="C151" s="5">
        <v>34.148000000000003</v>
      </c>
    </row>
    <row r="152" spans="1:3" ht="17">
      <c r="A152" s="2" t="s">
        <v>20</v>
      </c>
      <c r="B152" s="34">
        <v>0.64962962962962967</v>
      </c>
      <c r="C152" s="5">
        <v>34.140999999999998</v>
      </c>
    </row>
    <row r="153" spans="1:3" ht="17">
      <c r="A153" s="2" t="s">
        <v>20</v>
      </c>
      <c r="B153" s="34">
        <v>0.64210648148148153</v>
      </c>
      <c r="C153" s="5">
        <v>34.095999999999997</v>
      </c>
    </row>
    <row r="154" spans="1:3" ht="17">
      <c r="A154" s="2" t="s">
        <v>20</v>
      </c>
      <c r="B154" s="34">
        <v>0.62429398148148152</v>
      </c>
      <c r="C154" s="5">
        <v>33.859000000000002</v>
      </c>
    </row>
    <row r="155" spans="1:3" ht="17">
      <c r="A155" s="2" t="s">
        <v>20</v>
      </c>
      <c r="B155" s="34">
        <v>0.59998842592592594</v>
      </c>
      <c r="C155" s="5">
        <v>33.841000000000001</v>
      </c>
    </row>
    <row r="156" spans="1:3" ht="17">
      <c r="A156" s="2" t="s">
        <v>20</v>
      </c>
      <c r="B156" s="34">
        <v>0.56884259259259262</v>
      </c>
      <c r="C156" s="5">
        <v>33.808999999999997</v>
      </c>
    </row>
    <row r="157" spans="1:3" ht="17">
      <c r="A157" s="2" t="s">
        <v>20</v>
      </c>
      <c r="B157" s="34">
        <v>0.65369212962962964</v>
      </c>
      <c r="C157" s="5">
        <v>33.795000000000002</v>
      </c>
    </row>
    <row r="158" spans="1:3" ht="17">
      <c r="A158" s="2" t="s">
        <v>20</v>
      </c>
      <c r="B158" s="34">
        <v>0.58723379629629624</v>
      </c>
      <c r="C158" s="5">
        <v>33.710999999999999</v>
      </c>
    </row>
    <row r="159" spans="1:3" ht="17">
      <c r="A159" s="2" t="s">
        <v>20</v>
      </c>
      <c r="B159" s="34">
        <v>0.64545138888888887</v>
      </c>
      <c r="C159" s="5">
        <v>33.64</v>
      </c>
    </row>
    <row r="160" spans="1:3" ht="17">
      <c r="A160" s="2" t="s">
        <v>20</v>
      </c>
      <c r="B160" s="34">
        <v>0.53104166666666663</v>
      </c>
      <c r="C160" s="5">
        <v>33.578000000000003</v>
      </c>
    </row>
    <row r="161" spans="1:3" ht="17">
      <c r="A161" s="2" t="s">
        <v>20</v>
      </c>
      <c r="B161" s="34">
        <v>0.52084490740740741</v>
      </c>
      <c r="C161" s="5">
        <v>33.533999999999999</v>
      </c>
    </row>
    <row r="162" spans="1:3" ht="17">
      <c r="A162" s="2" t="s">
        <v>20</v>
      </c>
      <c r="B162" s="34">
        <v>0.53887731481481482</v>
      </c>
      <c r="C162" s="5">
        <v>33.473999999999997</v>
      </c>
    </row>
    <row r="163" spans="1:3" ht="17">
      <c r="A163" s="2" t="s">
        <v>20</v>
      </c>
      <c r="B163" s="34">
        <v>0.51599537037037035</v>
      </c>
      <c r="C163" s="5">
        <v>33.359000000000002</v>
      </c>
    </row>
    <row r="164" spans="1:3" ht="17">
      <c r="A164" s="2" t="s">
        <v>20</v>
      </c>
      <c r="B164" s="34">
        <v>0.60689814814814813</v>
      </c>
      <c r="C164" s="5">
        <v>33.232999999999997</v>
      </c>
    </row>
    <row r="165" spans="1:3" ht="17">
      <c r="A165" s="2" t="s">
        <v>20</v>
      </c>
      <c r="B165" s="34">
        <v>0.57363425925925926</v>
      </c>
      <c r="C165" s="5">
        <v>33.052999999999997</v>
      </c>
    </row>
    <row r="166" spans="1:3" ht="17">
      <c r="A166" s="2" t="s">
        <v>20</v>
      </c>
      <c r="B166" s="34">
        <v>0.63741898148148146</v>
      </c>
      <c r="C166" s="5">
        <v>32.999000000000002</v>
      </c>
    </row>
    <row r="167" spans="1:3" ht="17">
      <c r="A167" s="2" t="s">
        <v>20</v>
      </c>
      <c r="B167" s="34">
        <v>0.52476851851851858</v>
      </c>
      <c r="C167" s="5">
        <v>32.896000000000001</v>
      </c>
    </row>
    <row r="168" spans="1:3" ht="17">
      <c r="A168" s="2" t="s">
        <v>20</v>
      </c>
      <c r="B168" s="34">
        <v>0.56402777777777779</v>
      </c>
      <c r="C168" s="5">
        <v>32.875999999999998</v>
      </c>
    </row>
    <row r="169" spans="1:3" ht="17">
      <c r="A169" s="2" t="s">
        <v>20</v>
      </c>
      <c r="B169" s="34">
        <v>0.51215277777777779</v>
      </c>
      <c r="C169" s="5">
        <v>32.552999999999997</v>
      </c>
    </row>
    <row r="170" spans="1:3" ht="17">
      <c r="A170" s="2" t="s">
        <v>20</v>
      </c>
      <c r="B170" s="34">
        <v>0.58127314814814812</v>
      </c>
      <c r="C170" s="5">
        <v>32.039000000000001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423B-2323-834B-89E3-E689C43CAE78}">
  <dimension ref="A2:AP10"/>
  <sheetViews>
    <sheetView topLeftCell="A7" workbookViewId="0">
      <selection activeCell="V15" sqref="V15"/>
    </sheetView>
  </sheetViews>
  <sheetFormatPr baseColWidth="10" defaultRowHeight="16"/>
  <cols>
    <col min="1" max="1" width="18.83203125" bestFit="1" customWidth="1"/>
    <col min="2" max="2" width="5.1640625" bestFit="1" customWidth="1"/>
    <col min="3" max="3" width="7.83203125" bestFit="1" customWidth="1"/>
    <col min="4" max="4" width="7.83203125" customWidth="1"/>
    <col min="5" max="5" width="3.1640625" customWidth="1"/>
  </cols>
  <sheetData>
    <row r="2" spans="1:42">
      <c r="B2" t="s">
        <v>41</v>
      </c>
      <c r="C2" t="s">
        <v>42</v>
      </c>
      <c r="D2" t="s">
        <v>44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</row>
    <row r="3" spans="1:42" ht="19">
      <c r="A3" s="2" t="s">
        <v>30</v>
      </c>
      <c r="B3" s="9">
        <v>21</v>
      </c>
      <c r="C3" s="9">
        <v>35.9</v>
      </c>
      <c r="D3" s="8">
        <f>AVERAGE(F3:J3)</f>
        <v>37.423000000000002</v>
      </c>
      <c r="E3" s="9"/>
      <c r="F3" s="8">
        <v>38.017000000000003</v>
      </c>
      <c r="G3" s="8">
        <v>37.573</v>
      </c>
      <c r="H3" s="8">
        <v>37.286999999999999</v>
      </c>
      <c r="I3" s="8">
        <v>37.164000000000001</v>
      </c>
      <c r="J3" s="8">
        <v>37.073999999999998</v>
      </c>
      <c r="K3" s="8">
        <v>36.619999999999997</v>
      </c>
      <c r="L3" s="8">
        <v>36.478000000000002</v>
      </c>
      <c r="M3" s="8">
        <v>36.35</v>
      </c>
      <c r="N3" s="8">
        <v>36.292999999999999</v>
      </c>
      <c r="O3" s="8">
        <v>36.281999999999996</v>
      </c>
      <c r="P3" s="8">
        <v>36.246000000000002</v>
      </c>
      <c r="Q3" s="8">
        <v>36.179000000000002</v>
      </c>
      <c r="R3" s="8">
        <v>35.807000000000002</v>
      </c>
      <c r="S3" s="8">
        <v>35.756</v>
      </c>
      <c r="T3" s="8">
        <v>35.341999999999999</v>
      </c>
      <c r="U3" s="8">
        <v>35.308999999999997</v>
      </c>
      <c r="V3" s="8">
        <v>35.299999999999997</v>
      </c>
      <c r="W3" s="8">
        <v>34.966000000000001</v>
      </c>
      <c r="X3" s="8">
        <v>34.686999999999998</v>
      </c>
      <c r="Y3" s="8">
        <v>34.350999999999999</v>
      </c>
      <c r="Z3" s="8">
        <v>30.050999999999998</v>
      </c>
      <c r="AA3" s="11"/>
      <c r="AB3" s="11"/>
      <c r="AC3" s="11"/>
      <c r="AD3" s="11"/>
      <c r="AE3" s="11"/>
      <c r="AF3" s="11"/>
    </row>
    <row r="4" spans="1:42" ht="19">
      <c r="A4" s="2" t="s">
        <v>18</v>
      </c>
      <c r="B4" s="9">
        <f>COUNT('Top 6'!$C$23:$C$43)</f>
        <v>21</v>
      </c>
      <c r="C4" s="10">
        <f>AVERAGE('Top 6'!$C$23:$C$43)</f>
        <v>36.329523809523813</v>
      </c>
      <c r="D4" s="8">
        <f t="shared" ref="D4:D10" si="0">AVERAGE(F4:J4)</f>
        <v>37.575000000000003</v>
      </c>
      <c r="E4" s="10"/>
      <c r="F4" s="5">
        <v>37.848999999999997</v>
      </c>
      <c r="G4" s="5">
        <v>37.701999999999998</v>
      </c>
      <c r="H4" s="5">
        <v>37.628999999999998</v>
      </c>
      <c r="I4" s="5">
        <v>37.496000000000002</v>
      </c>
      <c r="J4" s="5">
        <v>37.198999999999998</v>
      </c>
      <c r="K4" s="5">
        <v>37.072000000000003</v>
      </c>
      <c r="L4" s="5">
        <v>37.061999999999998</v>
      </c>
      <c r="M4" s="5">
        <v>36.997</v>
      </c>
      <c r="N4" s="5">
        <v>36.984000000000002</v>
      </c>
      <c r="O4" s="5">
        <v>36.768999999999998</v>
      </c>
      <c r="P4" s="5">
        <v>36.529000000000003</v>
      </c>
      <c r="Q4" s="5">
        <v>36.284999999999997</v>
      </c>
      <c r="R4" s="5">
        <v>36.142000000000003</v>
      </c>
      <c r="S4" s="5">
        <v>36.140999999999998</v>
      </c>
      <c r="T4" s="5">
        <v>36.113999999999997</v>
      </c>
      <c r="U4" s="5">
        <v>35.774000000000001</v>
      </c>
      <c r="V4" s="5">
        <v>35.601999999999997</v>
      </c>
      <c r="W4" s="5">
        <v>35.47</v>
      </c>
      <c r="X4" s="5">
        <v>35.134999999999998</v>
      </c>
      <c r="Y4" s="5">
        <v>34.061999999999998</v>
      </c>
      <c r="Z4" s="5">
        <v>32.906999999999996</v>
      </c>
    </row>
    <row r="5" spans="1:42" ht="19">
      <c r="A5" s="2" t="s">
        <v>34</v>
      </c>
      <c r="B5" s="9">
        <v>37</v>
      </c>
      <c r="C5" s="9">
        <v>35.6</v>
      </c>
      <c r="D5" s="8">
        <f t="shared" si="0"/>
        <v>37.111799999999995</v>
      </c>
      <c r="E5" s="9"/>
      <c r="F5" s="5">
        <v>37.640999999999998</v>
      </c>
      <c r="G5" s="5">
        <v>37.284999999999997</v>
      </c>
      <c r="H5" s="5">
        <v>37.046999999999997</v>
      </c>
      <c r="I5" s="5">
        <v>36.795000000000002</v>
      </c>
      <c r="J5" s="5">
        <v>36.790999999999997</v>
      </c>
      <c r="K5" s="5">
        <v>36.646000000000001</v>
      </c>
      <c r="L5" s="5">
        <v>36.628</v>
      </c>
      <c r="M5" s="5">
        <v>36.533000000000001</v>
      </c>
      <c r="N5" s="5">
        <v>36.396999999999998</v>
      </c>
      <c r="O5" s="5">
        <v>36.249000000000002</v>
      </c>
      <c r="P5" s="5">
        <v>36.243000000000002</v>
      </c>
      <c r="Q5" s="5">
        <v>36.156999999999996</v>
      </c>
      <c r="R5" s="5">
        <v>35.917000000000002</v>
      </c>
      <c r="S5" s="5">
        <v>35.808999999999997</v>
      </c>
      <c r="T5" s="5">
        <v>35.787999999999997</v>
      </c>
      <c r="U5" s="5">
        <v>35.78</v>
      </c>
      <c r="V5" s="5">
        <v>35.750999999999998</v>
      </c>
      <c r="W5" s="5">
        <v>35.74</v>
      </c>
      <c r="X5" s="5">
        <v>35.722000000000001</v>
      </c>
      <c r="Y5" s="5">
        <v>35.698</v>
      </c>
      <c r="Z5" s="5">
        <v>35.624000000000002</v>
      </c>
      <c r="AA5" s="5">
        <v>35.58</v>
      </c>
      <c r="AB5" s="5">
        <v>35.546999999999997</v>
      </c>
      <c r="AC5" s="5">
        <v>35.475999999999999</v>
      </c>
      <c r="AD5" s="5">
        <v>35.463999999999999</v>
      </c>
      <c r="AE5" s="5">
        <v>35.447000000000003</v>
      </c>
      <c r="AF5" s="5">
        <v>35.326000000000001</v>
      </c>
      <c r="AG5" s="5">
        <v>35.171999999999997</v>
      </c>
      <c r="AH5" s="5">
        <v>35.049999999999997</v>
      </c>
      <c r="AI5" s="5">
        <v>34.948</v>
      </c>
      <c r="AJ5" s="5">
        <v>34.677999999999997</v>
      </c>
      <c r="AK5" s="5">
        <v>34.674999999999997</v>
      </c>
      <c r="AL5" s="5">
        <v>34.582000000000001</v>
      </c>
      <c r="AM5" s="5">
        <v>34.197000000000003</v>
      </c>
      <c r="AN5" s="5">
        <v>34.097000000000001</v>
      </c>
      <c r="AO5" s="5">
        <v>33.908000000000001</v>
      </c>
      <c r="AP5" s="5">
        <v>31.622</v>
      </c>
    </row>
    <row r="6" spans="1:42" ht="19">
      <c r="A6" s="2" t="s">
        <v>14</v>
      </c>
      <c r="B6" s="9">
        <v>14</v>
      </c>
      <c r="C6" s="10">
        <v>35.4</v>
      </c>
      <c r="D6" s="8">
        <f t="shared" si="0"/>
        <v>36.8842</v>
      </c>
      <c r="E6" s="10"/>
      <c r="F6" s="8">
        <v>37.363</v>
      </c>
      <c r="G6" s="8">
        <v>37.180999999999997</v>
      </c>
      <c r="H6" s="8">
        <v>36.795000000000002</v>
      </c>
      <c r="I6" s="8">
        <v>36.615000000000002</v>
      </c>
      <c r="J6" s="8">
        <v>36.466999999999999</v>
      </c>
      <c r="K6" s="8">
        <v>36.207000000000001</v>
      </c>
      <c r="L6" s="8">
        <v>35.988</v>
      </c>
      <c r="M6" s="8">
        <v>35.484999999999999</v>
      </c>
      <c r="N6" s="8">
        <v>35.104999999999997</v>
      </c>
      <c r="O6" s="8">
        <v>34.960999999999999</v>
      </c>
      <c r="P6" s="8">
        <v>34.115000000000002</v>
      </c>
      <c r="Q6" s="8">
        <v>33.840000000000003</v>
      </c>
      <c r="R6" s="8">
        <v>33.308</v>
      </c>
      <c r="S6" s="8">
        <v>32.840000000000003</v>
      </c>
    </row>
    <row r="7" spans="1:42" ht="19">
      <c r="A7" s="2" t="s">
        <v>27</v>
      </c>
      <c r="B7" s="9">
        <f>COUNT('Top 6'!$C$95:$C$121)</f>
        <v>27</v>
      </c>
      <c r="C7" s="10">
        <f>AVERAGE('Top 6'!$C$95:$C$121)</f>
        <v>35.525370370370368</v>
      </c>
      <c r="D7" s="8">
        <f t="shared" si="0"/>
        <v>36.921799999999998</v>
      </c>
      <c r="E7" s="10"/>
      <c r="F7" s="5">
        <v>37.049999999999997</v>
      </c>
      <c r="G7" s="5">
        <v>37.03</v>
      </c>
      <c r="H7" s="5">
        <v>36.908000000000001</v>
      </c>
      <c r="I7" s="5">
        <v>36.838999999999999</v>
      </c>
      <c r="J7" s="5">
        <v>36.781999999999996</v>
      </c>
      <c r="K7" s="5">
        <v>36.415999999999997</v>
      </c>
      <c r="L7" s="5">
        <v>36.195999999999998</v>
      </c>
      <c r="M7" s="5">
        <v>36.119999999999997</v>
      </c>
      <c r="N7" s="5">
        <v>36.067</v>
      </c>
      <c r="O7" s="5">
        <v>35.869</v>
      </c>
      <c r="P7" s="5">
        <v>35.692999999999998</v>
      </c>
      <c r="Q7" s="5">
        <v>35.603000000000002</v>
      </c>
      <c r="R7" s="5">
        <v>35.524999999999999</v>
      </c>
      <c r="S7" s="5">
        <v>35.512</v>
      </c>
      <c r="T7" s="5">
        <v>35.508000000000003</v>
      </c>
      <c r="U7" s="5">
        <v>35.503999999999998</v>
      </c>
      <c r="V7" s="5">
        <v>35.442999999999998</v>
      </c>
      <c r="W7" s="5">
        <v>35.201999999999998</v>
      </c>
      <c r="X7" s="5">
        <v>35.143000000000001</v>
      </c>
      <c r="Y7" s="5">
        <v>35.015999999999998</v>
      </c>
      <c r="Z7" s="5">
        <v>34.960999999999999</v>
      </c>
      <c r="AA7" s="5">
        <v>34.75</v>
      </c>
      <c r="AB7" s="5">
        <v>34.593000000000004</v>
      </c>
      <c r="AC7" s="5">
        <v>34.505000000000003</v>
      </c>
      <c r="AD7" s="5">
        <v>33.911000000000001</v>
      </c>
      <c r="AE7" s="5">
        <v>33.595999999999997</v>
      </c>
      <c r="AF7" s="5">
        <v>33.442999999999998</v>
      </c>
    </row>
    <row r="8" spans="1:42" ht="19">
      <c r="A8" s="2" t="s">
        <v>38</v>
      </c>
      <c r="B8" s="9">
        <v>23</v>
      </c>
      <c r="C8" s="9">
        <v>35.1</v>
      </c>
      <c r="D8" s="8">
        <f t="shared" si="0"/>
        <v>36.196200000000005</v>
      </c>
      <c r="E8" s="9"/>
      <c r="F8" s="5">
        <v>36.411999999999999</v>
      </c>
      <c r="G8" s="5">
        <v>36.374000000000002</v>
      </c>
      <c r="H8" s="5">
        <v>36.371000000000002</v>
      </c>
      <c r="I8" s="5">
        <v>36.036999999999999</v>
      </c>
      <c r="J8" s="5">
        <v>35.786999999999999</v>
      </c>
      <c r="K8" s="5">
        <v>35.741</v>
      </c>
      <c r="L8" s="5">
        <v>35.628999999999998</v>
      </c>
      <c r="M8" s="5">
        <v>35.404000000000003</v>
      </c>
      <c r="N8" s="5">
        <v>35.131</v>
      </c>
      <c r="O8" s="5">
        <v>35.049999999999997</v>
      </c>
      <c r="P8" s="5">
        <v>35.042999999999999</v>
      </c>
      <c r="Q8" s="5">
        <v>34.957000000000001</v>
      </c>
      <c r="R8" s="5">
        <v>34.932000000000002</v>
      </c>
      <c r="S8" s="5">
        <v>34.923999999999999</v>
      </c>
      <c r="T8" s="5">
        <v>34.783000000000001</v>
      </c>
      <c r="U8" s="5">
        <v>34.595999999999997</v>
      </c>
      <c r="V8" s="5">
        <v>34.424999999999997</v>
      </c>
      <c r="W8" s="5">
        <v>34.415999999999997</v>
      </c>
      <c r="X8" s="5">
        <v>34.343000000000004</v>
      </c>
      <c r="Y8" s="5">
        <v>33.78</v>
      </c>
      <c r="Z8" s="5">
        <v>33.744</v>
      </c>
      <c r="AA8" s="5">
        <v>33.686999999999998</v>
      </c>
      <c r="AB8" s="5">
        <v>33.640999999999998</v>
      </c>
    </row>
    <row r="9" spans="1:42" ht="17">
      <c r="D9" s="8"/>
    </row>
    <row r="10" spans="1:42" ht="19">
      <c r="A10" s="7" t="s">
        <v>20</v>
      </c>
      <c r="B10" s="9">
        <f>COUNT('Top 6'!$C$145:$C$170)</f>
        <v>26</v>
      </c>
      <c r="C10" s="10">
        <f>AVERAGE('Top 6'!$C$145:$C$170)</f>
        <v>33.720423076923076</v>
      </c>
      <c r="D10" s="8">
        <f t="shared" si="0"/>
        <v>34.786799999999999</v>
      </c>
      <c r="E10" s="10"/>
      <c r="F10" s="8">
        <v>35.201999999999998</v>
      </c>
      <c r="G10" s="8">
        <v>34.896999999999998</v>
      </c>
      <c r="H10" s="8">
        <v>34.819000000000003</v>
      </c>
      <c r="I10" s="8">
        <v>34.670999999999999</v>
      </c>
      <c r="J10" s="8">
        <v>34.344999999999999</v>
      </c>
      <c r="K10" s="8">
        <v>34.162999999999997</v>
      </c>
      <c r="L10" s="8">
        <v>34.148000000000003</v>
      </c>
      <c r="M10" s="8">
        <v>34.140999999999998</v>
      </c>
      <c r="N10" s="8">
        <v>34.095999999999997</v>
      </c>
      <c r="O10" s="8">
        <v>33.859000000000002</v>
      </c>
      <c r="P10" s="8">
        <v>33.841000000000001</v>
      </c>
      <c r="Q10" s="8">
        <v>33.808999999999997</v>
      </c>
      <c r="R10" s="8">
        <v>33.795000000000002</v>
      </c>
      <c r="S10" s="8">
        <v>33.710999999999999</v>
      </c>
      <c r="T10" s="8">
        <v>33.64</v>
      </c>
      <c r="U10" s="8">
        <v>33.578000000000003</v>
      </c>
      <c r="V10" s="8">
        <v>33.533999999999999</v>
      </c>
      <c r="W10" s="8">
        <v>33.473999999999997</v>
      </c>
      <c r="X10" s="8">
        <v>33.359000000000002</v>
      </c>
      <c r="Y10" s="8">
        <v>33.232999999999997</v>
      </c>
      <c r="Z10" s="8">
        <v>33.052999999999997</v>
      </c>
      <c r="AA10" s="8">
        <v>32.999000000000002</v>
      </c>
      <c r="AB10" s="8">
        <v>32.896000000000001</v>
      </c>
      <c r="AC10" s="8">
        <v>32.875999999999998</v>
      </c>
      <c r="AD10" s="8">
        <v>32.552999999999997</v>
      </c>
      <c r="AE10" s="8">
        <v>32.039000000000001</v>
      </c>
    </row>
  </sheetData>
  <conditionalFormatting sqref="F10:AP10 F3:AP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AP10 C1: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ALL</vt:lpstr>
      <vt:lpstr>Wind</vt:lpstr>
      <vt:lpstr>Top 6 raw</vt:lpstr>
      <vt:lpstr>Top 10 &amp; 20</vt:lpstr>
      <vt:lpstr>Sheet1</vt:lpstr>
      <vt:lpstr>Sheet2</vt:lpstr>
      <vt:lpstr>Top 6</vt:lpstr>
      <vt:lpstr>Conditional</vt:lpstr>
      <vt:lpstr>Top 6 All Runs x y</vt:lpstr>
      <vt:lpstr>Top 20 Runs</vt:lpstr>
      <vt:lpstr>Top 5 top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newman</dc:creator>
  <cp:lastModifiedBy>mark newman</cp:lastModifiedBy>
  <dcterms:created xsi:type="dcterms:W3CDTF">2020-04-12T12:34:05Z</dcterms:created>
  <dcterms:modified xsi:type="dcterms:W3CDTF">2020-05-05T07:28:40Z</dcterms:modified>
</cp:coreProperties>
</file>