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1/November/Week44/"/>
    </mc:Choice>
  </mc:AlternateContent>
  <xr:revisionPtr revIDLastSave="3" documentId="8_{2F747B19-66CE-4150-8841-FE6DF52B816B}" xr6:coauthVersionLast="47" xr6:coauthVersionMax="47" xr10:uidLastSave="{D5478C52-D8CE-44B9-9C80-5E2E5EF62D92}"/>
  <bookViews>
    <workbookView xWindow="-110" yWindow="-110" windowWidth="19420" windowHeight="10420" xr2:uid="{00000000-000D-0000-FFFF-FFFF00000000}"/>
  </bookViews>
  <sheets>
    <sheet name="Chromebooks" sheetId="2" r:id="rId1"/>
  </sheets>
  <definedNames>
    <definedName name="_xlnm._FilterDatabase" localSheetId="0" hidden="1">Chromebooks!$A$1:$X$53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2" i="2"/>
</calcChain>
</file>

<file path=xl/sharedStrings.xml><?xml version="1.0" encoding="utf-8"?>
<sst xmlns="http://schemas.openxmlformats.org/spreadsheetml/2006/main" count="440" uniqueCount="98">
  <si>
    <t>CATLG_ITEM_ID</t>
  </si>
  <si>
    <t>UPC</t>
  </si>
  <si>
    <t>WM_ITEM_NUMBER (Dotcom)</t>
  </si>
  <si>
    <t>ITEM_NAME</t>
  </si>
  <si>
    <t>DIVISION</t>
  </si>
  <si>
    <t>SUPER_DEPT</t>
  </si>
  <si>
    <t>DEPT</t>
  </si>
  <si>
    <t>CAT</t>
  </si>
  <si>
    <t>SUBCAT</t>
  </si>
  <si>
    <t>VENDOR_NAME</t>
  </si>
  <si>
    <t>BRAND_NAME</t>
  </si>
  <si>
    <t>OH</t>
  </si>
  <si>
    <t>OO</t>
  </si>
  <si>
    <t>Entertainment, Toys, and Seasonal</t>
  </si>
  <si>
    <t>Electronics</t>
  </si>
  <si>
    <t>Computing</t>
  </si>
  <si>
    <t>Chromebooks</t>
  </si>
  <si>
    <t>Lenovo</t>
  </si>
  <si>
    <t>Hp</t>
  </si>
  <si>
    <t>Acer</t>
  </si>
  <si>
    <t>HP X360 14” Celeron 2-in-1 Touch 4GB/64GB Chromebook-Teal, Intel Celeron N4000, 4GB RAM, 64 GB eMMC, Teal, 14a-ca0030wm</t>
  </si>
  <si>
    <t>Samsung</t>
  </si>
  <si>
    <t>Asus</t>
  </si>
  <si>
    <t>Acer Chromebook 311 CB311-10H-41M9, Military Standard (MIL-STD 810G) impact-resistant body; AMD A-Series Dual-Core A4-9120C, 11.6" HD, 4GB DDR4, 64GB eMMC, 802.11ac WiFi 5, Bluetooth 4.2, Chrome OS</t>
  </si>
  <si>
    <t>HP 14" R3 4GB/128GB CHROMEBOOK- SILVER</t>
  </si>
  <si>
    <t>WUPC</t>
  </si>
  <si>
    <t>ASUS C523 Chromebook 15.6" Intel Celeron N3350, 4GB RAM, 32GB eMMC, Gray, Chrome OS, C523NA-DH02</t>
  </si>
  <si>
    <t>SAMSUNG CB4 11.6" Intel Celeron 4GB/32GB Chromebook - XE310XBA-K01US (Google Classroom Ready)</t>
  </si>
  <si>
    <t>Acer R13 Mediatek 2-in-1 Touch 4GB/64GB Chromebook, 13.3" FHD Touch Display, MediaTek MT8173C Quad-Core Processor, 4GB LPDDR3, 64GB eMMC, Chrome OS - CB5-312T-K95W</t>
  </si>
  <si>
    <t>Lenovo Chromebook S330 14" Mediatek MT8173C 4GB/32GB eMMC SSD Chromebook Black 81JW0001US</t>
  </si>
  <si>
    <t>Acer Spin 311 11.6" Touchscreen MediaTek MT8183C 4GB/32GB Chromebook - Silver - CP311-3H-K3WL</t>
  </si>
  <si>
    <t>HP 14" Intel Pentium 4GB/64GB Chromebook - Silver - 14a-na0031wm</t>
  </si>
  <si>
    <t>Lenovo C340 11.6" Celeron Touch 4GB/32GB Chromebook Chrome OS - Platinum Grey - 81TA0010US</t>
  </si>
  <si>
    <t>ASUS CX1500 15.6" 4GB/64GB Chromebook, 15.6" FHD, Intel Celeron N3350, 4GB RAM, 64GB eMMC, Mineral Gray, Chrome OS, CX1500CNA-WS44F</t>
  </si>
  <si>
    <t>ASUS C223NA Chromebook 11.6" Intel Celeron N3350, 4GB RAM, 32GB eMMC, Gray, Chrome OS, C223NA-DH02</t>
  </si>
  <si>
    <t>Lenovo 11.6" Celeron 4GB/32GB Chromebook, 11.6" HD Display, Intel Celeron N4020 Dual-Core Processor, 4GB Memory, 32GB eMMC Solid State Drive</t>
  </si>
  <si>
    <t>SAMSUNG Galaxy Chromebook XE930QCAI - Core i5 10210U / 1.6 GHz - Chrome OS - 8 GB RAM - 256 GB SSD NVMe - 13.3" AMOLED touchscreen 3840 x 2160 (4K) - UHD Graphics - Wi-Fi 6 - Fiesta Red</t>
  </si>
  <si>
    <t>ASUS C403 Rugged STUDENT/ EDUCATION EDITION Chromebook, 14" Intel Celeron N3350, 4GB RAM, 32GB eMMC, Dark Blue, Chrome OS, C403NA-YH02-BL</t>
  </si>
  <si>
    <t>Lenovo Flex 3 11.6" Touchscreen Intel Celeron 4GB/32GB Chromebook - Almond - 82BB0007US</t>
  </si>
  <si>
    <t>ASUS C403 14" EDU 4GB/32GB Rugged Chromebook, 14" Intel Celeron N3350, 4GB RAM, 32GB eMMC, Dark Blue, Chrome OS, C403NA-WS42-BL</t>
  </si>
  <si>
    <t>ASUS C423 14" Celeron 4GB/64GB Chromebook, 14" HD Nano-Edge Display, Intel Celeron N3350, 4GB DDR4, 64GB eMMC, Chrome OS, C423NA-WB04 (Google Classroom Ready)</t>
  </si>
  <si>
    <t>Acer Chromebook 311, 11.6" HD, Intel Celeron N4020, 4GB LPDDR4, 32GB eMMC, Pure Silver, Gigabit WiFi, Bluetooth 5.0, CB311-9H-C4XC</t>
  </si>
  <si>
    <t>Acer Chromebook 314, Intel Celeron N4020, 14" HD Display, 4GB LPDDR4, 32GB eMMC, Intel 802.11ac Gigabit WiFi 5, Protective Sleeve, Wireless Mouse, Chrome OS, CB314-1H-C7W8</t>
  </si>
  <si>
    <t>SAMSUNG Chromebook Plus V2 12.2" 2-in-1 Intel Celeron 4GB RAM 32GB eMMC Chrome OS - XE520QAB-K01US</t>
  </si>
  <si>
    <t>Acer 315 15.6" Touch Celeron 4GB/64GB Chromebook, 15.6" Full HD IPS Touchscreen Display, Intel Celeron N4020, 4GB LPDDR4, 64GB eMMC, Gigabit WiFi, Bluetooth 5.0, Chrome OS, CB315-3HT-C5D3</t>
  </si>
  <si>
    <t>SAMSUNG Chromebook 4+ 15.6" Intel® Celeron® Processor N4000 4GB RAM 64GB eMMC Intel UHD Graphics 600 - XE350XBA-K02US</t>
  </si>
  <si>
    <t>HP 11.6" Chromebook, Mediatek MT8183, 4GB RAM, 64GB emmc, Indigo Blue, Chrome OS, 11a-na0015wm</t>
  </si>
  <si>
    <t>HP 11" Touch Intel Celeron N3350 4GB/32GB Chromebook - Forest Teal - 11a-nd0100wm</t>
  </si>
  <si>
    <t>HP X360 14" Pentium Touch 4GB/128GB Chromebook, 14" HD Touch Display, Intel Pentium Silver N5000, 4GB RAM, 128GB eMMC, Intel UHD Graphics 600, 14b-ca0061wm</t>
  </si>
  <si>
    <t>Lenovo Chromebook 3 14" Intel Celeron N4020 4GB/64GB -  82C1002AUS (Bundle with Headset)</t>
  </si>
  <si>
    <t>Acer 14" Touchscreen Chromebook, Intel Celeron N4020, 4GB RAM, 32GB HD, Protective Sleeve, Wireless Mouse, Chrome OS, Silver, CB314-1HT-C934</t>
  </si>
  <si>
    <t>Acer 311 EDU 4GB/64GB Chromebook, 11.6" HD Display, AMD A-Series Dual-Core A4-9120C, 4GB DDR4, 64GB eMMC, 802.11ac WiFi 5, Bluetooth 4.2, Chrome OS, CB311-10H-42LY</t>
  </si>
  <si>
    <t>Acer Spin 513 Qualcomm 4GB/64GB Chromebook, 13.3" Full HD IPS Multi-Touch Corning Gorilla Glass Display, Qualcomm® Snapdragon™ 7c Compute Platform, 4GB LPDDR4X, 64GB eMMC, CP513-1H-S60F</t>
  </si>
  <si>
    <t>Lenovo Chromebook 3 14" FHD Touchscreen Laptop, Intel Celeron N4020, 4GB RAM, 32GB eMMC HD, Chrome OS, Platinum Gray, 82C10007US</t>
  </si>
  <si>
    <t>1021237, Hp Chromebooks</t>
  </si>
  <si>
    <t>952341, HP INC</t>
  </si>
  <si>
    <t>1021236, Acer Chromebook</t>
  </si>
  <si>
    <t>270642, ACER AMERICA</t>
  </si>
  <si>
    <t>21226, Other Chromebooks</t>
  </si>
  <si>
    <t>4443, ASUS COMPUTER INTERNATIONAL</t>
  </si>
  <si>
    <t>1021110, Samsung Chromebooks</t>
  </si>
  <si>
    <t>733175, SAMSUNG ELECTRONICS AMERICA</t>
  </si>
  <si>
    <t>1021238, Lenovo Chromebooks</t>
  </si>
  <si>
    <t>586615, LENOVO UNITED STATES INC</t>
  </si>
  <si>
    <t>SAMSUNG Galaxy Chromebook Core i5 10210U / 1.6 GHz - Chrome OS - 8 GB RAM - 256 GB SSD NVMe - 13.3" AMOLED touchscreen 3840 x 2160 (4K) - UHD Graphics - Wi-Fi 6 - Mercury Gray</t>
  </si>
  <si>
    <t>Acer 315 15.6" Celeron 4GB/32GB Chromebook, 15.6" HD Display, Intel Celeron N4000, 4GB LPDDR4, 32GB eMMC, Protective Sleeve, Chrome OS - CB315-3H-C2C3</t>
  </si>
  <si>
    <t>Acer Chromebook Spin 311 CP311-3H-K3WL Convertible Laptop, MediaTek MT8183C Octa-Core Processor, 11.6" HD Touchscreen, 4GB LPDDR4X, 32GB eMMC</t>
  </si>
  <si>
    <t>SAMSUNG Galaxy Chromebook Go 14" Display, Intel Celeron N4500 Processor, 32GB Storage, 4GB Memory LPDDR4x - XE340XDA-KA1US</t>
  </si>
  <si>
    <t xml:space="preserve">Samsung </t>
  </si>
  <si>
    <t>Acer 317 17" Celeron 4GB/64GB Chromebook, 17.3" Full HD IPS Display, Intel Celeron N4500,  4GB LPDDR4X, 64GB eMMC, Intel Wireless Wi-Fi 6 AX201 802.11ax, Bluetooth 5.1, Chrome OS, CB317-1H-C994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</si>
  <si>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</si>
  <si>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</si>
  <si>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315, 15.6" Full HD 1080p IPS Touchscreen Display, Intel Celeron N4020, 4GB LPDDR4, 64GB eMMC, CB315-3HT-C6XF (Google Classroom Ready)</t>
  </si>
  <si>
    <t>HP</t>
  </si>
  <si>
    <t>HP X360 14" CELERON</t>
  </si>
  <si>
    <t>Net Units</t>
  </si>
  <si>
    <t>Return Units</t>
  </si>
  <si>
    <t>Lenovo IdeaPad Duet Chromebook 10.1" Tablet with Keyboard and Stand Cover, 64GB Storage, 4GB Memory, 2.0GHz Octa-Core Processor, Chrome OS, FHD Display</t>
  </si>
  <si>
    <t>HP Chromebook 14-Inch HD Laptop, Intel Celeron N4000, 4 GB RAM, 32 GB eMMC, Chrome (14a-na0020nr, Ceramic White)</t>
  </si>
  <si>
    <t>Lenovo Flex 3 11.6" Touchscreen Intel Celeron N4020 4GB/32GB  Chromebook - Abyss Blue - 82BB0009US</t>
  </si>
  <si>
    <t xml:space="preserve">HP </t>
  </si>
  <si>
    <t xml:space="preserve">Lenovo </t>
  </si>
  <si>
    <t>Samsung Chromebook 4 11.6", Intel Celeron N4020, 4GB RAM, 32GB SSD, Chrome OS, Platinum Titan, XE310X</t>
  </si>
  <si>
    <t>ASUS C424MA 14 4GB, 64GB Chromebook; ASUS Chromebook C424, 14" Full HD, Intel Celeron N4020, 4GB RAM, 64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</si>
  <si>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</si>
  <si>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</si>
  <si>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ASUS Chromebook CX1, 17.3" HD+, Intel Celeron N4500, 4GB RAM, 64GB eMMC, Mineral Gray, Chrome OS, CX1700CKA-DH44</t>
  </si>
  <si>
    <t>HP Chromebook x360 14" Touchscreen Laptop, Intel Celeron N4020, 4GB RAM, 64GB HD, Chrome OS, Forest Teal/</t>
  </si>
  <si>
    <t>HP 14" Intel Pentium 4GB/64GB Chromebook - Silver 14a-na0131wm</t>
  </si>
  <si>
    <t>27-Nov</t>
  </si>
  <si>
    <t>28-Nov</t>
  </si>
  <si>
    <t>29-Nov</t>
  </si>
  <si>
    <t>30-Nov</t>
  </si>
  <si>
    <t>1-Dec</t>
  </si>
  <si>
    <t>2-Dec</t>
  </si>
  <si>
    <t>3-Dec</t>
  </si>
  <si>
    <t>HP 11.6" Celeron Touch 4GB/16GB Chromebook, 11.6" HD IPS UWVA Corning Gorilla Glass Touch Display, Intel Celer</t>
  </si>
  <si>
    <t>Average Unit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</si>
</sst>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0" fillId="0" borderId="0"/>
    <xf numFmtId="0" fontId="1" fillId="0" borderId="0"/>
    <xf numFmtId="44" fontId="22" fillId="0" borderId="0" applyFont="0" applyFill="0" applyBorder="0" applyAlignment="0" applyProtection="0"/>
  </cellStyleXfs>
  <cellXfs count="14">
    <xf numFmtId="0" fontId="0" fillId="0" borderId="0" xfId="0"/>
    <xf numFmtId="0" fontId="19" fillId="0" borderId="0" xfId="0" applyFont="1" applyAlignment="1">
      <alignment vertical="center"/>
    </xf>
    <xf numFmtId="8" fontId="0" fillId="0" borderId="0" xfId="0" applyNumberFormat="1"/>
    <xf numFmtId="0" fontId="21" fillId="0" borderId="0" xfId="0" applyFont="1"/>
    <xf numFmtId="1" fontId="21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4" fontId="21" fillId="0" borderId="0" xfId="47" applyNumberFormat="1" applyFont="1"/>
    <xf numFmtId="164" fontId="0" fillId="0" borderId="0" xfId="47" applyNumberFormat="1" applyFont="1"/>
    <xf numFmtId="14" fontId="17" fillId="33" borderId="10" xfId="0" applyNumberFormat="1" applyFont="1" applyFill="1" applyBorder="1"/>
    <xf numFmtId="0" fontId="0" fillId="0" borderId="0" xfId="0" applyAlignment="1"/>
    <xf numFmtId="164" fontId="0" fillId="0" borderId="0" xfId="0" applyNumberFormat="1"/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7" builtinId="4"/>
    <cellStyle name="Currency 2" xfId="42" xr:uid="{BF25FFB7-F74E-4AC6-B53E-6ACC78B6B22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1568321-6912-45BE-81A4-86E87D8D0044}"/>
    <cellStyle name="Normal 3" xfId="46" xr:uid="{8A3D0551-DA84-4079-8184-E10924BDC0F0}"/>
    <cellStyle name="Normal 7" xfId="45" xr:uid="{09619309-6C80-4BB5-BBE1-5B25E71A9BEF}"/>
    <cellStyle name="Note 2" xfId="44" xr:uid="{A0C57BB4-5AA9-4B1D-8C10-3D6F2C4D7C3F}"/>
    <cellStyle name="Output" xfId="10" builtinId="21" customBuiltin="1"/>
    <cellStyle name="Percent 2" xfId="43" xr:uid="{8B83C590-CD3D-4925-8C8E-3151EC1A5BFC}"/>
    <cellStyle name="Title" xfId="1" builtinId="15" customBuiltin="1"/>
    <cellStyle name="Total" xfId="16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8146-7BF8-4728-BE5F-868883E2F118}">
  <dimension ref="A1:Y54"/>
  <sheetViews>
    <sheetView tabSelected="1" topLeftCell="P1" zoomScale="85" zoomScaleNormal="85" workbookViewId="0">
      <pane ySplit="1" topLeftCell="A2" activePane="bottomLeft" state="frozen"/>
      <selection pane="bottomLeft" activeCell="Y2" sqref="Y2:Y53"/>
    </sheetView>
  </sheetViews>
  <sheetFormatPr defaultRowHeight="14.5" outlineLevelCol="1" x14ac:dyDescent="0.35"/>
  <cols>
    <col min="1" max="1" width="16.7265625" bestFit="1" customWidth="1"/>
    <col min="2" max="2" width="15.54296875" style="5" bestFit="1" customWidth="1"/>
    <col min="3" max="3" width="14.453125" bestFit="1" customWidth="1"/>
    <col min="4" max="4" width="29.54296875" bestFit="1" customWidth="1"/>
    <col min="5" max="5" width="20.6328125" customWidth="1"/>
    <col min="6" max="6" width="20.6328125" style="10" customWidth="1"/>
    <col min="7" max="7" width="30.6328125" customWidth="1" outlineLevel="1"/>
    <col min="8" max="8" width="13.90625" customWidth="1" outlineLevel="1"/>
    <col min="9" max="9" width="10.1796875" customWidth="1" outlineLevel="1"/>
    <col min="10" max="10" width="12.81640625" customWidth="1" outlineLevel="1"/>
    <col min="11" max="11" width="28.90625" customWidth="1" outlineLevel="1"/>
    <col min="12" max="12" width="37.36328125" customWidth="1" outlineLevel="1"/>
    <col min="13" max="13" width="15.6328125" customWidth="1" outlineLevel="1"/>
    <col min="14" max="20" width="11.6328125" style="6" customWidth="1"/>
    <col min="21" max="21" width="17.26953125" bestFit="1" customWidth="1"/>
    <col min="22" max="22" width="20" bestFit="1" customWidth="1"/>
    <col min="23" max="24" width="12.08984375" bestFit="1" customWidth="1"/>
    <col min="25" max="25" width="13.26953125" bestFit="1" customWidth="1"/>
  </cols>
  <sheetData>
    <row r="1" spans="1:25" s="3" customFormat="1" ht="13.5" customHeight="1" x14ac:dyDescent="0.35">
      <c r="A1" s="3" t="s">
        <v>0</v>
      </c>
      <c r="B1" s="4" t="s">
        <v>1</v>
      </c>
      <c r="C1" s="3" t="s">
        <v>25</v>
      </c>
      <c r="D1" s="3" t="s">
        <v>2</v>
      </c>
      <c r="E1" s="3" t="s">
        <v>3</v>
      </c>
      <c r="F1" s="9" t="s">
        <v>97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1" t="s">
        <v>89</v>
      </c>
      <c r="O1" s="11" t="s">
        <v>90</v>
      </c>
      <c r="P1" s="11" t="s">
        <v>91</v>
      </c>
      <c r="Q1" s="11" t="s">
        <v>92</v>
      </c>
      <c r="R1" s="11" t="s">
        <v>93</v>
      </c>
      <c r="S1" s="11" t="s">
        <v>94</v>
      </c>
      <c r="T1" s="11" t="s">
        <v>95</v>
      </c>
      <c r="U1" s="3" t="s">
        <v>75</v>
      </c>
      <c r="V1" s="3" t="s">
        <v>76</v>
      </c>
      <c r="W1" s="3" t="s">
        <v>11</v>
      </c>
      <c r="X1" s="3" t="s">
        <v>12</v>
      </c>
    </row>
    <row r="2" spans="1:25" x14ac:dyDescent="0.35">
      <c r="A2">
        <v>153097702</v>
      </c>
      <c r="B2" s="5">
        <v>887276537740</v>
      </c>
      <c r="C2" s="5">
        <v>88727653774</v>
      </c>
      <c r="D2" s="8">
        <v>597246785</v>
      </c>
      <c r="E2" t="s">
        <v>82</v>
      </c>
      <c r="F2" s="10">
        <v>87.385000000000005</v>
      </c>
      <c r="G2" t="s">
        <v>13</v>
      </c>
      <c r="H2" t="s">
        <v>14</v>
      </c>
      <c r="I2" t="s">
        <v>15</v>
      </c>
      <c r="J2" t="s">
        <v>16</v>
      </c>
      <c r="K2" t="s">
        <v>60</v>
      </c>
      <c r="L2" t="s">
        <v>61</v>
      </c>
      <c r="M2" t="s">
        <v>68</v>
      </c>
      <c r="N2" s="6">
        <v>1813</v>
      </c>
      <c r="O2" s="6">
        <v>68119</v>
      </c>
      <c r="P2" s="6">
        <v>24362</v>
      </c>
      <c r="Q2" s="6">
        <v>-209</v>
      </c>
      <c r="R2" s="6">
        <v>-246</v>
      </c>
      <c r="S2" s="6">
        <v>-277</v>
      </c>
      <c r="T2" s="6">
        <v>337</v>
      </c>
      <c r="U2">
        <v>93899</v>
      </c>
      <c r="V2">
        <v>1555</v>
      </c>
      <c r="W2">
        <v>106918</v>
      </c>
      <c r="X2">
        <v>0</v>
      </c>
      <c r="Y2" s="13">
        <f>U2*F2</f>
        <v>8205364.1150000002</v>
      </c>
    </row>
    <row r="3" spans="1:25" x14ac:dyDescent="0.35">
      <c r="A3">
        <v>994885469</v>
      </c>
      <c r="B3" s="5">
        <v>195908415152</v>
      </c>
      <c r="C3">
        <v>19590841515</v>
      </c>
      <c r="D3">
        <v>594470927</v>
      </c>
      <c r="E3" t="s">
        <v>47</v>
      </c>
      <c r="F3" s="10">
        <v>168.43100000000001</v>
      </c>
      <c r="G3" t="s">
        <v>13</v>
      </c>
      <c r="H3" t="s">
        <v>14</v>
      </c>
      <c r="I3" t="s">
        <v>15</v>
      </c>
      <c r="J3" t="s">
        <v>16</v>
      </c>
      <c r="K3" t="s">
        <v>54</v>
      </c>
      <c r="L3" t="s">
        <v>55</v>
      </c>
      <c r="M3" t="s">
        <v>18</v>
      </c>
      <c r="N3" s="6">
        <v>203</v>
      </c>
      <c r="O3" s="6">
        <v>517</v>
      </c>
      <c r="P3" s="6">
        <v>1402</v>
      </c>
      <c r="Q3" s="6">
        <v>277</v>
      </c>
      <c r="R3" s="6">
        <v>42</v>
      </c>
      <c r="S3" s="6">
        <v>-20</v>
      </c>
      <c r="T3" s="6">
        <v>-10</v>
      </c>
      <c r="U3">
        <v>2411</v>
      </c>
      <c r="V3">
        <v>69</v>
      </c>
      <c r="W3">
        <v>96</v>
      </c>
      <c r="X3">
        <v>0</v>
      </c>
      <c r="Y3" s="13">
        <f t="shared" ref="Y3:Y53" si="0">U3*F3</f>
        <v>406087.141</v>
      </c>
    </row>
    <row r="4" spans="1:25" x14ac:dyDescent="0.35">
      <c r="A4">
        <v>699229913</v>
      </c>
      <c r="B4" s="5">
        <v>195890629162</v>
      </c>
      <c r="C4">
        <v>19589062916</v>
      </c>
      <c r="D4">
        <v>595045298</v>
      </c>
      <c r="E4" t="s">
        <v>49</v>
      </c>
      <c r="F4" s="10">
        <v>178.92500000000001</v>
      </c>
      <c r="G4" t="s">
        <v>13</v>
      </c>
      <c r="H4" t="s">
        <v>14</v>
      </c>
      <c r="I4" t="s">
        <v>15</v>
      </c>
      <c r="J4" t="s">
        <v>16</v>
      </c>
      <c r="K4" t="s">
        <v>62</v>
      </c>
      <c r="L4" t="s">
        <v>63</v>
      </c>
      <c r="M4" t="s">
        <v>17</v>
      </c>
      <c r="N4" s="6">
        <v>152</v>
      </c>
      <c r="O4" s="6">
        <v>363</v>
      </c>
      <c r="P4" s="6">
        <v>1118</v>
      </c>
      <c r="Q4" s="6">
        <v>198</v>
      </c>
      <c r="R4" s="6">
        <v>176</v>
      </c>
      <c r="S4" s="6">
        <v>-11</v>
      </c>
      <c r="T4" s="6">
        <v>-5</v>
      </c>
      <c r="U4">
        <v>1991</v>
      </c>
      <c r="V4">
        <v>46</v>
      </c>
      <c r="W4">
        <v>1741</v>
      </c>
      <c r="X4">
        <v>0</v>
      </c>
      <c r="Y4" s="13">
        <f t="shared" si="0"/>
        <v>356239.67500000005</v>
      </c>
    </row>
    <row r="5" spans="1:25" x14ac:dyDescent="0.35">
      <c r="A5" s="7">
        <v>565923637</v>
      </c>
      <c r="B5" s="5">
        <v>193199632029</v>
      </c>
      <c r="C5">
        <v>19319963202</v>
      </c>
      <c r="D5">
        <v>578576650</v>
      </c>
      <c r="E5" t="s">
        <v>65</v>
      </c>
      <c r="F5" s="10">
        <v>198.33099999999999</v>
      </c>
      <c r="G5" t="s">
        <v>13</v>
      </c>
      <c r="H5" t="s">
        <v>14</v>
      </c>
      <c r="I5" t="s">
        <v>15</v>
      </c>
      <c r="J5" t="s">
        <v>16</v>
      </c>
      <c r="K5" t="s">
        <v>56</v>
      </c>
      <c r="L5" t="s">
        <v>57</v>
      </c>
      <c r="M5" t="s">
        <v>19</v>
      </c>
      <c r="N5" s="6">
        <v>111</v>
      </c>
      <c r="O5" s="6">
        <v>154</v>
      </c>
      <c r="P5" s="6">
        <v>537</v>
      </c>
      <c r="Q5" s="6">
        <v>119</v>
      </c>
      <c r="R5" s="6">
        <v>115</v>
      </c>
      <c r="S5" s="6">
        <v>108</v>
      </c>
      <c r="T5" s="6">
        <v>111</v>
      </c>
      <c r="U5">
        <v>1255</v>
      </c>
      <c r="V5">
        <v>63</v>
      </c>
      <c r="W5">
        <v>2042</v>
      </c>
      <c r="X5">
        <v>1589</v>
      </c>
      <c r="Y5" s="13">
        <f t="shared" si="0"/>
        <v>248905.405</v>
      </c>
    </row>
    <row r="6" spans="1:25" x14ac:dyDescent="0.35">
      <c r="A6">
        <v>783599722</v>
      </c>
      <c r="B6" s="5">
        <v>195133096713</v>
      </c>
      <c r="C6">
        <v>19513309671</v>
      </c>
      <c r="D6">
        <v>587699521</v>
      </c>
      <c r="E6" t="s">
        <v>44</v>
      </c>
      <c r="F6" s="10">
        <v>216.30099999999999</v>
      </c>
      <c r="G6" t="s">
        <v>13</v>
      </c>
      <c r="H6" t="s">
        <v>14</v>
      </c>
      <c r="I6" t="s">
        <v>15</v>
      </c>
      <c r="J6" t="s">
        <v>16</v>
      </c>
      <c r="K6" t="s">
        <v>56</v>
      </c>
      <c r="L6" t="s">
        <v>57</v>
      </c>
      <c r="M6" t="s">
        <v>19</v>
      </c>
      <c r="N6" s="6">
        <v>521</v>
      </c>
      <c r="O6" s="6">
        <v>156</v>
      </c>
      <c r="P6" s="6">
        <v>9</v>
      </c>
      <c r="Q6" s="6">
        <v>7</v>
      </c>
      <c r="R6" s="6">
        <v>15</v>
      </c>
      <c r="S6" s="6">
        <v>12</v>
      </c>
      <c r="T6" s="6">
        <v>11</v>
      </c>
      <c r="U6">
        <v>731</v>
      </c>
      <c r="V6">
        <v>32</v>
      </c>
      <c r="W6">
        <v>21</v>
      </c>
      <c r="X6">
        <v>1500</v>
      </c>
      <c r="Y6" s="13">
        <f t="shared" si="0"/>
        <v>158116.03099999999</v>
      </c>
    </row>
    <row r="7" spans="1:25" x14ac:dyDescent="0.35">
      <c r="A7" s="7">
        <v>216048442</v>
      </c>
      <c r="B7" s="5">
        <v>193199951441</v>
      </c>
      <c r="C7">
        <v>19319995144</v>
      </c>
      <c r="D7">
        <v>596598445</v>
      </c>
      <c r="E7" t="s">
        <v>66</v>
      </c>
      <c r="F7" s="10">
        <v>154.084</v>
      </c>
      <c r="G7" t="s">
        <v>13</v>
      </c>
      <c r="H7" t="s">
        <v>14</v>
      </c>
      <c r="I7" t="s">
        <v>15</v>
      </c>
      <c r="J7" t="s">
        <v>16</v>
      </c>
      <c r="K7" t="s">
        <v>58</v>
      </c>
      <c r="L7" t="s">
        <v>57</v>
      </c>
      <c r="M7" t="s">
        <v>19</v>
      </c>
      <c r="N7" s="6">
        <v>-47</v>
      </c>
      <c r="O7" s="6">
        <v>-52</v>
      </c>
      <c r="P7" s="6">
        <v>-65</v>
      </c>
      <c r="Q7" s="6">
        <v>37</v>
      </c>
      <c r="R7" s="6">
        <v>275</v>
      </c>
      <c r="S7" s="6">
        <v>-9</v>
      </c>
      <c r="T7" s="6">
        <v>403</v>
      </c>
      <c r="U7">
        <v>542</v>
      </c>
      <c r="V7">
        <v>295</v>
      </c>
      <c r="W7">
        <v>570</v>
      </c>
      <c r="X7">
        <v>4535</v>
      </c>
      <c r="Y7" s="13">
        <f t="shared" si="0"/>
        <v>83513.528000000006</v>
      </c>
    </row>
    <row r="8" spans="1:25" x14ac:dyDescent="0.35">
      <c r="A8">
        <v>119033902</v>
      </c>
      <c r="B8" s="5">
        <v>195553321303</v>
      </c>
      <c r="C8">
        <v>19555332130</v>
      </c>
      <c r="D8">
        <v>596317832</v>
      </c>
      <c r="E8" t="s">
        <v>86</v>
      </c>
      <c r="F8" s="10">
        <v>248.14699999999999</v>
      </c>
      <c r="G8" t="s">
        <v>13</v>
      </c>
      <c r="H8" t="s">
        <v>14</v>
      </c>
      <c r="I8" t="s">
        <v>15</v>
      </c>
      <c r="J8" t="s">
        <v>16</v>
      </c>
      <c r="K8" t="s">
        <v>58</v>
      </c>
      <c r="L8" t="s">
        <v>59</v>
      </c>
      <c r="M8" t="s">
        <v>22</v>
      </c>
      <c r="N8" s="6">
        <v>45</v>
      </c>
      <c r="O8" s="6">
        <v>67</v>
      </c>
      <c r="P8" s="6">
        <v>262</v>
      </c>
      <c r="Q8" s="6">
        <v>69</v>
      </c>
      <c r="R8" s="6">
        <v>37</v>
      </c>
      <c r="S8" s="6">
        <v>12</v>
      </c>
      <c r="T8" s="6">
        <v>8</v>
      </c>
      <c r="U8">
        <v>500</v>
      </c>
      <c r="V8">
        <v>23</v>
      </c>
      <c r="W8">
        <v>740</v>
      </c>
      <c r="X8">
        <v>22</v>
      </c>
      <c r="Y8" s="13">
        <f t="shared" si="0"/>
        <v>124073.5</v>
      </c>
    </row>
    <row r="9" spans="1:25" x14ac:dyDescent="0.35">
      <c r="A9">
        <v>969809963</v>
      </c>
      <c r="B9" s="5">
        <v>192876250242</v>
      </c>
      <c r="C9">
        <v>19287625024</v>
      </c>
      <c r="D9">
        <v>595732975</v>
      </c>
      <c r="E9" t="s">
        <v>34</v>
      </c>
      <c r="F9" s="10">
        <v>112.486</v>
      </c>
      <c r="G9" t="s">
        <v>13</v>
      </c>
      <c r="H9" t="s">
        <v>14</v>
      </c>
      <c r="I9" t="s">
        <v>15</v>
      </c>
      <c r="J9" t="s">
        <v>16</v>
      </c>
      <c r="K9" t="s">
        <v>58</v>
      </c>
      <c r="L9" t="s">
        <v>59</v>
      </c>
      <c r="M9" t="s">
        <v>22</v>
      </c>
      <c r="N9" s="6">
        <v>-2</v>
      </c>
      <c r="O9" s="6">
        <v>1</v>
      </c>
      <c r="P9" s="6">
        <v>246</v>
      </c>
      <c r="Q9" s="6">
        <v>11</v>
      </c>
      <c r="R9" s="6">
        <v>-1</v>
      </c>
      <c r="S9" s="6">
        <v>0</v>
      </c>
      <c r="T9" s="6">
        <v>1</v>
      </c>
      <c r="U9">
        <v>256</v>
      </c>
      <c r="V9">
        <v>2</v>
      </c>
      <c r="W9">
        <v>11</v>
      </c>
      <c r="X9">
        <v>0</v>
      </c>
      <c r="Y9" s="13">
        <f t="shared" si="0"/>
        <v>28796.416000000001</v>
      </c>
    </row>
    <row r="10" spans="1:25" x14ac:dyDescent="0.35">
      <c r="A10">
        <v>579653715</v>
      </c>
      <c r="B10" s="5">
        <v>194721548283</v>
      </c>
      <c r="C10">
        <v>19472154828</v>
      </c>
      <c r="D10">
        <v>578924323</v>
      </c>
      <c r="E10" t="s">
        <v>31</v>
      </c>
      <c r="F10" s="10">
        <v>184.13499999999999</v>
      </c>
      <c r="G10" t="s">
        <v>13</v>
      </c>
      <c r="H10" t="s">
        <v>14</v>
      </c>
      <c r="I10" t="s">
        <v>15</v>
      </c>
      <c r="J10" t="s">
        <v>16</v>
      </c>
      <c r="K10" t="s">
        <v>54</v>
      </c>
      <c r="L10" t="s">
        <v>55</v>
      </c>
      <c r="M10" t="s">
        <v>18</v>
      </c>
      <c r="N10" s="6">
        <v>307</v>
      </c>
      <c r="O10" s="6">
        <v>-1</v>
      </c>
      <c r="P10" s="6">
        <v>-15</v>
      </c>
      <c r="Q10" s="6">
        <v>-13</v>
      </c>
      <c r="R10" s="6">
        <v>-8</v>
      </c>
      <c r="S10" s="6">
        <v>-17</v>
      </c>
      <c r="T10" s="6">
        <v>-3</v>
      </c>
      <c r="U10">
        <v>250</v>
      </c>
      <c r="V10">
        <v>124</v>
      </c>
      <c r="W10">
        <v>20</v>
      </c>
      <c r="X10">
        <v>10</v>
      </c>
      <c r="Y10" s="13">
        <f t="shared" si="0"/>
        <v>46033.75</v>
      </c>
    </row>
    <row r="11" spans="1:25" x14ac:dyDescent="0.35">
      <c r="A11">
        <v>986272655</v>
      </c>
      <c r="B11" s="5">
        <v>194778319829</v>
      </c>
      <c r="C11">
        <v>19477831982</v>
      </c>
      <c r="D11">
        <v>587448062</v>
      </c>
      <c r="E11" t="s">
        <v>53</v>
      </c>
      <c r="F11" s="10">
        <v>217.62700000000001</v>
      </c>
      <c r="G11" t="s">
        <v>13</v>
      </c>
      <c r="H11" t="s">
        <v>14</v>
      </c>
      <c r="I11" t="s">
        <v>15</v>
      </c>
      <c r="J11" t="s">
        <v>16</v>
      </c>
      <c r="K11" t="s">
        <v>62</v>
      </c>
      <c r="L11" t="s">
        <v>63</v>
      </c>
      <c r="M11" t="s">
        <v>17</v>
      </c>
      <c r="N11" s="6">
        <v>26</v>
      </c>
      <c r="O11" s="6">
        <v>51</v>
      </c>
      <c r="P11" s="6">
        <v>146</v>
      </c>
      <c r="Q11" s="6">
        <v>24</v>
      </c>
      <c r="R11" s="6">
        <v>1</v>
      </c>
      <c r="S11" s="6">
        <v>-3</v>
      </c>
      <c r="T11" s="6">
        <v>-1</v>
      </c>
      <c r="U11">
        <v>244</v>
      </c>
      <c r="V11">
        <v>15</v>
      </c>
      <c r="W11">
        <v>0</v>
      </c>
      <c r="X11">
        <v>0</v>
      </c>
      <c r="Y11" s="13">
        <f t="shared" si="0"/>
        <v>53100.988000000005</v>
      </c>
    </row>
    <row r="12" spans="1:25" x14ac:dyDescent="0.35">
      <c r="A12">
        <v>652168673</v>
      </c>
      <c r="B12" s="5">
        <v>195133094115</v>
      </c>
      <c r="C12">
        <v>19513309411</v>
      </c>
      <c r="D12">
        <v>587137866</v>
      </c>
      <c r="E12" t="s">
        <v>23</v>
      </c>
      <c r="F12" s="10">
        <v>178.37200000000001</v>
      </c>
      <c r="G12" t="s">
        <v>13</v>
      </c>
      <c r="H12" t="s">
        <v>14</v>
      </c>
      <c r="I12" t="s">
        <v>15</v>
      </c>
      <c r="J12" t="s">
        <v>16</v>
      </c>
      <c r="K12" t="s">
        <v>56</v>
      </c>
      <c r="L12" t="s">
        <v>57</v>
      </c>
      <c r="M12" t="s">
        <v>19</v>
      </c>
      <c r="N12" s="6">
        <v>15</v>
      </c>
      <c r="O12" s="6">
        <v>14</v>
      </c>
      <c r="P12" s="6">
        <v>74</v>
      </c>
      <c r="Q12" s="6">
        <v>28</v>
      </c>
      <c r="R12" s="6">
        <v>23</v>
      </c>
      <c r="S12" s="6">
        <v>21</v>
      </c>
      <c r="T12" s="6">
        <v>27</v>
      </c>
      <c r="U12">
        <v>202</v>
      </c>
      <c r="V12">
        <v>9</v>
      </c>
      <c r="W12">
        <v>1633</v>
      </c>
      <c r="X12">
        <v>500</v>
      </c>
      <c r="Y12" s="13">
        <f t="shared" si="0"/>
        <v>36031.144</v>
      </c>
    </row>
    <row r="13" spans="1:25" x14ac:dyDescent="0.35">
      <c r="A13">
        <v>481470859</v>
      </c>
      <c r="B13" s="5">
        <v>195133026284</v>
      </c>
      <c r="C13">
        <v>19513302628</v>
      </c>
      <c r="D13">
        <v>585457381</v>
      </c>
      <c r="E13" t="s">
        <v>42</v>
      </c>
      <c r="F13" s="10">
        <v>203.41300000000001</v>
      </c>
      <c r="G13" t="s">
        <v>13</v>
      </c>
      <c r="H13" t="s">
        <v>14</v>
      </c>
      <c r="I13" t="s">
        <v>15</v>
      </c>
      <c r="J13" t="s">
        <v>16</v>
      </c>
      <c r="K13" t="s">
        <v>56</v>
      </c>
      <c r="L13" t="s">
        <v>57</v>
      </c>
      <c r="M13" t="s">
        <v>19</v>
      </c>
      <c r="N13" s="6">
        <v>13</v>
      </c>
      <c r="O13" s="6">
        <v>28</v>
      </c>
      <c r="P13" s="6">
        <v>86</v>
      </c>
      <c r="Q13" s="6">
        <v>4</v>
      </c>
      <c r="R13" s="6">
        <v>2</v>
      </c>
      <c r="S13" s="6">
        <v>-1</v>
      </c>
      <c r="T13" s="6">
        <v>6</v>
      </c>
      <c r="U13">
        <v>138</v>
      </c>
      <c r="V13">
        <v>13</v>
      </c>
      <c r="W13">
        <v>202</v>
      </c>
      <c r="X13">
        <v>0</v>
      </c>
      <c r="Y13" s="13">
        <f t="shared" si="0"/>
        <v>28070.994000000002</v>
      </c>
    </row>
    <row r="14" spans="1:25" x14ac:dyDescent="0.35">
      <c r="A14">
        <v>357155710</v>
      </c>
      <c r="B14" s="5">
        <v>192876266366</v>
      </c>
      <c r="C14">
        <v>19287626636</v>
      </c>
      <c r="D14">
        <v>575238659</v>
      </c>
      <c r="E14" t="s">
        <v>40</v>
      </c>
      <c r="F14" s="10">
        <v>194.17400000000001</v>
      </c>
      <c r="G14" t="s">
        <v>13</v>
      </c>
      <c r="H14" t="s">
        <v>14</v>
      </c>
      <c r="I14" t="s">
        <v>15</v>
      </c>
      <c r="J14" t="s">
        <v>16</v>
      </c>
      <c r="K14" t="s">
        <v>58</v>
      </c>
      <c r="L14" t="s">
        <v>59</v>
      </c>
      <c r="M14" t="s">
        <v>22</v>
      </c>
      <c r="N14" s="6">
        <v>12</v>
      </c>
      <c r="O14" s="6">
        <v>15</v>
      </c>
      <c r="P14" s="6">
        <v>27</v>
      </c>
      <c r="Q14" s="6">
        <v>13</v>
      </c>
      <c r="R14" s="6">
        <v>5</v>
      </c>
      <c r="S14" s="6">
        <v>8</v>
      </c>
      <c r="T14" s="6">
        <v>20</v>
      </c>
      <c r="U14">
        <v>100</v>
      </c>
      <c r="V14">
        <v>10</v>
      </c>
      <c r="W14">
        <v>818</v>
      </c>
      <c r="X14">
        <v>0</v>
      </c>
      <c r="Y14" s="13">
        <f t="shared" si="0"/>
        <v>19417.400000000001</v>
      </c>
    </row>
    <row r="15" spans="1:25" x14ac:dyDescent="0.35">
      <c r="A15">
        <v>819229445</v>
      </c>
      <c r="B15" s="5">
        <v>887276290478</v>
      </c>
      <c r="C15">
        <v>88727629047</v>
      </c>
      <c r="D15">
        <v>595674940</v>
      </c>
      <c r="E15" t="s">
        <v>43</v>
      </c>
      <c r="F15" s="10">
        <v>284.09500000000003</v>
      </c>
      <c r="G15" t="s">
        <v>13</v>
      </c>
      <c r="H15" t="s">
        <v>14</v>
      </c>
      <c r="I15" t="s">
        <v>15</v>
      </c>
      <c r="J15" t="s">
        <v>16</v>
      </c>
      <c r="K15" t="s">
        <v>60</v>
      </c>
      <c r="L15" t="s">
        <v>61</v>
      </c>
      <c r="M15" t="s">
        <v>21</v>
      </c>
      <c r="N15" s="6">
        <v>13</v>
      </c>
      <c r="O15" s="6">
        <v>22</v>
      </c>
      <c r="P15" s="6">
        <v>50</v>
      </c>
      <c r="Q15" s="6">
        <v>5</v>
      </c>
      <c r="R15" s="6">
        <v>0</v>
      </c>
      <c r="S15" s="6">
        <v>-2</v>
      </c>
      <c r="T15" s="6">
        <v>5</v>
      </c>
      <c r="U15">
        <v>93</v>
      </c>
      <c r="V15">
        <v>9</v>
      </c>
      <c r="W15">
        <v>241</v>
      </c>
      <c r="X15">
        <v>450</v>
      </c>
      <c r="Y15" s="13">
        <f t="shared" si="0"/>
        <v>26420.835000000003</v>
      </c>
    </row>
    <row r="16" spans="1:25" x14ac:dyDescent="0.35">
      <c r="A16">
        <v>625278459</v>
      </c>
      <c r="B16" s="5">
        <v>192876882870</v>
      </c>
      <c r="C16">
        <v>19287688287</v>
      </c>
      <c r="D16">
        <v>586799387</v>
      </c>
      <c r="E16" t="s">
        <v>37</v>
      </c>
      <c r="F16" s="10">
        <v>198.56899999999999</v>
      </c>
      <c r="G16" t="s">
        <v>13</v>
      </c>
      <c r="H16" t="s">
        <v>14</v>
      </c>
      <c r="I16" t="s">
        <v>15</v>
      </c>
      <c r="J16" t="s">
        <v>16</v>
      </c>
      <c r="K16" t="s">
        <v>58</v>
      </c>
      <c r="L16" t="s">
        <v>59</v>
      </c>
      <c r="M16" t="s">
        <v>22</v>
      </c>
      <c r="N16" s="6">
        <v>7</v>
      </c>
      <c r="O16" s="6">
        <v>17</v>
      </c>
      <c r="P16" s="6">
        <v>35</v>
      </c>
      <c r="Q16" s="6">
        <v>8</v>
      </c>
      <c r="R16" s="6">
        <v>5</v>
      </c>
      <c r="S16" s="6">
        <v>8</v>
      </c>
      <c r="T16" s="6">
        <v>4</v>
      </c>
      <c r="U16">
        <v>84</v>
      </c>
      <c r="V16">
        <v>7</v>
      </c>
      <c r="W16">
        <v>4</v>
      </c>
      <c r="X16">
        <v>0</v>
      </c>
      <c r="Y16" s="13">
        <f t="shared" si="0"/>
        <v>16679.795999999998</v>
      </c>
    </row>
    <row r="17" spans="1:25" x14ac:dyDescent="0.35">
      <c r="A17">
        <v>639904019</v>
      </c>
      <c r="B17" s="5">
        <v>194632578225</v>
      </c>
      <c r="C17" s="5">
        <v>19463257822</v>
      </c>
      <c r="D17" s="7">
        <v>582384699</v>
      </c>
      <c r="E17" t="s">
        <v>77</v>
      </c>
      <c r="F17" s="10">
        <v>210.96600000000001</v>
      </c>
      <c r="G17" t="s">
        <v>13</v>
      </c>
      <c r="H17" t="s">
        <v>14</v>
      </c>
      <c r="I17" t="s">
        <v>15</v>
      </c>
      <c r="J17" t="s">
        <v>16</v>
      </c>
      <c r="K17" t="s">
        <v>62</v>
      </c>
      <c r="L17" t="s">
        <v>63</v>
      </c>
      <c r="M17" t="s">
        <v>17</v>
      </c>
      <c r="N17" s="6">
        <v>27</v>
      </c>
      <c r="O17" s="6">
        <v>16</v>
      </c>
      <c r="P17" s="6">
        <v>19</v>
      </c>
      <c r="Q17" s="6">
        <v>0</v>
      </c>
      <c r="R17" s="6">
        <v>-1</v>
      </c>
      <c r="S17" s="6">
        <v>-3</v>
      </c>
      <c r="T17" s="6">
        <v>-2</v>
      </c>
      <c r="U17">
        <v>56</v>
      </c>
      <c r="V17">
        <v>10</v>
      </c>
      <c r="W17">
        <v>8</v>
      </c>
      <c r="X17">
        <v>0</v>
      </c>
      <c r="Y17" s="13">
        <f t="shared" si="0"/>
        <v>11814.096000000001</v>
      </c>
    </row>
    <row r="18" spans="1:25" x14ac:dyDescent="0.35">
      <c r="A18">
        <v>992069312</v>
      </c>
      <c r="B18" s="5">
        <v>195133102551</v>
      </c>
      <c r="C18" s="5">
        <v>19513310255</v>
      </c>
      <c r="D18">
        <v>587747895</v>
      </c>
      <c r="E18" t="s">
        <v>69</v>
      </c>
      <c r="F18" s="10">
        <v>326.09100000000001</v>
      </c>
      <c r="G18" t="s">
        <v>13</v>
      </c>
      <c r="H18" t="s">
        <v>14</v>
      </c>
      <c r="I18" t="s">
        <v>15</v>
      </c>
      <c r="J18" t="s">
        <v>16</v>
      </c>
      <c r="K18" t="s">
        <v>56</v>
      </c>
      <c r="L18" t="s">
        <v>57</v>
      </c>
      <c r="M18" t="s">
        <v>19</v>
      </c>
      <c r="N18" s="6">
        <v>3</v>
      </c>
      <c r="O18" s="6">
        <v>8</v>
      </c>
      <c r="P18" s="6">
        <v>18</v>
      </c>
      <c r="Q18" s="6">
        <v>11</v>
      </c>
      <c r="R18" s="6">
        <v>7</v>
      </c>
      <c r="S18" s="6">
        <v>2</v>
      </c>
      <c r="T18" s="6">
        <v>7</v>
      </c>
      <c r="U18">
        <v>56</v>
      </c>
      <c r="V18">
        <v>4</v>
      </c>
      <c r="W18">
        <v>31</v>
      </c>
      <c r="X18">
        <v>357</v>
      </c>
      <c r="Y18" s="13">
        <f t="shared" si="0"/>
        <v>18261.096000000001</v>
      </c>
    </row>
    <row r="19" spans="1:25" x14ac:dyDescent="0.35">
      <c r="A19">
        <v>862552395</v>
      </c>
      <c r="B19" s="5">
        <v>195553073783</v>
      </c>
      <c r="C19">
        <v>19555307378</v>
      </c>
      <c r="D19">
        <v>587598889</v>
      </c>
      <c r="E19" t="s">
        <v>33</v>
      </c>
      <c r="F19" s="10">
        <v>222.512</v>
      </c>
      <c r="G19" t="s">
        <v>13</v>
      </c>
      <c r="H19" t="s">
        <v>14</v>
      </c>
      <c r="I19" t="s">
        <v>15</v>
      </c>
      <c r="J19" t="s">
        <v>16</v>
      </c>
      <c r="K19" t="s">
        <v>58</v>
      </c>
      <c r="L19" t="s">
        <v>59</v>
      </c>
      <c r="M19" t="s">
        <v>22</v>
      </c>
      <c r="N19" s="6">
        <v>0</v>
      </c>
      <c r="O19" s="6">
        <v>9</v>
      </c>
      <c r="P19" s="6">
        <v>23</v>
      </c>
      <c r="Q19" s="6">
        <v>5</v>
      </c>
      <c r="R19" s="6">
        <v>3</v>
      </c>
      <c r="S19" s="6">
        <v>4</v>
      </c>
      <c r="T19" s="6">
        <v>6</v>
      </c>
      <c r="U19">
        <v>50</v>
      </c>
      <c r="V19">
        <v>5</v>
      </c>
      <c r="W19">
        <v>790</v>
      </c>
      <c r="X19">
        <v>0</v>
      </c>
      <c r="Y19" s="13">
        <f t="shared" si="0"/>
        <v>11125.6</v>
      </c>
    </row>
    <row r="20" spans="1:25" x14ac:dyDescent="0.35">
      <c r="A20">
        <v>858099892</v>
      </c>
      <c r="B20" s="5">
        <v>195553346290</v>
      </c>
      <c r="C20" s="5">
        <v>19555334629</v>
      </c>
      <c r="D20">
        <v>596394990</v>
      </c>
      <c r="E20" t="s">
        <v>83</v>
      </c>
      <c r="F20" s="10">
        <v>238.05500000000001</v>
      </c>
      <c r="G20" t="s">
        <v>13</v>
      </c>
      <c r="H20" t="s">
        <v>14</v>
      </c>
      <c r="I20" t="s">
        <v>15</v>
      </c>
      <c r="J20" t="s">
        <v>16</v>
      </c>
      <c r="K20" t="s">
        <v>58</v>
      </c>
      <c r="L20" t="s">
        <v>59</v>
      </c>
      <c r="M20" t="s">
        <v>22</v>
      </c>
      <c r="N20" s="6">
        <v>5</v>
      </c>
      <c r="O20" s="6">
        <v>1</v>
      </c>
      <c r="P20" s="6">
        <v>28</v>
      </c>
      <c r="Q20" s="6">
        <v>5</v>
      </c>
      <c r="R20" s="6">
        <v>1</v>
      </c>
      <c r="S20" s="6">
        <v>0</v>
      </c>
      <c r="T20" s="6">
        <v>1</v>
      </c>
      <c r="U20">
        <v>41</v>
      </c>
      <c r="V20">
        <v>1</v>
      </c>
      <c r="W20">
        <v>1040</v>
      </c>
      <c r="X20">
        <v>79</v>
      </c>
      <c r="Y20" s="13">
        <f t="shared" si="0"/>
        <v>9760.255000000001</v>
      </c>
    </row>
    <row r="21" spans="1:25" x14ac:dyDescent="0.35">
      <c r="A21">
        <v>795728734</v>
      </c>
      <c r="B21" s="5">
        <v>195133097994</v>
      </c>
      <c r="C21">
        <v>19513309799</v>
      </c>
      <c r="D21">
        <v>587700122</v>
      </c>
      <c r="E21" t="s">
        <v>51</v>
      </c>
      <c r="F21" s="10">
        <v>200.32499999999999</v>
      </c>
      <c r="G21" t="s">
        <v>13</v>
      </c>
      <c r="H21" t="s">
        <v>14</v>
      </c>
      <c r="I21" t="s">
        <v>15</v>
      </c>
      <c r="J21" t="s">
        <v>16</v>
      </c>
      <c r="K21" t="s">
        <v>56</v>
      </c>
      <c r="L21" t="s">
        <v>57</v>
      </c>
      <c r="M21" t="s">
        <v>19</v>
      </c>
      <c r="N21" s="6">
        <v>2</v>
      </c>
      <c r="O21" s="6">
        <v>0</v>
      </c>
      <c r="P21" s="6">
        <v>23</v>
      </c>
      <c r="Q21" s="6">
        <v>0</v>
      </c>
      <c r="R21" s="6">
        <v>1</v>
      </c>
      <c r="S21" s="6">
        <v>1</v>
      </c>
      <c r="T21" s="6">
        <v>1</v>
      </c>
      <c r="U21">
        <v>28</v>
      </c>
      <c r="V21">
        <v>7</v>
      </c>
      <c r="W21">
        <v>263</v>
      </c>
      <c r="X21">
        <v>100</v>
      </c>
      <c r="Y21" s="13">
        <f t="shared" si="0"/>
        <v>5609.0999999999995</v>
      </c>
    </row>
    <row r="22" spans="1:25" x14ac:dyDescent="0.35">
      <c r="A22">
        <v>547999866</v>
      </c>
      <c r="B22" s="5">
        <v>195697770050</v>
      </c>
      <c r="C22">
        <v>19569777005</v>
      </c>
      <c r="D22">
        <v>587592446</v>
      </c>
      <c r="E22" t="s">
        <v>24</v>
      </c>
      <c r="F22" s="10">
        <v>369.83300000000003</v>
      </c>
      <c r="G22" t="s">
        <v>13</v>
      </c>
      <c r="H22" t="s">
        <v>14</v>
      </c>
      <c r="I22" t="s">
        <v>15</v>
      </c>
      <c r="J22" t="s">
        <v>16</v>
      </c>
      <c r="K22" t="s">
        <v>54</v>
      </c>
      <c r="L22" t="s">
        <v>55</v>
      </c>
      <c r="M22" t="s">
        <v>18</v>
      </c>
      <c r="N22" s="6">
        <v>4</v>
      </c>
      <c r="O22" s="6">
        <v>9</v>
      </c>
      <c r="P22" s="6">
        <v>4</v>
      </c>
      <c r="Q22" s="6">
        <v>0</v>
      </c>
      <c r="R22" s="6">
        <v>2</v>
      </c>
      <c r="S22" s="6">
        <v>2</v>
      </c>
      <c r="T22" s="6">
        <v>3</v>
      </c>
      <c r="U22">
        <v>24</v>
      </c>
      <c r="V22">
        <v>2</v>
      </c>
      <c r="W22">
        <v>148</v>
      </c>
      <c r="X22">
        <v>0</v>
      </c>
      <c r="Y22" s="13">
        <f t="shared" si="0"/>
        <v>8875.9920000000002</v>
      </c>
    </row>
    <row r="23" spans="1:25" x14ac:dyDescent="0.35">
      <c r="A23">
        <v>349768568</v>
      </c>
      <c r="B23" s="5">
        <v>195553074810</v>
      </c>
      <c r="C23">
        <v>19555307481</v>
      </c>
      <c r="D23">
        <v>587598885</v>
      </c>
      <c r="E23" t="s">
        <v>39</v>
      </c>
      <c r="F23" s="10">
        <v>197.57900000000001</v>
      </c>
      <c r="G23" t="s">
        <v>13</v>
      </c>
      <c r="H23" t="s">
        <v>14</v>
      </c>
      <c r="I23" t="s">
        <v>15</v>
      </c>
      <c r="J23" t="s">
        <v>16</v>
      </c>
      <c r="K23" t="s">
        <v>58</v>
      </c>
      <c r="L23" t="s">
        <v>59</v>
      </c>
      <c r="M23" t="s">
        <v>22</v>
      </c>
      <c r="N23" s="6">
        <v>3</v>
      </c>
      <c r="O23" s="6">
        <v>4</v>
      </c>
      <c r="P23" s="6">
        <v>7</v>
      </c>
      <c r="Q23" s="6">
        <v>3</v>
      </c>
      <c r="R23" s="6">
        <v>3</v>
      </c>
      <c r="S23" s="6">
        <v>0</v>
      </c>
      <c r="T23" s="6">
        <v>4</v>
      </c>
      <c r="U23">
        <v>24</v>
      </c>
      <c r="V23">
        <v>1</v>
      </c>
      <c r="W23">
        <v>10</v>
      </c>
      <c r="X23">
        <v>0</v>
      </c>
      <c r="Y23" s="13">
        <f t="shared" si="0"/>
        <v>4741.8960000000006</v>
      </c>
    </row>
    <row r="24" spans="1:25" x14ac:dyDescent="0.35">
      <c r="A24">
        <v>973209903</v>
      </c>
      <c r="B24" s="5">
        <v>195133096720</v>
      </c>
      <c r="C24">
        <v>19513309672</v>
      </c>
      <c r="D24">
        <v>587700116</v>
      </c>
      <c r="E24" t="s">
        <v>52</v>
      </c>
      <c r="F24" s="10">
        <v>347.41399999999999</v>
      </c>
      <c r="G24" t="s">
        <v>13</v>
      </c>
      <c r="H24" t="s">
        <v>14</v>
      </c>
      <c r="I24" t="s">
        <v>15</v>
      </c>
      <c r="J24" t="s">
        <v>16</v>
      </c>
      <c r="K24" t="s">
        <v>56</v>
      </c>
      <c r="L24" t="s">
        <v>57</v>
      </c>
      <c r="M24" t="s">
        <v>19</v>
      </c>
      <c r="N24" s="6">
        <v>4</v>
      </c>
      <c r="O24" s="6">
        <v>0</v>
      </c>
      <c r="P24" s="6">
        <v>13</v>
      </c>
      <c r="Q24" s="6">
        <v>1</v>
      </c>
      <c r="R24" s="6">
        <v>0</v>
      </c>
      <c r="S24" s="6">
        <v>2</v>
      </c>
      <c r="T24" s="6">
        <v>2</v>
      </c>
      <c r="U24">
        <v>22</v>
      </c>
      <c r="V24">
        <v>0</v>
      </c>
      <c r="W24">
        <v>488</v>
      </c>
      <c r="X24">
        <v>0</v>
      </c>
      <c r="Y24" s="13">
        <f t="shared" si="0"/>
        <v>7643.1080000000002</v>
      </c>
    </row>
    <row r="25" spans="1:25" x14ac:dyDescent="0.35">
      <c r="A25" s="7">
        <v>244870050</v>
      </c>
      <c r="B25" s="5">
        <v>887276544786</v>
      </c>
      <c r="C25">
        <v>88727654478</v>
      </c>
      <c r="D25">
        <v>596480347</v>
      </c>
      <c r="E25" t="s">
        <v>67</v>
      </c>
      <c r="F25" s="10">
        <v>301.23200000000003</v>
      </c>
      <c r="G25" t="s">
        <v>13</v>
      </c>
      <c r="H25" t="s">
        <v>14</v>
      </c>
      <c r="I25" t="s">
        <v>15</v>
      </c>
      <c r="J25" t="s">
        <v>16</v>
      </c>
      <c r="K25" t="s">
        <v>60</v>
      </c>
      <c r="L25" t="s">
        <v>61</v>
      </c>
      <c r="M25" t="s">
        <v>68</v>
      </c>
      <c r="N25" s="6">
        <v>-1</v>
      </c>
      <c r="O25" s="6">
        <v>4</v>
      </c>
      <c r="P25" s="6">
        <v>9</v>
      </c>
      <c r="Q25" s="6">
        <v>2</v>
      </c>
      <c r="R25" s="6">
        <v>4</v>
      </c>
      <c r="S25" s="6">
        <v>0</v>
      </c>
      <c r="T25" s="6">
        <v>4</v>
      </c>
      <c r="U25">
        <v>22</v>
      </c>
      <c r="V25">
        <v>4</v>
      </c>
      <c r="W25">
        <v>623</v>
      </c>
      <c r="X25">
        <v>0</v>
      </c>
      <c r="Y25" s="13">
        <f t="shared" si="0"/>
        <v>6627.1040000000003</v>
      </c>
    </row>
    <row r="26" spans="1:25" x14ac:dyDescent="0.35">
      <c r="A26">
        <v>925133200</v>
      </c>
      <c r="B26" s="5">
        <v>887276544793</v>
      </c>
      <c r="C26" s="5">
        <v>88727654479</v>
      </c>
      <c r="D26" s="7">
        <v>596479708</v>
      </c>
      <c r="E26" t="s">
        <v>84</v>
      </c>
      <c r="F26" s="10">
        <v>299</v>
      </c>
      <c r="G26" t="s">
        <v>13</v>
      </c>
      <c r="H26" t="s">
        <v>14</v>
      </c>
      <c r="I26" t="s">
        <v>15</v>
      </c>
      <c r="J26" t="s">
        <v>16</v>
      </c>
      <c r="K26" t="s">
        <v>60</v>
      </c>
      <c r="L26" t="s">
        <v>61</v>
      </c>
      <c r="M26" t="s">
        <v>68</v>
      </c>
      <c r="N26" s="6">
        <v>2</v>
      </c>
      <c r="O26" s="6">
        <v>3</v>
      </c>
      <c r="P26" s="6">
        <v>5</v>
      </c>
      <c r="Q26" s="6">
        <v>2</v>
      </c>
      <c r="R26" s="6">
        <v>1</v>
      </c>
      <c r="S26" s="6">
        <v>0</v>
      </c>
      <c r="T26" s="6">
        <v>2</v>
      </c>
      <c r="U26">
        <v>15</v>
      </c>
      <c r="V26">
        <v>1</v>
      </c>
      <c r="W26">
        <v>762</v>
      </c>
      <c r="X26">
        <v>0</v>
      </c>
      <c r="Y26" s="13">
        <f t="shared" si="0"/>
        <v>4485</v>
      </c>
    </row>
    <row r="27" spans="1:25" x14ac:dyDescent="0.35">
      <c r="A27">
        <v>112665057</v>
      </c>
      <c r="B27" s="5">
        <v>195553321310</v>
      </c>
      <c r="C27">
        <v>19555332131</v>
      </c>
      <c r="D27">
        <v>596317833</v>
      </c>
      <c r="E27" t="s">
        <v>85</v>
      </c>
      <c r="F27" s="10">
        <v>349</v>
      </c>
      <c r="G27" t="s">
        <v>13</v>
      </c>
      <c r="H27" t="s">
        <v>14</v>
      </c>
      <c r="I27" t="s">
        <v>15</v>
      </c>
      <c r="J27" t="s">
        <v>16</v>
      </c>
      <c r="K27" t="s">
        <v>58</v>
      </c>
      <c r="L27" t="s">
        <v>59</v>
      </c>
      <c r="M27" t="s">
        <v>22</v>
      </c>
      <c r="N27" s="6">
        <v>1</v>
      </c>
      <c r="O27" s="6">
        <v>3</v>
      </c>
      <c r="P27" s="6">
        <v>5</v>
      </c>
      <c r="Q27" s="6">
        <v>2</v>
      </c>
      <c r="R27" s="6">
        <v>0</v>
      </c>
      <c r="S27" s="6">
        <v>1</v>
      </c>
      <c r="T27" s="6">
        <v>1</v>
      </c>
      <c r="U27">
        <v>13</v>
      </c>
      <c r="V27">
        <v>2</v>
      </c>
      <c r="W27">
        <v>424</v>
      </c>
      <c r="X27">
        <v>0</v>
      </c>
      <c r="Y27" s="13">
        <f t="shared" si="0"/>
        <v>4537</v>
      </c>
    </row>
    <row r="28" spans="1:25" x14ac:dyDescent="0.35">
      <c r="A28">
        <v>742390420</v>
      </c>
      <c r="B28" s="5">
        <v>192876099223</v>
      </c>
      <c r="C28">
        <v>19287609922</v>
      </c>
      <c r="D28">
        <v>585380347</v>
      </c>
      <c r="E28" t="s">
        <v>26</v>
      </c>
      <c r="F28" s="10">
        <v>231.96700000000001</v>
      </c>
      <c r="G28" t="s">
        <v>13</v>
      </c>
      <c r="H28" t="s">
        <v>14</v>
      </c>
      <c r="I28" t="s">
        <v>15</v>
      </c>
      <c r="J28" t="s">
        <v>16</v>
      </c>
      <c r="K28" t="s">
        <v>58</v>
      </c>
      <c r="L28" t="s">
        <v>59</v>
      </c>
      <c r="M28" t="s">
        <v>22</v>
      </c>
      <c r="N28" s="6">
        <v>1</v>
      </c>
      <c r="O28" s="6">
        <v>2</v>
      </c>
      <c r="P28" s="6">
        <v>4</v>
      </c>
      <c r="Q28" s="6">
        <v>0</v>
      </c>
      <c r="R28" s="6">
        <v>1</v>
      </c>
      <c r="S28" s="6">
        <v>1</v>
      </c>
      <c r="T28" s="6">
        <v>1</v>
      </c>
      <c r="U28">
        <v>10</v>
      </c>
      <c r="V28">
        <v>0</v>
      </c>
      <c r="W28">
        <v>455</v>
      </c>
      <c r="X28">
        <v>0</v>
      </c>
      <c r="Y28" s="13">
        <f t="shared" si="0"/>
        <v>2319.67</v>
      </c>
    </row>
    <row r="29" spans="1:25" x14ac:dyDescent="0.35">
      <c r="A29" s="12">
        <v>906686026</v>
      </c>
      <c r="B29" s="5">
        <v>196068224639</v>
      </c>
      <c r="C29" s="5">
        <v>19606822463</v>
      </c>
      <c r="D29">
        <v>595816631</v>
      </c>
      <c r="E29" t="s">
        <v>88</v>
      </c>
      <c r="F29" s="10">
        <v>297.27999999999997</v>
      </c>
      <c r="G29" t="s">
        <v>13</v>
      </c>
      <c r="H29" t="s">
        <v>14</v>
      </c>
      <c r="I29" t="s">
        <v>15</v>
      </c>
      <c r="J29" t="s">
        <v>16</v>
      </c>
      <c r="K29" t="s">
        <v>58</v>
      </c>
      <c r="L29" t="s">
        <v>55</v>
      </c>
      <c r="M29" t="s">
        <v>73</v>
      </c>
      <c r="N29" s="6">
        <v>1</v>
      </c>
      <c r="O29" s="6">
        <v>0</v>
      </c>
      <c r="P29" s="6">
        <v>2</v>
      </c>
      <c r="Q29" s="6">
        <v>0</v>
      </c>
      <c r="R29" s="6">
        <v>0</v>
      </c>
      <c r="S29" s="6">
        <v>0</v>
      </c>
      <c r="T29" s="6">
        <v>1</v>
      </c>
      <c r="U29">
        <v>4</v>
      </c>
      <c r="V29">
        <v>0</v>
      </c>
      <c r="W29">
        <v>32</v>
      </c>
      <c r="X29">
        <v>0</v>
      </c>
      <c r="Y29" s="13">
        <f t="shared" si="0"/>
        <v>1189.1199999999999</v>
      </c>
    </row>
    <row r="30" spans="1:25" x14ac:dyDescent="0.35">
      <c r="A30" s="7">
        <v>937581287</v>
      </c>
      <c r="B30" s="5">
        <v>887276405261</v>
      </c>
      <c r="C30">
        <v>88727640526</v>
      </c>
      <c r="D30">
        <v>595674943</v>
      </c>
      <c r="E30" t="s">
        <v>64</v>
      </c>
      <c r="F30" s="10">
        <v>749</v>
      </c>
      <c r="G30" t="s">
        <v>13</v>
      </c>
      <c r="H30" t="s">
        <v>14</v>
      </c>
      <c r="I30" t="s">
        <v>15</v>
      </c>
      <c r="J30" t="s">
        <v>16</v>
      </c>
      <c r="K30" t="s">
        <v>60</v>
      </c>
      <c r="L30" t="s">
        <v>61</v>
      </c>
      <c r="M30" t="s">
        <v>68</v>
      </c>
      <c r="N30" s="6">
        <v>0</v>
      </c>
      <c r="O30" s="6">
        <v>0</v>
      </c>
      <c r="P30" s="6">
        <v>2</v>
      </c>
      <c r="Q30" s="6">
        <v>1</v>
      </c>
      <c r="R30" s="6">
        <v>0</v>
      </c>
      <c r="S30" s="6">
        <v>0</v>
      </c>
      <c r="T30" s="6">
        <v>0</v>
      </c>
      <c r="U30">
        <v>3</v>
      </c>
      <c r="V30">
        <v>0</v>
      </c>
      <c r="W30">
        <v>45</v>
      </c>
      <c r="X30">
        <v>0</v>
      </c>
      <c r="Y30" s="13">
        <f t="shared" si="0"/>
        <v>2247</v>
      </c>
    </row>
    <row r="31" spans="1:25" x14ac:dyDescent="0.35">
      <c r="A31">
        <v>818903857</v>
      </c>
      <c r="B31" s="5">
        <v>194778319560</v>
      </c>
      <c r="C31">
        <v>19477831956</v>
      </c>
      <c r="D31">
        <v>587448060</v>
      </c>
      <c r="E31" t="s">
        <v>38</v>
      </c>
      <c r="F31" s="10">
        <v>179</v>
      </c>
      <c r="G31" t="s">
        <v>13</v>
      </c>
      <c r="H31" t="s">
        <v>14</v>
      </c>
      <c r="I31" t="s">
        <v>15</v>
      </c>
      <c r="J31" t="s">
        <v>16</v>
      </c>
      <c r="K31" t="s">
        <v>62</v>
      </c>
      <c r="L31" t="s">
        <v>63</v>
      </c>
      <c r="M31" t="s">
        <v>17</v>
      </c>
      <c r="N31" s="6">
        <v>-1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3</v>
      </c>
      <c r="U31">
        <v>2</v>
      </c>
      <c r="V31">
        <v>1</v>
      </c>
      <c r="W31">
        <v>3</v>
      </c>
      <c r="X31">
        <v>0</v>
      </c>
      <c r="Y31" s="13">
        <f t="shared" si="0"/>
        <v>358</v>
      </c>
    </row>
    <row r="32" spans="1:25" x14ac:dyDescent="0.35">
      <c r="A32">
        <v>619271269</v>
      </c>
      <c r="B32" s="5">
        <v>193199857477</v>
      </c>
      <c r="C32" s="5">
        <v>19319985747</v>
      </c>
      <c r="D32" s="7">
        <v>582113438</v>
      </c>
      <c r="E32" t="s">
        <v>72</v>
      </c>
      <c r="F32" s="10">
        <v>269</v>
      </c>
      <c r="G32" t="s">
        <v>13</v>
      </c>
      <c r="H32" t="s">
        <v>14</v>
      </c>
      <c r="I32" t="s">
        <v>15</v>
      </c>
      <c r="J32" t="s">
        <v>16</v>
      </c>
      <c r="K32" t="s">
        <v>56</v>
      </c>
      <c r="L32" t="s">
        <v>57</v>
      </c>
      <c r="M32" t="s">
        <v>19</v>
      </c>
      <c r="N32" s="6">
        <v>0</v>
      </c>
      <c r="O32" s="6">
        <v>1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>
        <v>1</v>
      </c>
      <c r="V32">
        <v>0</v>
      </c>
      <c r="W32">
        <v>11</v>
      </c>
      <c r="X32">
        <v>0</v>
      </c>
      <c r="Y32" s="13">
        <f t="shared" si="0"/>
        <v>269</v>
      </c>
    </row>
    <row r="33" spans="1:25" x14ac:dyDescent="0.35">
      <c r="A33" s="8">
        <v>689038730</v>
      </c>
      <c r="B33" s="5">
        <v>190781501763</v>
      </c>
      <c r="C33" s="7">
        <v>19078150176</v>
      </c>
      <c r="D33" s="7">
        <v>575939155</v>
      </c>
      <c r="E33" t="s">
        <v>96</v>
      </c>
      <c r="F33" s="10">
        <v>165</v>
      </c>
      <c r="G33" t="s">
        <v>13</v>
      </c>
      <c r="H33" t="s">
        <v>14</v>
      </c>
      <c r="I33" t="s">
        <v>15</v>
      </c>
      <c r="J33" t="s">
        <v>16</v>
      </c>
      <c r="K33" t="s">
        <v>54</v>
      </c>
      <c r="L33" t="s">
        <v>55</v>
      </c>
      <c r="M33" t="s">
        <v>73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1</v>
      </c>
      <c r="T33" s="6">
        <v>0</v>
      </c>
      <c r="U33">
        <v>1</v>
      </c>
      <c r="V33">
        <v>0</v>
      </c>
      <c r="W33">
        <v>1</v>
      </c>
      <c r="X33">
        <v>0</v>
      </c>
      <c r="Y33" s="13">
        <f t="shared" si="0"/>
        <v>165</v>
      </c>
    </row>
    <row r="34" spans="1:25" x14ac:dyDescent="0.35">
      <c r="A34">
        <v>427724635</v>
      </c>
      <c r="B34" s="5">
        <v>194632975345</v>
      </c>
      <c r="C34">
        <v>19463297534</v>
      </c>
      <c r="D34">
        <v>578466883</v>
      </c>
      <c r="E34" t="s">
        <v>32</v>
      </c>
      <c r="F34" s="10">
        <v>0</v>
      </c>
      <c r="G34" t="s">
        <v>13</v>
      </c>
      <c r="H34" t="s">
        <v>14</v>
      </c>
      <c r="I34" t="s">
        <v>15</v>
      </c>
      <c r="J34" t="s">
        <v>16</v>
      </c>
      <c r="K34" t="s">
        <v>62</v>
      </c>
      <c r="L34" t="s">
        <v>63</v>
      </c>
      <c r="M34" t="s">
        <v>17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>
        <v>0</v>
      </c>
      <c r="V34">
        <v>0</v>
      </c>
      <c r="W34">
        <v>12</v>
      </c>
      <c r="X34">
        <v>0</v>
      </c>
      <c r="Y34" s="13">
        <f t="shared" si="0"/>
        <v>0</v>
      </c>
    </row>
    <row r="35" spans="1:25" x14ac:dyDescent="0.35">
      <c r="A35">
        <v>853816774</v>
      </c>
      <c r="B35" s="5">
        <v>195122198732</v>
      </c>
      <c r="C35">
        <v>19512219873</v>
      </c>
      <c r="D35">
        <v>584796430</v>
      </c>
      <c r="E35" t="s">
        <v>20</v>
      </c>
      <c r="F35" s="10">
        <v>0</v>
      </c>
      <c r="G35" t="s">
        <v>13</v>
      </c>
      <c r="H35" t="s">
        <v>14</v>
      </c>
      <c r="I35" t="s">
        <v>15</v>
      </c>
      <c r="J35" t="s">
        <v>16</v>
      </c>
      <c r="K35" t="s">
        <v>54</v>
      </c>
      <c r="L35" t="s">
        <v>55</v>
      </c>
      <c r="M35" t="s">
        <v>18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>
        <v>0</v>
      </c>
      <c r="V35">
        <v>0</v>
      </c>
      <c r="W35">
        <v>13</v>
      </c>
      <c r="X35">
        <v>0</v>
      </c>
      <c r="Y35" s="13">
        <f t="shared" si="0"/>
        <v>0</v>
      </c>
    </row>
    <row r="36" spans="1:25" x14ac:dyDescent="0.35">
      <c r="A36">
        <v>194066534</v>
      </c>
      <c r="B36" s="5">
        <v>887276400099</v>
      </c>
      <c r="C36">
        <v>88727640009</v>
      </c>
      <c r="D36">
        <v>595674952</v>
      </c>
      <c r="E36" s="1" t="s">
        <v>36</v>
      </c>
      <c r="F36" s="10">
        <v>0</v>
      </c>
      <c r="G36" t="s">
        <v>13</v>
      </c>
      <c r="H36" t="s">
        <v>14</v>
      </c>
      <c r="I36" t="s">
        <v>15</v>
      </c>
      <c r="J36" t="s">
        <v>16</v>
      </c>
      <c r="K36" t="s">
        <v>60</v>
      </c>
      <c r="L36" t="s">
        <v>61</v>
      </c>
      <c r="M36" t="s">
        <v>21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>
        <v>0</v>
      </c>
      <c r="V36">
        <v>0</v>
      </c>
      <c r="W36">
        <v>52</v>
      </c>
      <c r="X36">
        <v>0</v>
      </c>
      <c r="Y36" s="13">
        <f t="shared" si="0"/>
        <v>0</v>
      </c>
    </row>
    <row r="37" spans="1:25" x14ac:dyDescent="0.35">
      <c r="A37">
        <v>880315906</v>
      </c>
      <c r="B37" s="5">
        <v>194721842039</v>
      </c>
      <c r="C37" s="5">
        <v>19472184203</v>
      </c>
      <c r="D37" s="7">
        <v>586295586</v>
      </c>
      <c r="E37" t="s">
        <v>78</v>
      </c>
      <c r="F37" s="10">
        <v>0</v>
      </c>
      <c r="G37" t="s">
        <v>13</v>
      </c>
      <c r="H37" t="s">
        <v>14</v>
      </c>
      <c r="I37" t="s">
        <v>15</v>
      </c>
      <c r="J37" t="s">
        <v>16</v>
      </c>
      <c r="K37" t="s">
        <v>54</v>
      </c>
      <c r="L37" t="s">
        <v>55</v>
      </c>
      <c r="M37" t="s">
        <v>80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>
        <v>0</v>
      </c>
      <c r="V37">
        <v>0</v>
      </c>
      <c r="W37">
        <v>1</v>
      </c>
      <c r="X37">
        <v>0</v>
      </c>
      <c r="Y37" s="13">
        <f t="shared" si="0"/>
        <v>0</v>
      </c>
    </row>
    <row r="38" spans="1:25" x14ac:dyDescent="0.35">
      <c r="A38">
        <v>218817736</v>
      </c>
      <c r="B38" s="5">
        <v>193424695614</v>
      </c>
      <c r="C38" s="5">
        <v>19342469561</v>
      </c>
      <c r="D38" s="7">
        <v>574307606</v>
      </c>
      <c r="E38" t="s">
        <v>70</v>
      </c>
      <c r="F38" s="10">
        <v>0</v>
      </c>
      <c r="G38" t="s">
        <v>13</v>
      </c>
      <c r="H38" t="s">
        <v>14</v>
      </c>
      <c r="I38" t="s">
        <v>15</v>
      </c>
      <c r="J38" t="s">
        <v>16</v>
      </c>
      <c r="K38" t="s">
        <v>54</v>
      </c>
      <c r="L38" t="s">
        <v>55</v>
      </c>
      <c r="M38" t="s">
        <v>73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>
        <v>0</v>
      </c>
      <c r="V38">
        <v>0</v>
      </c>
      <c r="W38">
        <v>0</v>
      </c>
      <c r="X38">
        <v>0</v>
      </c>
      <c r="Y38" s="13">
        <f t="shared" si="0"/>
        <v>0</v>
      </c>
    </row>
    <row r="39" spans="1:25" x14ac:dyDescent="0.35">
      <c r="A39">
        <v>435795966</v>
      </c>
      <c r="B39" s="5">
        <v>193199469274</v>
      </c>
      <c r="C39" s="5">
        <v>19319946927</v>
      </c>
      <c r="D39" s="7">
        <v>577134528</v>
      </c>
      <c r="E39" t="s">
        <v>71</v>
      </c>
      <c r="F39" s="10">
        <v>0</v>
      </c>
      <c r="G39" t="s">
        <v>13</v>
      </c>
      <c r="H39" t="s">
        <v>14</v>
      </c>
      <c r="I39" t="s">
        <v>15</v>
      </c>
      <c r="J39" t="s">
        <v>16</v>
      </c>
      <c r="K39" t="s">
        <v>56</v>
      </c>
      <c r="L39" t="s">
        <v>57</v>
      </c>
      <c r="M39" t="s">
        <v>19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>
        <v>0</v>
      </c>
      <c r="V39">
        <v>0</v>
      </c>
      <c r="W39">
        <v>0</v>
      </c>
      <c r="X39">
        <v>0</v>
      </c>
      <c r="Y39" s="13">
        <f t="shared" si="0"/>
        <v>0</v>
      </c>
    </row>
    <row r="40" spans="1:25" x14ac:dyDescent="0.35">
      <c r="A40">
        <v>588464990</v>
      </c>
      <c r="B40" s="5">
        <v>195133087339</v>
      </c>
      <c r="C40" s="5">
        <v>19513308733</v>
      </c>
      <c r="D40">
        <v>586283185</v>
      </c>
      <c r="E40" t="s">
        <v>41</v>
      </c>
      <c r="F40" s="10">
        <v>0</v>
      </c>
      <c r="G40" t="s">
        <v>13</v>
      </c>
      <c r="H40" t="s">
        <v>14</v>
      </c>
      <c r="I40" t="s">
        <v>15</v>
      </c>
      <c r="J40" t="s">
        <v>16</v>
      </c>
      <c r="K40" t="s">
        <v>56</v>
      </c>
      <c r="L40" t="s">
        <v>57</v>
      </c>
      <c r="M40" t="s">
        <v>19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>
        <v>0</v>
      </c>
      <c r="V40">
        <v>0</v>
      </c>
      <c r="W40">
        <v>4</v>
      </c>
      <c r="X40">
        <v>0</v>
      </c>
      <c r="Y40" s="13">
        <f t="shared" si="0"/>
        <v>0</v>
      </c>
    </row>
    <row r="41" spans="1:25" x14ac:dyDescent="0.35">
      <c r="A41">
        <v>190329198</v>
      </c>
      <c r="B41" s="5">
        <v>193199113504</v>
      </c>
      <c r="C41">
        <v>19319911350</v>
      </c>
      <c r="D41">
        <v>574258018</v>
      </c>
      <c r="E41" s="1" t="s">
        <v>28</v>
      </c>
      <c r="F41" s="10">
        <v>0</v>
      </c>
      <c r="G41" t="s">
        <v>13</v>
      </c>
      <c r="H41" t="s">
        <v>14</v>
      </c>
      <c r="I41" t="s">
        <v>15</v>
      </c>
      <c r="J41" t="s">
        <v>16</v>
      </c>
      <c r="K41" t="s">
        <v>56</v>
      </c>
      <c r="L41" t="s">
        <v>57</v>
      </c>
      <c r="M41" t="s">
        <v>19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>
        <v>0</v>
      </c>
      <c r="V41">
        <v>0</v>
      </c>
      <c r="W41">
        <v>1</v>
      </c>
      <c r="X41">
        <v>0</v>
      </c>
      <c r="Y41" s="13">
        <f t="shared" si="0"/>
        <v>0</v>
      </c>
    </row>
    <row r="42" spans="1:25" x14ac:dyDescent="0.35">
      <c r="A42">
        <v>661378059</v>
      </c>
      <c r="B42" s="5">
        <v>195133068819</v>
      </c>
      <c r="C42">
        <v>19513306881</v>
      </c>
      <c r="D42">
        <v>586670215</v>
      </c>
      <c r="E42" t="s">
        <v>30</v>
      </c>
      <c r="F42" s="10">
        <v>0</v>
      </c>
      <c r="G42" t="s">
        <v>13</v>
      </c>
      <c r="H42" t="s">
        <v>14</v>
      </c>
      <c r="I42" t="s">
        <v>15</v>
      </c>
      <c r="J42" t="s">
        <v>16</v>
      </c>
      <c r="K42" t="s">
        <v>56</v>
      </c>
      <c r="L42" t="s">
        <v>57</v>
      </c>
      <c r="M42" t="s">
        <v>19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>
        <v>0</v>
      </c>
      <c r="V42">
        <v>0</v>
      </c>
      <c r="W42">
        <v>46</v>
      </c>
      <c r="X42">
        <v>0</v>
      </c>
      <c r="Y42" s="13">
        <f t="shared" si="0"/>
        <v>0</v>
      </c>
    </row>
    <row r="43" spans="1:25" x14ac:dyDescent="0.35">
      <c r="A43">
        <v>402347782</v>
      </c>
      <c r="B43" s="5">
        <v>194632976403</v>
      </c>
      <c r="C43">
        <v>19463297640</v>
      </c>
      <c r="D43">
        <v>578535685</v>
      </c>
      <c r="E43" t="s">
        <v>35</v>
      </c>
      <c r="F43" s="10">
        <v>168.5</v>
      </c>
      <c r="G43" t="s">
        <v>13</v>
      </c>
      <c r="H43" t="s">
        <v>14</v>
      </c>
      <c r="I43" t="s">
        <v>15</v>
      </c>
      <c r="J43" t="s">
        <v>16</v>
      </c>
      <c r="K43" t="s">
        <v>62</v>
      </c>
      <c r="L43" t="s">
        <v>63</v>
      </c>
      <c r="M43" t="s">
        <v>17</v>
      </c>
      <c r="N43" s="6">
        <v>-1</v>
      </c>
      <c r="O43" s="6">
        <v>0</v>
      </c>
      <c r="P43" s="6">
        <v>0</v>
      </c>
      <c r="Q43" s="6">
        <v>0</v>
      </c>
      <c r="R43" s="6">
        <v>0</v>
      </c>
      <c r="S43" s="6">
        <v>-1</v>
      </c>
      <c r="T43" s="6">
        <v>0</v>
      </c>
      <c r="U43">
        <v>-2</v>
      </c>
      <c r="V43">
        <v>2</v>
      </c>
      <c r="W43">
        <v>11</v>
      </c>
      <c r="X43">
        <v>50</v>
      </c>
      <c r="Y43" s="13">
        <f t="shared" si="0"/>
        <v>-337</v>
      </c>
    </row>
    <row r="44" spans="1:25" x14ac:dyDescent="0.35">
      <c r="A44">
        <v>558190726</v>
      </c>
      <c r="B44" s="5">
        <v>887276371399</v>
      </c>
      <c r="C44">
        <v>88727637139</v>
      </c>
      <c r="D44">
        <v>579064923</v>
      </c>
      <c r="E44" t="s">
        <v>27</v>
      </c>
      <c r="F44" s="10">
        <v>175.37799999999999</v>
      </c>
      <c r="G44" t="s">
        <v>13</v>
      </c>
      <c r="H44" t="s">
        <v>14</v>
      </c>
      <c r="I44" t="s">
        <v>15</v>
      </c>
      <c r="J44" t="s">
        <v>16</v>
      </c>
      <c r="K44" t="s">
        <v>60</v>
      </c>
      <c r="L44" t="s">
        <v>61</v>
      </c>
      <c r="M44" t="s">
        <v>21</v>
      </c>
      <c r="N44" s="6">
        <v>-1</v>
      </c>
      <c r="O44" s="6">
        <v>1</v>
      </c>
      <c r="P44" s="6">
        <v>-2</v>
      </c>
      <c r="Q44" s="6">
        <v>-1</v>
      </c>
      <c r="R44" s="6">
        <v>-2</v>
      </c>
      <c r="S44" s="6">
        <v>-2</v>
      </c>
      <c r="T44" s="6">
        <v>0</v>
      </c>
      <c r="U44">
        <v>-7</v>
      </c>
      <c r="V44">
        <v>11</v>
      </c>
      <c r="W44">
        <v>1085</v>
      </c>
      <c r="X44">
        <v>16</v>
      </c>
      <c r="Y44" s="13">
        <f t="shared" si="0"/>
        <v>-1227.646</v>
      </c>
    </row>
    <row r="45" spans="1:25" x14ac:dyDescent="0.35">
      <c r="A45">
        <v>485045174</v>
      </c>
      <c r="B45" s="5">
        <v>195133026291</v>
      </c>
      <c r="C45">
        <v>19513302629</v>
      </c>
      <c r="D45">
        <v>585452616</v>
      </c>
      <c r="E45" t="s">
        <v>50</v>
      </c>
      <c r="F45" s="10">
        <v>230.53399999999999</v>
      </c>
      <c r="G45" t="s">
        <v>13</v>
      </c>
      <c r="H45" t="s">
        <v>14</v>
      </c>
      <c r="I45" t="s">
        <v>15</v>
      </c>
      <c r="J45" t="s">
        <v>16</v>
      </c>
      <c r="K45" t="s">
        <v>56</v>
      </c>
      <c r="L45" t="s">
        <v>57</v>
      </c>
      <c r="M45" t="s">
        <v>19</v>
      </c>
      <c r="N45" s="6">
        <v>-1</v>
      </c>
      <c r="O45" s="6">
        <v>0</v>
      </c>
      <c r="P45" s="6">
        <v>-1</v>
      </c>
      <c r="Q45" s="6">
        <v>-1</v>
      </c>
      <c r="R45" s="6">
        <v>-1</v>
      </c>
      <c r="S45" s="6">
        <v>-3</v>
      </c>
      <c r="T45" s="6">
        <v>0</v>
      </c>
      <c r="U45">
        <v>-7</v>
      </c>
      <c r="V45">
        <v>6</v>
      </c>
      <c r="W45">
        <v>10</v>
      </c>
      <c r="X45">
        <v>183</v>
      </c>
      <c r="Y45" s="13">
        <f t="shared" si="0"/>
        <v>-1613.7379999999998</v>
      </c>
    </row>
    <row r="46" spans="1:25" x14ac:dyDescent="0.35">
      <c r="A46">
        <v>797574998</v>
      </c>
      <c r="B46" s="5">
        <v>195122134952</v>
      </c>
      <c r="C46">
        <v>19512213495</v>
      </c>
      <c r="D46">
        <v>587522316</v>
      </c>
      <c r="E46" t="s">
        <v>46</v>
      </c>
      <c r="F46" s="10">
        <v>183.875</v>
      </c>
      <c r="G46" t="s">
        <v>13</v>
      </c>
      <c r="H46" t="s">
        <v>14</v>
      </c>
      <c r="I46" t="s">
        <v>15</v>
      </c>
      <c r="J46" t="s">
        <v>16</v>
      </c>
      <c r="K46" t="s">
        <v>54</v>
      </c>
      <c r="L46" t="s">
        <v>55</v>
      </c>
      <c r="M46" t="s">
        <v>18</v>
      </c>
      <c r="N46" s="6">
        <v>-1</v>
      </c>
      <c r="O46" s="6">
        <v>-1</v>
      </c>
      <c r="P46" s="6">
        <v>-1</v>
      </c>
      <c r="Q46" s="6">
        <v>0</v>
      </c>
      <c r="R46" s="6">
        <v>-4</v>
      </c>
      <c r="S46" s="6">
        <v>-2</v>
      </c>
      <c r="T46" s="6">
        <v>1</v>
      </c>
      <c r="U46">
        <v>-8</v>
      </c>
      <c r="V46">
        <v>9</v>
      </c>
      <c r="W46">
        <v>60</v>
      </c>
      <c r="X46">
        <v>0</v>
      </c>
      <c r="Y46" s="13">
        <f t="shared" si="0"/>
        <v>-1471</v>
      </c>
    </row>
    <row r="47" spans="1:25" x14ac:dyDescent="0.35">
      <c r="A47">
        <v>518977383</v>
      </c>
      <c r="B47" s="5">
        <v>196068246754</v>
      </c>
      <c r="C47">
        <v>19606824675</v>
      </c>
      <c r="D47" s="7">
        <v>595818686</v>
      </c>
      <c r="E47" t="s">
        <v>74</v>
      </c>
      <c r="F47" s="10">
        <v>245.863</v>
      </c>
      <c r="G47" t="s">
        <v>13</v>
      </c>
      <c r="H47" t="s">
        <v>14</v>
      </c>
      <c r="I47" t="s">
        <v>15</v>
      </c>
      <c r="J47" t="s">
        <v>16</v>
      </c>
      <c r="K47" t="s">
        <v>54</v>
      </c>
      <c r="L47" t="s">
        <v>55</v>
      </c>
      <c r="M47" t="s">
        <v>73</v>
      </c>
      <c r="N47" s="6">
        <v>4</v>
      </c>
      <c r="O47" s="6">
        <v>2</v>
      </c>
      <c r="P47" s="6">
        <v>-3</v>
      </c>
      <c r="Q47" s="6">
        <v>-7</v>
      </c>
      <c r="R47" s="6">
        <v>-3</v>
      </c>
      <c r="S47" s="6">
        <v>-7</v>
      </c>
      <c r="T47" s="6">
        <v>-1</v>
      </c>
      <c r="U47">
        <v>-15</v>
      </c>
      <c r="V47">
        <v>27</v>
      </c>
      <c r="W47">
        <v>601</v>
      </c>
      <c r="X47">
        <v>595</v>
      </c>
      <c r="Y47" s="13">
        <f t="shared" si="0"/>
        <v>-3687.9450000000002</v>
      </c>
    </row>
    <row r="48" spans="1:25" x14ac:dyDescent="0.35">
      <c r="A48">
        <v>999936773</v>
      </c>
      <c r="B48" s="5">
        <v>194778319775</v>
      </c>
      <c r="C48" s="5">
        <v>19477831977</v>
      </c>
      <c r="D48" s="7">
        <v>587448061</v>
      </c>
      <c r="E48" t="s">
        <v>79</v>
      </c>
      <c r="F48" s="10">
        <v>177.12700000000001</v>
      </c>
      <c r="G48" t="s">
        <v>13</v>
      </c>
      <c r="H48" t="s">
        <v>14</v>
      </c>
      <c r="I48" t="s">
        <v>15</v>
      </c>
      <c r="J48" t="s">
        <v>16</v>
      </c>
      <c r="K48" t="s">
        <v>62</v>
      </c>
      <c r="L48" t="s">
        <v>63</v>
      </c>
      <c r="M48" t="s">
        <v>81</v>
      </c>
      <c r="N48" s="6">
        <v>-5</v>
      </c>
      <c r="O48" s="6">
        <v>-3</v>
      </c>
      <c r="P48" s="6">
        <v>-10</v>
      </c>
      <c r="Q48" s="6">
        <v>-7</v>
      </c>
      <c r="R48" s="6">
        <v>-4</v>
      </c>
      <c r="S48" s="6">
        <v>-5</v>
      </c>
      <c r="T48" s="6">
        <v>-9</v>
      </c>
      <c r="U48">
        <v>-43</v>
      </c>
      <c r="V48">
        <v>40</v>
      </c>
      <c r="W48">
        <v>12</v>
      </c>
      <c r="X48">
        <v>0</v>
      </c>
      <c r="Y48" s="13">
        <f t="shared" si="0"/>
        <v>-7616.4610000000002</v>
      </c>
    </row>
    <row r="49" spans="1:25" x14ac:dyDescent="0.35">
      <c r="A49">
        <v>980092569</v>
      </c>
      <c r="B49" s="5">
        <v>887276371412</v>
      </c>
      <c r="C49">
        <v>88727637141</v>
      </c>
      <c r="D49">
        <v>580453957</v>
      </c>
      <c r="E49" t="s">
        <v>45</v>
      </c>
      <c r="F49" s="10">
        <v>208.90100000000001</v>
      </c>
      <c r="G49" t="s">
        <v>13</v>
      </c>
      <c r="H49" t="s">
        <v>14</v>
      </c>
      <c r="I49" t="s">
        <v>15</v>
      </c>
      <c r="J49" t="s">
        <v>16</v>
      </c>
      <c r="K49" t="s">
        <v>60</v>
      </c>
      <c r="L49" t="s">
        <v>61</v>
      </c>
      <c r="M49" t="s">
        <v>21</v>
      </c>
      <c r="N49" s="6">
        <v>-9</v>
      </c>
      <c r="O49" s="6">
        <v>-7</v>
      </c>
      <c r="P49" s="6">
        <v>-10</v>
      </c>
      <c r="Q49" s="6">
        <v>-7</v>
      </c>
      <c r="R49" s="6">
        <v>-5</v>
      </c>
      <c r="S49" s="6">
        <v>-4</v>
      </c>
      <c r="T49" s="6">
        <v>-7</v>
      </c>
      <c r="U49">
        <v>-49</v>
      </c>
      <c r="V49">
        <v>50</v>
      </c>
      <c r="W49">
        <v>18</v>
      </c>
      <c r="X49">
        <v>0</v>
      </c>
      <c r="Y49" s="13">
        <f t="shared" si="0"/>
        <v>-10236.149000000001</v>
      </c>
    </row>
    <row r="50" spans="1:25" x14ac:dyDescent="0.35">
      <c r="A50">
        <v>206750547</v>
      </c>
      <c r="B50" s="5">
        <v>192940234864</v>
      </c>
      <c r="C50">
        <v>19294023486</v>
      </c>
      <c r="D50">
        <v>572553120</v>
      </c>
      <c r="E50" s="2" t="s">
        <v>29</v>
      </c>
      <c r="F50" s="10">
        <v>111.985</v>
      </c>
      <c r="G50" t="s">
        <v>13</v>
      </c>
      <c r="H50" t="s">
        <v>14</v>
      </c>
      <c r="I50" t="s">
        <v>15</v>
      </c>
      <c r="J50" t="s">
        <v>16</v>
      </c>
      <c r="K50" t="s">
        <v>62</v>
      </c>
      <c r="L50" t="s">
        <v>63</v>
      </c>
      <c r="M50" t="s">
        <v>17</v>
      </c>
      <c r="N50" s="6">
        <v>-2</v>
      </c>
      <c r="O50" s="6">
        <v>-6</v>
      </c>
      <c r="P50" s="6">
        <v>-12</v>
      </c>
      <c r="Q50" s="6">
        <v>-14</v>
      </c>
      <c r="R50" s="6">
        <v>-10</v>
      </c>
      <c r="S50" s="6">
        <v>-6</v>
      </c>
      <c r="T50" s="6">
        <v>-6</v>
      </c>
      <c r="U50">
        <v>-56</v>
      </c>
      <c r="V50">
        <v>62</v>
      </c>
      <c r="W50">
        <v>70</v>
      </c>
      <c r="X50">
        <v>0</v>
      </c>
      <c r="Y50" s="13">
        <f t="shared" si="0"/>
        <v>-6271.16</v>
      </c>
    </row>
    <row r="51" spans="1:25" x14ac:dyDescent="0.35">
      <c r="A51">
        <v>344923046</v>
      </c>
      <c r="B51" s="5">
        <v>196068246761</v>
      </c>
      <c r="C51">
        <v>19606824676</v>
      </c>
      <c r="D51" s="8">
        <v>595515455</v>
      </c>
      <c r="E51" t="s">
        <v>87</v>
      </c>
      <c r="F51" s="10">
        <v>176.875</v>
      </c>
      <c r="G51" t="s">
        <v>13</v>
      </c>
      <c r="H51" t="s">
        <v>14</v>
      </c>
      <c r="I51" t="s">
        <v>15</v>
      </c>
      <c r="J51" t="s">
        <v>16</v>
      </c>
      <c r="K51" t="s">
        <v>54</v>
      </c>
      <c r="L51" t="s">
        <v>55</v>
      </c>
      <c r="M51" t="s">
        <v>73</v>
      </c>
      <c r="N51" s="6">
        <v>-6</v>
      </c>
      <c r="O51" s="6">
        <v>-6</v>
      </c>
      <c r="P51" s="6">
        <v>-15</v>
      </c>
      <c r="Q51" s="6">
        <v>-10</v>
      </c>
      <c r="R51" s="6">
        <v>-5</v>
      </c>
      <c r="S51" s="6">
        <v>-8</v>
      </c>
      <c r="T51" s="6">
        <v>-7</v>
      </c>
      <c r="U51">
        <v>-57</v>
      </c>
      <c r="V51">
        <v>58</v>
      </c>
      <c r="W51">
        <v>5</v>
      </c>
      <c r="X51">
        <v>0</v>
      </c>
      <c r="Y51" s="13">
        <f t="shared" si="0"/>
        <v>-10081.875</v>
      </c>
    </row>
    <row r="52" spans="1:25" x14ac:dyDescent="0.35">
      <c r="A52">
        <v>185031785</v>
      </c>
      <c r="B52" s="5">
        <v>194850054747</v>
      </c>
      <c r="C52">
        <v>19485005474</v>
      </c>
      <c r="D52">
        <v>578924325</v>
      </c>
      <c r="E52" t="s">
        <v>48</v>
      </c>
      <c r="F52" s="10">
        <v>249.285</v>
      </c>
      <c r="G52" t="s">
        <v>13</v>
      </c>
      <c r="H52" t="s">
        <v>14</v>
      </c>
      <c r="I52" t="s">
        <v>15</v>
      </c>
      <c r="J52" t="s">
        <v>16</v>
      </c>
      <c r="K52" t="s">
        <v>58</v>
      </c>
      <c r="L52" t="s">
        <v>55</v>
      </c>
      <c r="M52" t="s">
        <v>18</v>
      </c>
      <c r="N52" s="6">
        <v>-9</v>
      </c>
      <c r="O52" s="6">
        <v>-13</v>
      </c>
      <c r="P52" s="6">
        <v>-9</v>
      </c>
      <c r="Q52" s="6">
        <v>-10</v>
      </c>
      <c r="R52" s="6">
        <v>-5</v>
      </c>
      <c r="S52" s="6">
        <v>-10</v>
      </c>
      <c r="T52" s="6">
        <v>-8</v>
      </c>
      <c r="U52">
        <v>-64</v>
      </c>
      <c r="V52">
        <v>65</v>
      </c>
      <c r="W52">
        <v>11</v>
      </c>
      <c r="X52">
        <v>0</v>
      </c>
      <c r="Y52" s="13">
        <f t="shared" si="0"/>
        <v>-15954.24</v>
      </c>
    </row>
    <row r="53" spans="1:25" x14ac:dyDescent="0.35">
      <c r="A53">
        <v>561336228</v>
      </c>
      <c r="B53" s="5">
        <v>887276472089</v>
      </c>
      <c r="C53" s="5">
        <v>88727647208</v>
      </c>
      <c r="D53">
        <v>596821010</v>
      </c>
      <c r="E53" t="s">
        <v>27</v>
      </c>
      <c r="F53" s="10">
        <v>111.959</v>
      </c>
      <c r="G53" t="s">
        <v>13</v>
      </c>
      <c r="H53" t="s">
        <v>14</v>
      </c>
      <c r="I53" t="s">
        <v>15</v>
      </c>
      <c r="J53" t="s">
        <v>16</v>
      </c>
      <c r="K53" t="s">
        <v>60</v>
      </c>
      <c r="L53" t="s">
        <v>61</v>
      </c>
      <c r="M53" t="s">
        <v>68</v>
      </c>
      <c r="N53" s="6">
        <v>-31</v>
      </c>
      <c r="O53" s="6">
        <v>-31</v>
      </c>
      <c r="P53" s="6">
        <v>-38</v>
      </c>
      <c r="Q53" s="6">
        <v>-47</v>
      </c>
      <c r="R53" s="6">
        <v>-21</v>
      </c>
      <c r="S53" s="6">
        <v>-20</v>
      </c>
      <c r="T53" s="6">
        <v>-28</v>
      </c>
      <c r="U53">
        <v>-216</v>
      </c>
      <c r="V53">
        <v>218</v>
      </c>
      <c r="W53">
        <v>18816</v>
      </c>
      <c r="X53">
        <v>363</v>
      </c>
      <c r="Y53" s="13">
        <f t="shared" si="0"/>
        <v>-24183.144</v>
      </c>
    </row>
    <row r="54" spans="1:25" x14ac:dyDescent="0.35">
      <c r="A54" s="6"/>
    </row>
  </sheetData>
  <autoFilter ref="A1:X53" xr:uid="{4837452A-113C-4077-AE21-71F78A6C70F9}">
    <sortState xmlns:xlrd2="http://schemas.microsoft.com/office/spreadsheetml/2017/richdata2" ref="A2:X53">
      <sortCondition descending="1" ref="U1:U53"/>
    </sortState>
  </autoFilter>
  <sortState xmlns:xlrd2="http://schemas.microsoft.com/office/spreadsheetml/2017/richdata2" ref="A31:X32">
    <sortCondition descending="1" ref="A31:A32"/>
  </sortState>
  <conditionalFormatting sqref="E44">
    <cfRule type="duplicateValues" dxfId="22" priority="26"/>
  </conditionalFormatting>
  <conditionalFormatting sqref="A1:A51 A53:A1048576"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6"/>
    <cfRule type="duplicateValues" dxfId="15" priority="17"/>
    <cfRule type="duplicateValues" dxfId="14" priority="18"/>
  </conditionalFormatting>
  <conditionalFormatting sqref="A1:A51 A53:A1048576">
    <cfRule type="duplicateValues" dxfId="13" priority="371"/>
  </conditionalFormatting>
  <conditionalFormatting sqref="A2:A43">
    <cfRule type="duplicateValues" dxfId="12" priority="803"/>
  </conditionalFormatting>
  <conditionalFormatting sqref="A1:A43">
    <cfRule type="duplicateValues" dxfId="11" priority="809"/>
  </conditionalFormatting>
  <conditionalFormatting sqref="A1:A44">
    <cfRule type="duplicateValues" dxfId="10" priority="852"/>
  </conditionalFormatting>
  <conditionalFormatting sqref="A2:A44">
    <cfRule type="duplicateValues" dxfId="9" priority="872"/>
  </conditionalFormatting>
  <conditionalFormatting sqref="A52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A52">
    <cfRule type="duplicateValues" dxfId="0" priority="9"/>
  </conditionalFormatting>
  <dataValidations count="1">
    <dataValidation type="whole" allowBlank="1" errorTitle="Integer. Character limit: 40" error="Please enter numeric value in this field. Character limit: 40" promptTitle="Integer. Character limit: 40" prompt="Please enter numeric value in this field. Character limit: 40" sqref="D44 D52" xr:uid="{383BD766-2C3E-41DA-BFC8-71D48513882C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Chromebooks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Logan Williams</cp:lastModifiedBy>
  <cp:revision/>
  <dcterms:created xsi:type="dcterms:W3CDTF">2020-05-04T20:54:14Z</dcterms:created>
  <dcterms:modified xsi:type="dcterms:W3CDTF">2021-12-14T20:27:27Z</dcterms:modified>
  <cp:category/>
  <cp:contentStatus/>
</cp:coreProperties>
</file>