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Williams\OneDrive - Premium Retail Services\Documents\R\Projects\Sales-deck\data\2022\April\Week10\"/>
    </mc:Choice>
  </mc:AlternateContent>
  <xr:revisionPtr revIDLastSave="0" documentId="13_ncr:1_{87AF8A0C-F884-46C7-B243-FDA44D4EF6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2" r:id="rId3"/>
  </sheets>
  <externalReferences>
    <externalReference r:id="rId4"/>
  </externalReferences>
  <definedNames>
    <definedName name="_xlnm._FilterDatabase" localSheetId="1" hidden="1">'Data Pull'!$A$1:$H$177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V2" i="3"/>
  <c r="U2" i="3"/>
</calcChain>
</file>

<file path=xl/sharedStrings.xml><?xml version="1.0" encoding="utf-8"?>
<sst xmlns="http://schemas.openxmlformats.org/spreadsheetml/2006/main" count="977" uniqueCount="170">
  <si>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</si>
  <si>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</si>
  <si>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</si>
  <si>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</si>
  <si>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</si>
  <si>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</si>
  <si>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</si>
  <si>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</si>
  <si>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</si>
  <si>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</si>
  <si>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</si>
  <si>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</si>
  <si>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</si>
  <si>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</si>
  <si>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</si>
  <si>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</si>
  <si>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</si>
  <si>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</si>
  <si>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</si>
  <si>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</si>
  <si>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</si>
  <si>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</si>
  <si>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</si>
  <si>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</si>
  <si>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</si>
  <si>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</si>
  <si>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</si>
  <si>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</si>
  <si>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</si>
  <si>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</si>
  <si>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</si>
  <si>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</si>
  <si>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</si>
  <si>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</si>
  <si>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</si>
  <si>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</si>
  <si>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</si>
  <si>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</si>
  <si>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</si>
  <si>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</si>
  <si>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</si>
  <si>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</si>
  <si>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</si>
  <si>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</si>
  <si>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</si>
  <si>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</si>
  <si>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</si>
  <si>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</si>
  <si>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</si>
  <si>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</si>
  <si>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</si>
  <si>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</si>
  <si>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</si>
  <si>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</si>
  <si>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</si>
  <si>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</si>
  <si>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</si>
  <si>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</si>
  <si>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</si>
  <si>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</si>
  <si>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</si>
  <si>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</si>
  <si>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</si>
  <si>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</si>
  <si>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</si>
  <si>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</si>
  <si>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</si>
  <si>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</si>
  <si>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</si>
  <si>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</si>
  <si>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</si>
  <si>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</si>
  <si>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</si>
  <si>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</si>
  <si>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</si>
  <si>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</si>
  <si>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</si>
  <si>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</si>
  <si>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</si>
  <si>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</si>
  <si>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</si>
  <si>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</si>
  <si>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</si>
  <si>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</si>
  <si>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</si>
  <si>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</si>
  <si>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</si>
  <si>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</si>
  <si>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</si>
  <si>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</si>
  <si>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</si>
  <si>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</si>
  <si>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</si>
  <si>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</si>
  <si>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</si>
  <si>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</si>
  <si>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</si>
  <si>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</si>
  <si>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</si>
  <si>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</si>
  <si>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</si>
  <si>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</si>
  <si>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</si>
  <si>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</si>
  <si>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</si>
  <si>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</si>
  <si>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</si>
  <si>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</si>
  <si>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</si>
  <si>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</si>
  <si>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</si>
  <si>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</si>
  <si>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</si>
  <si>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</si>
  <si>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</si>
  <si>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</si>
  <si>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</si>
  <si>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</si>
  <si>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</si>
  <si>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</si>
  <si>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</si>
  <si>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</si>
  <si>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</si>
  <si>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</si>
  <si>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</si>
  <si>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</si>
  <si>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</si>
  <si>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</si>
  <si>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Lenovo Chromebook 3 14" Laptop, Intel Celeron N4020, 4GB RAM, 64GB HD, Chrome OS, Gray, 82C1002AUS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</si>
  <si>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</si>
  <si>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</si>
  <si>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</si>
  <si>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HP 14" FHD, Chromebook, AMD Ryzen 3-3250C, 4GBRAM, 128GB SSD, Silver, Chrome OS, 14b-na0010wm</t>
  </si>
  <si>
    <t>Lenovo 81JW0001US Chromebook S330, 14" HD Display, Mediatek MT8173C CPU 4GB RAM, 32GB eMMC SSD, Chro</t>
  </si>
  <si>
    <t>Acer Chromebook 314, Intel Celeron N4020, 14" HD Display, 4GB LPDDR4, 32GB eMMC, Intel 802.11ac Giga</t>
  </si>
  <si>
    <t>ASUS C424MA 14 4GB, 64GB Chromebook; 14" Full HD, Intel Celeron N4020, 4GB RAM, 64GB eMMC, Silver, C</t>
  </si>
  <si>
    <t>SAMSUNG Galaxy Chromebook XE930QCAI - Core i5 10210U / 1.6 GHz - Chrome OS - 8 GB RAM - 256 GB SSD N</t>
  </si>
  <si>
    <t>DSV</t>
  </si>
  <si>
    <t>Samsung Chromebook 4 11.6", Intel Celeron N4020, 4GB RAM, 32GB SSD, Chrome OS, Platinum Titan, XE310</t>
  </si>
  <si>
    <t>SAMSUNG Chromebook 4+ 15.6" UHD IntelÂ® CeleronÂ® N4000 4GB/32GB eMMC - XE350XBA-K01US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</si>
  <si>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</si>
  <si>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</si>
  <si>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</si>
  <si>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ASUS C423 Chromebook, 14" Intel Celeron N3350, 4GB DDR4, 64GB eMMC, Silver Metal, Chrome OS, C423NA-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</si>
  <si>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</si>
  <si>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</si>
  <si>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</si>
  <si>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</si>
  <si>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Samsung 11.6" Chromebook 4, 32GB, XE310XBA-K01US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</si>
  <si>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</si>
  <si>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</si>
  <si>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</si>
  <si>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</si>
  <si>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Acer Chromebook 314 14" Touchscreen Laptop, Intel Celeron N4020, 4GB RAM, 32GB HD, Chrome OS, Silver</t>
  </si>
  <si>
    <t>Lenovo Ideapad 3 Chromebook - 11.6" - Intel N4020 Celeron - 4GB - 32GB eMMC - Onyx Black - Chrome OS</t>
  </si>
  <si>
    <t>Column Labels</t>
  </si>
  <si>
    <t>Sum of EBS Quantity, Net</t>
  </si>
  <si>
    <t>Sum of EBS Quantity, Returned/Refunded</t>
  </si>
  <si>
    <t>Total Sum of EBS Quantity, Net</t>
  </si>
  <si>
    <t>Total Sum of EBS Quantity, Returned/Refunded</t>
  </si>
  <si>
    <t>Row Labels</t>
  </si>
  <si>
    <t>Grand Total</t>
  </si>
  <si>
    <t>HP Chromebook 14" FHD Laptop, Intel Pentium Silver N5000, 4GB RAM, 64GB HD, Chrome OS, Silver, 14a-n</t>
  </si>
  <si>
    <t>SAMSUNG 11.6" Chromebook 3, Intel Celeron N3060, 4GB RAM, 16GB eMMC, Metallic Black - XE500C13-K04US</t>
  </si>
  <si>
    <t>Acer Chromebook Spin 311 11.6" Touchscreen Laptop, MediaTek MT8183C Core Pilot, 4GB RAM, 32GB HD, Ch</t>
  </si>
  <si>
    <t>Lenovo Ideapad Duet Chromebook, 10.1" FHD IPS Touchscreeh -&amp;nbsp; MediaTek Helio P60T - ARM Mali-G72</t>
  </si>
  <si>
    <t>HP 14" Touch x360, Chromebook, Intel Pentium Silver N5030, 4 GB RAM, 128 GB eMMC, Silver, Chrome OS,</t>
  </si>
  <si>
    <t>Lenovo Ideapad Flex 3 Chromebook - 11.6" Touchscreen 2-in-1 Laptop - Intel Celeron N4020 - 4GB - 32G</t>
  </si>
  <si>
    <t>HP Chromebook x360 11 G3 EE 11.6" Touchscreen 2 in 1 Chromebook - Intel Celeron N4020 - 4GB - 32 GB</t>
  </si>
  <si>
    <t>SAMSUNG 11.6" Chromebook 3, Intel Celeron N3060, 4GB RAM, 16GB eMMC, Metallic Black - XE500C13-K04US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</si>
</sst>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Downloads\Google%20Weekly%20Sell%20Thru%202022-04-12T102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oogle Weekly Sell Thru 2022-04"/>
    </sheetNames>
    <sheetDataSet>
      <sheetData sheetId="0">
        <row r="3">
          <cell r="B3" t="str">
            <v>Column Labels</v>
          </cell>
        </row>
        <row r="4">
          <cell r="B4" t="str">
            <v>Sum of EBS Quantity, Net</v>
          </cell>
          <cell r="I4" t="str">
            <v>Sum of EBS Quantity, Returned/Refunded</v>
          </cell>
          <cell r="P4" t="str">
            <v>Total Sum of EBS Quantity, Net</v>
          </cell>
          <cell r="Q4" t="str">
            <v>Total Sum of EBS Quantity, Returned/Refunded</v>
          </cell>
        </row>
        <row r="5">
          <cell r="A5" t="str">
            <v>Row Labels</v>
          </cell>
          <cell r="B5">
            <v>44653</v>
          </cell>
          <cell r="C5">
            <v>44654</v>
          </cell>
          <cell r="D5">
            <v>44655</v>
          </cell>
          <cell r="E5">
            <v>44656</v>
          </cell>
          <cell r="F5">
            <v>44657</v>
          </cell>
          <cell r="G5">
            <v>44658</v>
          </cell>
          <cell r="H5">
            <v>44659</v>
          </cell>
          <cell r="I5">
            <v>44653</v>
          </cell>
          <cell r="J5">
            <v>44654</v>
          </cell>
          <cell r="K5">
            <v>44655</v>
          </cell>
          <cell r="L5">
            <v>44656</v>
          </cell>
          <cell r="M5">
            <v>44657</v>
          </cell>
          <cell r="N5">
            <v>44658</v>
          </cell>
          <cell r="O5">
            <v>44659</v>
          </cell>
        </row>
        <row r="6">
          <cell r="A6">
            <v>112665057</v>
          </cell>
          <cell r="B6">
            <v>-1</v>
          </cell>
          <cell r="C6">
            <v>2</v>
          </cell>
          <cell r="D6">
            <v>1</v>
          </cell>
          <cell r="E6">
            <v>1</v>
          </cell>
          <cell r="G6">
            <v>1</v>
          </cell>
          <cell r="H6">
            <v>2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6</v>
          </cell>
          <cell r="Q6">
            <v>1</v>
          </cell>
        </row>
        <row r="7">
          <cell r="A7">
            <v>119033902</v>
          </cell>
          <cell r="B7">
            <v>1</v>
          </cell>
          <cell r="C7">
            <v>1</v>
          </cell>
          <cell r="E7">
            <v>1</v>
          </cell>
          <cell r="F7">
            <v>0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6</v>
          </cell>
          <cell r="Q7">
            <v>2</v>
          </cell>
        </row>
        <row r="8">
          <cell r="A8">
            <v>153097702</v>
          </cell>
          <cell r="B8">
            <v>-7</v>
          </cell>
          <cell r="C8">
            <v>47</v>
          </cell>
          <cell r="D8">
            <v>48</v>
          </cell>
          <cell r="E8">
            <v>58</v>
          </cell>
          <cell r="F8">
            <v>43</v>
          </cell>
          <cell r="G8">
            <v>13</v>
          </cell>
          <cell r="H8">
            <v>-2</v>
          </cell>
          <cell r="I8">
            <v>10</v>
          </cell>
          <cell r="J8">
            <v>7</v>
          </cell>
          <cell r="K8">
            <v>8</v>
          </cell>
          <cell r="L8">
            <v>12</v>
          </cell>
          <cell r="M8">
            <v>10</v>
          </cell>
          <cell r="N8">
            <v>5</v>
          </cell>
          <cell r="O8">
            <v>5</v>
          </cell>
          <cell r="P8">
            <v>200</v>
          </cell>
          <cell r="Q8">
            <v>57</v>
          </cell>
        </row>
        <row r="9">
          <cell r="A9">
            <v>185031785</v>
          </cell>
          <cell r="F9">
            <v>1</v>
          </cell>
          <cell r="G9">
            <v>2</v>
          </cell>
          <cell r="M9">
            <v>0</v>
          </cell>
          <cell r="N9">
            <v>0</v>
          </cell>
          <cell r="P9">
            <v>3</v>
          </cell>
          <cell r="Q9">
            <v>0</v>
          </cell>
        </row>
        <row r="10">
          <cell r="A10">
            <v>194066534</v>
          </cell>
          <cell r="G10">
            <v>1</v>
          </cell>
          <cell r="H10">
            <v>1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</row>
        <row r="11">
          <cell r="A11">
            <v>206750547</v>
          </cell>
          <cell r="B11">
            <v>5</v>
          </cell>
          <cell r="C11">
            <v>-1</v>
          </cell>
          <cell r="D11">
            <v>2</v>
          </cell>
          <cell r="E11">
            <v>1</v>
          </cell>
          <cell r="F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O11">
            <v>0</v>
          </cell>
          <cell r="P11">
            <v>10</v>
          </cell>
          <cell r="Q11">
            <v>5</v>
          </cell>
        </row>
        <row r="12">
          <cell r="A12">
            <v>216048442</v>
          </cell>
          <cell r="H12">
            <v>-2</v>
          </cell>
          <cell r="O12">
            <v>0</v>
          </cell>
          <cell r="P12">
            <v>-2</v>
          </cell>
          <cell r="Q12">
            <v>0</v>
          </cell>
        </row>
        <row r="13">
          <cell r="A13">
            <v>244870050</v>
          </cell>
          <cell r="C13">
            <v>-1</v>
          </cell>
          <cell r="F13">
            <v>1</v>
          </cell>
          <cell r="H13">
            <v>1</v>
          </cell>
          <cell r="J13">
            <v>1</v>
          </cell>
          <cell r="M13">
            <v>0</v>
          </cell>
          <cell r="O13">
            <v>0</v>
          </cell>
          <cell r="P13">
            <v>1</v>
          </cell>
          <cell r="Q13">
            <v>1</v>
          </cell>
        </row>
        <row r="14">
          <cell r="A14">
            <v>349768568</v>
          </cell>
          <cell r="C14">
            <v>3</v>
          </cell>
          <cell r="D14">
            <v>1</v>
          </cell>
          <cell r="E14">
            <v>1</v>
          </cell>
          <cell r="F14">
            <v>5</v>
          </cell>
          <cell r="G14">
            <v>1</v>
          </cell>
          <cell r="H14">
            <v>4</v>
          </cell>
          <cell r="J14">
            <v>1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15</v>
          </cell>
          <cell r="Q14">
            <v>3</v>
          </cell>
        </row>
        <row r="15">
          <cell r="A15">
            <v>357155710</v>
          </cell>
          <cell r="B15">
            <v>1</v>
          </cell>
          <cell r="E15">
            <v>3</v>
          </cell>
          <cell r="F15">
            <v>9</v>
          </cell>
          <cell r="G15">
            <v>2</v>
          </cell>
          <cell r="H15">
            <v>6</v>
          </cell>
          <cell r="I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21</v>
          </cell>
          <cell r="Q15">
            <v>0</v>
          </cell>
        </row>
        <row r="16">
          <cell r="A16">
            <v>357193493</v>
          </cell>
          <cell r="D16">
            <v>1</v>
          </cell>
          <cell r="F16">
            <v>1</v>
          </cell>
          <cell r="K16">
            <v>0</v>
          </cell>
          <cell r="M16">
            <v>0</v>
          </cell>
          <cell r="P16">
            <v>2</v>
          </cell>
          <cell r="Q16">
            <v>0</v>
          </cell>
        </row>
        <row r="17">
          <cell r="A17">
            <v>402347782</v>
          </cell>
          <cell r="D17">
            <v>0</v>
          </cell>
          <cell r="K17">
            <v>1</v>
          </cell>
          <cell r="P17">
            <v>0</v>
          </cell>
          <cell r="Q17">
            <v>1</v>
          </cell>
        </row>
        <row r="18">
          <cell r="A18">
            <v>481470859</v>
          </cell>
          <cell r="F18">
            <v>1</v>
          </cell>
          <cell r="H18">
            <v>2</v>
          </cell>
          <cell r="M18">
            <v>0</v>
          </cell>
          <cell r="O18">
            <v>0</v>
          </cell>
          <cell r="P18">
            <v>3</v>
          </cell>
          <cell r="Q18">
            <v>0</v>
          </cell>
        </row>
        <row r="19">
          <cell r="A19">
            <v>485045174</v>
          </cell>
          <cell r="B19">
            <v>1</v>
          </cell>
          <cell r="D19">
            <v>-1</v>
          </cell>
          <cell r="H19">
            <v>-1</v>
          </cell>
          <cell r="I19">
            <v>0</v>
          </cell>
          <cell r="K19">
            <v>0</v>
          </cell>
          <cell r="O19">
            <v>0</v>
          </cell>
          <cell r="P19">
            <v>-1</v>
          </cell>
          <cell r="Q19">
            <v>0</v>
          </cell>
        </row>
        <row r="20">
          <cell r="A20">
            <v>516601654</v>
          </cell>
          <cell r="F20">
            <v>1</v>
          </cell>
          <cell r="M20">
            <v>0</v>
          </cell>
          <cell r="P20">
            <v>1</v>
          </cell>
          <cell r="Q20">
            <v>0</v>
          </cell>
        </row>
        <row r="21">
          <cell r="A21">
            <v>518977383</v>
          </cell>
          <cell r="B21">
            <v>2</v>
          </cell>
          <cell r="C21">
            <v>4</v>
          </cell>
          <cell r="D21">
            <v>6</v>
          </cell>
          <cell r="E21">
            <v>6</v>
          </cell>
          <cell r="F21">
            <v>9</v>
          </cell>
          <cell r="G21">
            <v>3</v>
          </cell>
          <cell r="H21">
            <v>3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1</v>
          </cell>
          <cell r="P21">
            <v>33</v>
          </cell>
          <cell r="Q21">
            <v>2</v>
          </cell>
        </row>
        <row r="22">
          <cell r="A22">
            <v>547999866</v>
          </cell>
          <cell r="B22">
            <v>-1</v>
          </cell>
          <cell r="C22">
            <v>1</v>
          </cell>
          <cell r="E22">
            <v>2</v>
          </cell>
          <cell r="G22">
            <v>-1</v>
          </cell>
          <cell r="I22">
            <v>1</v>
          </cell>
          <cell r="J22">
            <v>0</v>
          </cell>
          <cell r="L22">
            <v>0</v>
          </cell>
          <cell r="N22">
            <v>1</v>
          </cell>
          <cell r="P22">
            <v>1</v>
          </cell>
          <cell r="Q22">
            <v>2</v>
          </cell>
        </row>
        <row r="23">
          <cell r="A23">
            <v>558190726</v>
          </cell>
          <cell r="D23">
            <v>-1</v>
          </cell>
          <cell r="H23">
            <v>0</v>
          </cell>
          <cell r="K23">
            <v>1</v>
          </cell>
          <cell r="O23">
            <v>1</v>
          </cell>
          <cell r="P23">
            <v>-1</v>
          </cell>
          <cell r="Q23">
            <v>2</v>
          </cell>
        </row>
        <row r="24">
          <cell r="A24">
            <v>561336228</v>
          </cell>
          <cell r="B24">
            <v>15</v>
          </cell>
          <cell r="C24">
            <v>6</v>
          </cell>
          <cell r="D24">
            <v>2</v>
          </cell>
          <cell r="F24">
            <v>-1</v>
          </cell>
          <cell r="G24">
            <v>-1</v>
          </cell>
          <cell r="H24">
            <v>-1</v>
          </cell>
          <cell r="I24">
            <v>1</v>
          </cell>
          <cell r="J24">
            <v>1</v>
          </cell>
          <cell r="K24">
            <v>0</v>
          </cell>
          <cell r="M24">
            <v>1</v>
          </cell>
          <cell r="N24">
            <v>2</v>
          </cell>
          <cell r="O24">
            <v>1</v>
          </cell>
          <cell r="P24">
            <v>20</v>
          </cell>
          <cell r="Q24">
            <v>6</v>
          </cell>
        </row>
        <row r="25">
          <cell r="A25">
            <v>565923637</v>
          </cell>
          <cell r="B25">
            <v>10</v>
          </cell>
          <cell r="C25">
            <v>9</v>
          </cell>
          <cell r="D25">
            <v>43</v>
          </cell>
          <cell r="E25">
            <v>35</v>
          </cell>
          <cell r="F25">
            <v>11</v>
          </cell>
          <cell r="G25">
            <v>8</v>
          </cell>
          <cell r="H25">
            <v>17</v>
          </cell>
          <cell r="I25">
            <v>5</v>
          </cell>
          <cell r="J25">
            <v>1</v>
          </cell>
          <cell r="K25">
            <v>3</v>
          </cell>
          <cell r="L25">
            <v>1</v>
          </cell>
          <cell r="M25">
            <v>5</v>
          </cell>
          <cell r="N25">
            <v>3</v>
          </cell>
          <cell r="O25">
            <v>1</v>
          </cell>
          <cell r="P25">
            <v>133</v>
          </cell>
          <cell r="Q25">
            <v>19</v>
          </cell>
        </row>
        <row r="26">
          <cell r="A26">
            <v>579653715</v>
          </cell>
          <cell r="G26">
            <v>0</v>
          </cell>
          <cell r="H26">
            <v>3</v>
          </cell>
          <cell r="N26">
            <v>0</v>
          </cell>
          <cell r="O26">
            <v>0</v>
          </cell>
          <cell r="P26">
            <v>3</v>
          </cell>
          <cell r="Q26">
            <v>0</v>
          </cell>
        </row>
        <row r="27">
          <cell r="A27">
            <v>592161882</v>
          </cell>
          <cell r="B27">
            <v>243</v>
          </cell>
          <cell r="C27">
            <v>243</v>
          </cell>
          <cell r="D27">
            <v>231</v>
          </cell>
          <cell r="E27">
            <v>281</v>
          </cell>
          <cell r="F27">
            <v>245</v>
          </cell>
          <cell r="G27">
            <v>221</v>
          </cell>
          <cell r="H27">
            <v>203</v>
          </cell>
          <cell r="I27">
            <v>18</v>
          </cell>
          <cell r="J27">
            <v>17</v>
          </cell>
          <cell r="K27">
            <v>25</v>
          </cell>
          <cell r="L27">
            <v>27</v>
          </cell>
          <cell r="M27">
            <v>26</v>
          </cell>
          <cell r="N27">
            <v>18</v>
          </cell>
          <cell r="O27">
            <v>26</v>
          </cell>
          <cell r="P27">
            <v>1667</v>
          </cell>
          <cell r="Q27">
            <v>157</v>
          </cell>
        </row>
        <row r="28">
          <cell r="A28">
            <v>639904019</v>
          </cell>
          <cell r="B28">
            <v>1</v>
          </cell>
          <cell r="C28">
            <v>1</v>
          </cell>
          <cell r="E28">
            <v>-1</v>
          </cell>
          <cell r="H28">
            <v>1</v>
          </cell>
          <cell r="I28">
            <v>0</v>
          </cell>
          <cell r="J28">
            <v>0</v>
          </cell>
          <cell r="L28">
            <v>0</v>
          </cell>
          <cell r="O28">
            <v>0</v>
          </cell>
          <cell r="P28">
            <v>2</v>
          </cell>
          <cell r="Q28">
            <v>0</v>
          </cell>
        </row>
        <row r="29">
          <cell r="A29">
            <v>652168673</v>
          </cell>
          <cell r="E29">
            <v>1</v>
          </cell>
          <cell r="L29">
            <v>0</v>
          </cell>
          <cell r="P29">
            <v>1</v>
          </cell>
          <cell r="Q29">
            <v>0</v>
          </cell>
        </row>
        <row r="30">
          <cell r="A30">
            <v>660182959</v>
          </cell>
          <cell r="C30">
            <v>1</v>
          </cell>
          <cell r="J30">
            <v>0</v>
          </cell>
          <cell r="P30">
            <v>1</v>
          </cell>
          <cell r="Q30">
            <v>0</v>
          </cell>
        </row>
        <row r="31">
          <cell r="A31">
            <v>699229913</v>
          </cell>
          <cell r="B31">
            <v>18</v>
          </cell>
          <cell r="C31">
            <v>11</v>
          </cell>
          <cell r="D31">
            <v>9</v>
          </cell>
          <cell r="E31">
            <v>32</v>
          </cell>
          <cell r="F31">
            <v>25</v>
          </cell>
          <cell r="G31">
            <v>22</v>
          </cell>
          <cell r="H31">
            <v>20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2</v>
          </cell>
          <cell r="P31">
            <v>137</v>
          </cell>
          <cell r="Q31">
            <v>3</v>
          </cell>
        </row>
        <row r="32">
          <cell r="A32">
            <v>742390420</v>
          </cell>
          <cell r="B32">
            <v>2</v>
          </cell>
          <cell r="C32">
            <v>1</v>
          </cell>
          <cell r="E32">
            <v>-1</v>
          </cell>
          <cell r="G32">
            <v>1</v>
          </cell>
          <cell r="I32">
            <v>0</v>
          </cell>
          <cell r="J32">
            <v>0</v>
          </cell>
          <cell r="L32">
            <v>1</v>
          </cell>
          <cell r="N32">
            <v>0</v>
          </cell>
          <cell r="P32">
            <v>3</v>
          </cell>
          <cell r="Q32">
            <v>1</v>
          </cell>
        </row>
        <row r="33">
          <cell r="A33">
            <v>783599722</v>
          </cell>
          <cell r="B33">
            <v>1</v>
          </cell>
          <cell r="C33">
            <v>10</v>
          </cell>
          <cell r="D33">
            <v>4</v>
          </cell>
          <cell r="E33">
            <v>5</v>
          </cell>
          <cell r="F33">
            <v>6</v>
          </cell>
          <cell r="G33">
            <v>7</v>
          </cell>
          <cell r="H33">
            <v>3</v>
          </cell>
          <cell r="I33">
            <v>2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36</v>
          </cell>
          <cell r="Q33">
            <v>3</v>
          </cell>
        </row>
        <row r="34">
          <cell r="A34">
            <v>795728734</v>
          </cell>
          <cell r="C34">
            <v>2</v>
          </cell>
          <cell r="D34">
            <v>1</v>
          </cell>
          <cell r="E34">
            <v>2</v>
          </cell>
          <cell r="G34">
            <v>2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P34">
            <v>7</v>
          </cell>
          <cell r="Q34">
            <v>0</v>
          </cell>
        </row>
        <row r="35">
          <cell r="A35">
            <v>796891786</v>
          </cell>
          <cell r="H35">
            <v>1</v>
          </cell>
          <cell r="O35">
            <v>0</v>
          </cell>
          <cell r="P35">
            <v>1</v>
          </cell>
          <cell r="Q35">
            <v>0</v>
          </cell>
        </row>
        <row r="36">
          <cell r="A36">
            <v>805853930</v>
          </cell>
          <cell r="C36">
            <v>1</v>
          </cell>
          <cell r="D36">
            <v>-1</v>
          </cell>
          <cell r="J36">
            <v>0</v>
          </cell>
          <cell r="K36">
            <v>0</v>
          </cell>
          <cell r="P36">
            <v>0</v>
          </cell>
          <cell r="Q36">
            <v>0</v>
          </cell>
        </row>
        <row r="37">
          <cell r="A37">
            <v>819229445</v>
          </cell>
          <cell r="B37">
            <v>1</v>
          </cell>
          <cell r="D37">
            <v>1</v>
          </cell>
          <cell r="E37">
            <v>0</v>
          </cell>
          <cell r="F37">
            <v>2</v>
          </cell>
          <cell r="I37">
            <v>0</v>
          </cell>
          <cell r="K37">
            <v>0</v>
          </cell>
          <cell r="L37">
            <v>1</v>
          </cell>
          <cell r="M37">
            <v>0</v>
          </cell>
          <cell r="P37">
            <v>4</v>
          </cell>
          <cell r="Q37">
            <v>1</v>
          </cell>
        </row>
        <row r="38">
          <cell r="A38">
            <v>858099892</v>
          </cell>
          <cell r="B38">
            <v>1</v>
          </cell>
          <cell r="C38">
            <v>0</v>
          </cell>
          <cell r="D38">
            <v>2</v>
          </cell>
          <cell r="E38">
            <v>0</v>
          </cell>
          <cell r="F38">
            <v>1</v>
          </cell>
          <cell r="G38">
            <v>2</v>
          </cell>
          <cell r="H38">
            <v>1</v>
          </cell>
          <cell r="I38">
            <v>0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2</v>
          </cell>
        </row>
        <row r="39">
          <cell r="A39">
            <v>862552395</v>
          </cell>
          <cell r="B39">
            <v>6</v>
          </cell>
          <cell r="C39">
            <v>3</v>
          </cell>
          <cell r="E39">
            <v>-1</v>
          </cell>
          <cell r="F39">
            <v>-1</v>
          </cell>
          <cell r="I39">
            <v>0</v>
          </cell>
          <cell r="J39">
            <v>0</v>
          </cell>
          <cell r="L39">
            <v>1</v>
          </cell>
          <cell r="M39">
            <v>1</v>
          </cell>
          <cell r="P39">
            <v>7</v>
          </cell>
          <cell r="Q39">
            <v>2</v>
          </cell>
        </row>
        <row r="40">
          <cell r="A40">
            <v>906686026</v>
          </cell>
          <cell r="B40">
            <v>2</v>
          </cell>
          <cell r="C40">
            <v>1</v>
          </cell>
          <cell r="D40">
            <v>3</v>
          </cell>
          <cell r="E40">
            <v>2</v>
          </cell>
          <cell r="F40">
            <v>3</v>
          </cell>
          <cell r="G40">
            <v>1</v>
          </cell>
          <cell r="I40">
            <v>0</v>
          </cell>
          <cell r="J40">
            <v>0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12</v>
          </cell>
          <cell r="Q40">
            <v>1</v>
          </cell>
        </row>
        <row r="41">
          <cell r="A41">
            <v>923415682</v>
          </cell>
          <cell r="C41">
            <v>1</v>
          </cell>
          <cell r="D41">
            <v>1</v>
          </cell>
          <cell r="J41">
            <v>0</v>
          </cell>
          <cell r="K41">
            <v>0</v>
          </cell>
          <cell r="P41">
            <v>2</v>
          </cell>
          <cell r="Q41">
            <v>0</v>
          </cell>
        </row>
        <row r="42">
          <cell r="A42">
            <v>925133200</v>
          </cell>
          <cell r="C42">
            <v>1</v>
          </cell>
          <cell r="D42">
            <v>5</v>
          </cell>
          <cell r="E42">
            <v>1</v>
          </cell>
          <cell r="F42">
            <v>1</v>
          </cell>
          <cell r="G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9</v>
          </cell>
          <cell r="Q42">
            <v>0</v>
          </cell>
        </row>
        <row r="43">
          <cell r="A43">
            <v>973209903</v>
          </cell>
          <cell r="B43">
            <v>1</v>
          </cell>
          <cell r="C43">
            <v>1</v>
          </cell>
          <cell r="D43">
            <v>1</v>
          </cell>
          <cell r="F43">
            <v>5</v>
          </cell>
          <cell r="G43">
            <v>2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P43">
            <v>10</v>
          </cell>
          <cell r="Q43">
            <v>0</v>
          </cell>
        </row>
        <row r="44">
          <cell r="A44">
            <v>980092569</v>
          </cell>
          <cell r="D44">
            <v>3</v>
          </cell>
          <cell r="E44">
            <v>4</v>
          </cell>
          <cell r="F44">
            <v>3</v>
          </cell>
          <cell r="G44">
            <v>2</v>
          </cell>
          <cell r="H44">
            <v>-1</v>
          </cell>
          <cell r="K44">
            <v>0</v>
          </cell>
          <cell r="L44">
            <v>0</v>
          </cell>
          <cell r="M44">
            <v>1</v>
          </cell>
          <cell r="N44">
            <v>0</v>
          </cell>
          <cell r="O44">
            <v>1</v>
          </cell>
          <cell r="P44">
            <v>11</v>
          </cell>
          <cell r="Q44">
            <v>2</v>
          </cell>
        </row>
        <row r="45">
          <cell r="A45">
            <v>986272655</v>
          </cell>
          <cell r="B45">
            <v>1</v>
          </cell>
          <cell r="D45">
            <v>-1</v>
          </cell>
          <cell r="F45">
            <v>-1</v>
          </cell>
          <cell r="I45">
            <v>0</v>
          </cell>
          <cell r="K45">
            <v>0</v>
          </cell>
          <cell r="M45">
            <v>0</v>
          </cell>
          <cell r="P45">
            <v>-1</v>
          </cell>
          <cell r="Q45">
            <v>0</v>
          </cell>
        </row>
        <row r="46">
          <cell r="A46">
            <v>992069312</v>
          </cell>
          <cell r="B46">
            <v>3</v>
          </cell>
          <cell r="D46">
            <v>1</v>
          </cell>
          <cell r="E46">
            <v>2</v>
          </cell>
          <cell r="F46">
            <v>0</v>
          </cell>
          <cell r="G46">
            <v>2</v>
          </cell>
          <cell r="H46">
            <v>4</v>
          </cell>
          <cell r="I46">
            <v>0</v>
          </cell>
          <cell r="K46">
            <v>0</v>
          </cell>
          <cell r="L46">
            <v>1</v>
          </cell>
          <cell r="M46">
            <v>2</v>
          </cell>
          <cell r="N46">
            <v>0</v>
          </cell>
          <cell r="O46">
            <v>0</v>
          </cell>
          <cell r="P46">
            <v>12</v>
          </cell>
          <cell r="Q46">
            <v>3</v>
          </cell>
        </row>
        <row r="47">
          <cell r="A47">
            <v>999936773</v>
          </cell>
          <cell r="E47">
            <v>-1</v>
          </cell>
          <cell r="L47">
            <v>0</v>
          </cell>
          <cell r="P47">
            <v>-1</v>
          </cell>
          <cell r="Q47">
            <v>0</v>
          </cell>
        </row>
        <row r="48">
          <cell r="A48" t="str">
            <v>Grand Total</v>
          </cell>
          <cell r="B48">
            <v>306</v>
          </cell>
          <cell r="C48">
            <v>348</v>
          </cell>
          <cell r="D48">
            <v>362</v>
          </cell>
          <cell r="E48">
            <v>434</v>
          </cell>
          <cell r="F48">
            <v>372</v>
          </cell>
          <cell r="G48">
            <v>294</v>
          </cell>
          <cell r="H48">
            <v>267</v>
          </cell>
          <cell r="I48">
            <v>41</v>
          </cell>
          <cell r="J48">
            <v>30</v>
          </cell>
          <cell r="K48">
            <v>40</v>
          </cell>
          <cell r="L48">
            <v>48</v>
          </cell>
          <cell r="M48">
            <v>50</v>
          </cell>
          <cell r="N48">
            <v>29</v>
          </cell>
          <cell r="O48">
            <v>38</v>
          </cell>
          <cell r="P48">
            <v>2383</v>
          </cell>
          <cell r="Q48">
            <v>276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4-12T102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63.440145370369" createdVersion="7" refreshedVersion="7" minRefreshableVersion="3" recordCount="176" xr:uid="{1A2951B9-C138-4948-857D-834057E8A7BF}">
  <cacheSource type="worksheet">
    <worksheetSource ref="A1:H177" sheet="Google Weekly Sell Thru 2022-04" r:id="rId2"/>
  </cacheSource>
  <cacheFields count="8">
    <cacheField name="EBS Primary SKU ID" numFmtId="0">
      <sharedItems containsSemiMixedTypes="0" containsString="0" containsNumber="1" containsInteger="1" minValue="112665057" maxValue="999936773" count="42">
        <n v="153097702"/>
        <n v="561336228"/>
        <n v="783599722"/>
        <n v="481470859"/>
        <n v="579653715"/>
        <n v="194066534"/>
        <n v="796891786"/>
        <n v="357155710"/>
        <n v="858099892"/>
        <n v="518977383"/>
        <n v="980092569"/>
        <n v="349768568"/>
        <n v="992069312"/>
        <n v="485045174"/>
        <n v="558190726"/>
        <n v="119033902"/>
        <n v="206750547"/>
        <n v="216048442"/>
        <n v="112665057"/>
        <n v="592161882"/>
        <n v="699229913"/>
        <n v="639904019"/>
        <n v="244870050"/>
        <n v="565923637"/>
        <n v="185031785"/>
        <n v="742390420"/>
        <n v="547999866"/>
        <n v="795728734"/>
        <n v="925133200"/>
        <n v="973209903"/>
        <n v="906686026"/>
        <n v="986272655"/>
        <n v="819229445"/>
        <n v="516601654"/>
        <n v="862552395"/>
        <n v="357193493"/>
        <n v="999936773"/>
        <n v="652168673"/>
        <n v="923415682"/>
        <n v="402347782"/>
        <n v="805853930"/>
        <n v="660182959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4-02T00:00:00" maxDate="2022-04-09T00:00:00" count="7">
        <d v="2022-04-08T00:00:00"/>
        <d v="2022-04-07T00:00:00"/>
        <d v="2022-04-06T00:00:00"/>
        <d v="2022-04-05T00:00:00"/>
        <d v="2022-04-04T00:00:00"/>
        <d v="2022-04-03T00:00:00"/>
        <d v="2022-04-02T00:00:00"/>
      </sharedItems>
    </cacheField>
    <cacheField name="Calendar, Auth-Based Retail Year Week of Year Number" numFmtId="0">
      <sharedItems containsSemiMixedTypes="0" containsString="0" containsNumber="1" containsInteger="1" minValue="202310" maxValue="202310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6" maxValue="281"/>
    </cacheField>
    <cacheField name="EBS Quantity, Returned/Refunded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n v="88727653774"/>
    <s v="SAMSUNG 11.6&quot; 720p Chromebooks Laptop, Intel Celeron N4020, 4 GB RAM, 32 GB SSD, Chrome OS, Silver,"/>
    <x v="0"/>
    <n v="202310"/>
    <s v="DSV"/>
    <n v="4"/>
    <n v="5"/>
  </r>
  <r>
    <x v="1"/>
    <n v="88727647208"/>
    <s v="Samsung Chromebook 4 11.6&quot;, Intel Celeron N4020, 4GB RAM, 32GB SSD, Chrome OS, Platinum Titan, XE310"/>
    <x v="0"/>
    <n v="202310"/>
    <s v="OWNED"/>
    <n v="-1"/>
    <n v="1"/>
  </r>
  <r>
    <x v="2"/>
    <n v="19513309671"/>
    <s v="Acer 315 15.6&quot; Touch Celeron 4GB/64GB Chromebook, 15.6&quot; Full HD IPS Touchscreen Display, Intel Celer"/>
    <x v="0"/>
    <n v="202310"/>
    <s v="OWNED"/>
    <n v="3"/>
    <n v="0"/>
  </r>
  <r>
    <x v="3"/>
    <n v="19513302628"/>
    <s v="Acer Chromebook 314, Intel Celeron N4020, 14&quot; HD Display, 4GB LPDDR4, 32GB eMMC, Intel 802.11ac Giga"/>
    <x v="0"/>
    <n v="202310"/>
    <s v="OWNED"/>
    <n v="2"/>
    <n v="0"/>
  </r>
  <r>
    <x v="4"/>
    <n v="19472154828"/>
    <s v="HP Chromebook 14&quot; FHD Laptop, Intel Pentium Silver N5000, 4GB RAM, 64GB HD, Chrome OS, Silver, 14a-n"/>
    <x v="0"/>
    <n v="202310"/>
    <s v="OWNED"/>
    <n v="3"/>
    <n v="0"/>
  </r>
  <r>
    <x v="5"/>
    <n v="88727640009"/>
    <s v="SAMSUNG Galaxy Chromebook XE930QCAI - Core i5 10210U / 1.6 GHz - Chrome OS - 8 GB RAM - 256 GB SSD N"/>
    <x v="0"/>
    <n v="202310"/>
    <s v="DSV"/>
    <n v="1"/>
    <n v="0"/>
  </r>
  <r>
    <x v="6"/>
    <n v="88727620160"/>
    <s v="SAMSUNG 11.6&quot; Chromebook 3, Intel Celeron N3060, 4GB RAM, 16GB eMMC, Metallic Black - XE500C13-K04US"/>
    <x v="0"/>
    <n v="202310"/>
    <s v="OWNED"/>
    <n v="1"/>
    <n v="0"/>
  </r>
  <r>
    <x v="7"/>
    <n v="19287626636"/>
    <s v="ASUS C423 Chromebook, 14&quot; Intel Celeron N3350, 4GB DDR4, 64GB eMMC, Silver Metal, Chrome OS, C423NA-"/>
    <x v="0"/>
    <n v="202310"/>
    <s v="OWNED"/>
    <n v="6"/>
    <n v="0"/>
  </r>
  <r>
    <x v="8"/>
    <n v="19555334629"/>
    <s v="ASUS C424MA 14 4GB, 64GB Chromebook; 14&quot; Full HD, Intel Celeron N4020, 4GB RAM, 64GB eMMC, Silver, C"/>
    <x v="0"/>
    <n v="202310"/>
    <s v="OWNED"/>
    <n v="1"/>
    <n v="0"/>
  </r>
  <r>
    <x v="9"/>
    <n v="19606824675"/>
    <s v="HP14â€ X360 Touch, Chromebook, Intel Celeron N4000, 4GB RAM, 64 GB eMMC, Teal, Chrome OS, 14a-ca0130w"/>
    <x v="0"/>
    <n v="202310"/>
    <s v="OWNED"/>
    <n v="3"/>
    <n v="1"/>
  </r>
  <r>
    <x v="10"/>
    <n v="88727637141"/>
    <s v="SAMSUNG Chromebook 4+ 15.6&quot; IntelÂ® CeleronÂ® Processor N4000 4GB RAM 64GB eMMC Intel UHD Graphics 600"/>
    <x v="0"/>
    <n v="202310"/>
    <s v="OWNED"/>
    <n v="-1"/>
    <n v="1"/>
  </r>
  <r>
    <x v="11"/>
    <n v="19555307481"/>
    <s v="ASUS C403 14&quot; EDU 4GB/32GB Rugged Chromebook, 14&quot; Intel Celeron N3350, 4GB RAM, 32GB eMMC, Dark Blue"/>
    <x v="0"/>
    <n v="202310"/>
    <s v="OWNED"/>
    <n v="4"/>
    <n v="0"/>
  </r>
  <r>
    <x v="12"/>
    <n v="19513310255"/>
    <s v="Acer 317 17&quot; Celeron 4GB/64GB Chromebook, 17.3&quot; Full HD IPS Display, Intel Celeron N4500,  4GB LPDDR"/>
    <x v="0"/>
    <n v="202310"/>
    <s v="OWNED"/>
    <n v="4"/>
    <n v="0"/>
  </r>
  <r>
    <x v="13"/>
    <n v="19513302629"/>
    <s v="Acer Chromebook 314 14&quot; Touchscreen Laptop, Intel Celeron N4020, 4GB RAM, 32GB HD, Chrome OS, Silver"/>
    <x v="0"/>
    <n v="202310"/>
    <s v="OWNED"/>
    <n v="-1"/>
    <n v="0"/>
  </r>
  <r>
    <x v="14"/>
    <n v="88727637139"/>
    <s v="Samsung 11.6&quot; Chromebook 4, 32GB, XE310XBA-K01US"/>
    <x v="0"/>
    <n v="202310"/>
    <s v="OWNED"/>
    <n v="0"/>
    <n v="1"/>
  </r>
  <r>
    <x v="15"/>
    <n v="19555332130"/>
    <s v="ASUS Chromebook CX1, 17.3&quot; HD+, Intel Celeron N4500, 4GB RAM, 64GB eMMC, Mineral Gray, Chrome OS, CX"/>
    <x v="0"/>
    <n v="202310"/>
    <s v="OWNED"/>
    <n v="1"/>
    <n v="0"/>
  </r>
  <r>
    <x v="16"/>
    <n v="19294023486"/>
    <s v="Lenovo 81JW0001US Chromebook S330, 14&quot; HD Display, Mediatek MT8173C CPU 4GB RAM, 32GB eMMC SSD, Chro"/>
    <x v="0"/>
    <n v="202310"/>
    <s v="OWNED"/>
    <n v="1"/>
    <n v="0"/>
  </r>
  <r>
    <x v="0"/>
    <n v="88727653774"/>
    <s v="SAMSUNG 11.6&quot; 720p Chromebooks Laptop, Intel Celeron N4020, 4 GB RAM, 32 GB SSD, Chrome OS, Silver,"/>
    <x v="0"/>
    <n v="202310"/>
    <s v="OWNED"/>
    <n v="-6"/>
    <n v="0"/>
  </r>
  <r>
    <x v="17"/>
    <n v="19319995144"/>
    <s v="Acer Chromebook Spin 311 11.6&quot; Touchscreen Laptop, MediaTek MT8183C Core Pilot, 4GB RAM, 32GB HD, Ch"/>
    <x v="0"/>
    <n v="202310"/>
    <s v="OWNED"/>
    <n v="-2"/>
    <n v="0"/>
  </r>
  <r>
    <x v="18"/>
    <n v="19555332131"/>
    <s v="ASUS Chromebook CX1, 17.3&quot; Full HD, Intel Celeron N4500, 4GB RAM, 64GB eMMC, Mineral Gray, Chrome OS"/>
    <x v="0"/>
    <n v="202310"/>
    <s v="OWNED"/>
    <n v="2"/>
    <n v="0"/>
  </r>
  <r>
    <x v="1"/>
    <n v="88727647208"/>
    <s v="Samsung Chromebook 4 11.6&quot;, Intel Celeron N4020, 4GB RAM, 32GB SSD, Chrome OS, Platinum Titan, XE310"/>
    <x v="0"/>
    <n v="202310"/>
    <s v="DSV"/>
    <n v="0"/>
    <n v="0"/>
  </r>
  <r>
    <x v="19"/>
    <n v="19512204644"/>
    <s v="HP 11.6&quot; Chromebook, AMD A4, 4GB RAM, 32GB Storage, Black 16W64UT#ABA"/>
    <x v="0"/>
    <n v="202310"/>
    <s v="OWNED"/>
    <n v="203"/>
    <n v="26"/>
  </r>
  <r>
    <x v="20"/>
    <n v="19589062916"/>
    <s v="Lenovo Chromebook 3 14&quot; Laptop, Intel Celeron N4020, 4GB RAM, 64GB HD, Chrome OS, Gray, 82C1002AUS"/>
    <x v="0"/>
    <n v="202310"/>
    <s v="OWNED"/>
    <n v="20"/>
    <n v="2"/>
  </r>
  <r>
    <x v="21"/>
    <n v="19463257822"/>
    <s v="Lenovo Ideapad Duet Chromebook, 10.1&quot; FHD IPS Touchscreeh -&amp;nbsp; MediaTek Helio P60T - ARM Mali-G72"/>
    <x v="0"/>
    <n v="202310"/>
    <s v="OWNED"/>
    <n v="1"/>
    <n v="0"/>
  </r>
  <r>
    <x v="22"/>
    <n v="88727654478"/>
    <s v="SAMSUNG Galaxy Chromebook Go 14&quot; Display, Intel Celeron N4500 Processor, 32GB Storage, 4GB Memory LP"/>
    <x v="0"/>
    <n v="202310"/>
    <s v="OWNED"/>
    <n v="1"/>
    <n v="0"/>
  </r>
  <r>
    <x v="23"/>
    <n v="19319963202"/>
    <s v="Acer 315 15.6&quot; Celeron 4GB/32GB Chromebook, 15.6&quot; HD Display, Intel Celeron N4000, 4GB LPDDR4, 32GB"/>
    <x v="0"/>
    <n v="202310"/>
    <s v="OWNED"/>
    <n v="17"/>
    <n v="1"/>
  </r>
  <r>
    <x v="18"/>
    <n v="19555332131"/>
    <s v="ASUS Chromebook CX1, 17.3&quot; Full HD, Intel Celeron N4500, 4GB RAM, 64GB eMMC, Mineral Gray, Chrome OS"/>
    <x v="1"/>
    <n v="202310"/>
    <s v="OWNED"/>
    <n v="1"/>
    <n v="0"/>
  </r>
  <r>
    <x v="24"/>
    <n v="19485005474"/>
    <s v="HP 14&quot; Touch x360, Chromebook, Intel Pentium Silver N5030, 4 GB RAM, 128 GB eMMC, Silver, Chrome OS,"/>
    <x v="1"/>
    <n v="202310"/>
    <s v="OWNED"/>
    <n v="2"/>
    <n v="0"/>
  </r>
  <r>
    <x v="20"/>
    <n v="19589062916"/>
    <s v="Lenovo Chromebook 3 14&quot; Laptop, Intel Celeron N4020, 4GB RAM, 64GB HD, Chrome OS, Gray, 82C1002AUS"/>
    <x v="1"/>
    <n v="202310"/>
    <s v="OWNED"/>
    <n v="22"/>
    <n v="0"/>
  </r>
  <r>
    <x v="7"/>
    <n v="19287626636"/>
    <s v="ASUS C423 Chromebook, 14&quot; Intel Celeron N3350, 4GB DDR4, 64GB eMMC, Silver Metal, Chrome OS, C423NA-"/>
    <x v="1"/>
    <n v="202310"/>
    <s v="OWNED"/>
    <n v="2"/>
    <n v="0"/>
  </r>
  <r>
    <x v="11"/>
    <n v="19555307481"/>
    <s v="ASUS C403 14&quot; EDU 4GB/32GB Rugged Chromebook, 14&quot; Intel Celeron N3350, 4GB RAM, 32GB eMMC, Dark Blue"/>
    <x v="1"/>
    <n v="202310"/>
    <s v="OWNED"/>
    <n v="1"/>
    <n v="0"/>
  </r>
  <r>
    <x v="23"/>
    <n v="19319963202"/>
    <s v="Acer 315 15.6&quot; Celeron 4GB/32GB Chromebook, 15.6&quot; HD Display, Intel Celeron N4000, 4GB LPDDR4, 32GB"/>
    <x v="1"/>
    <n v="202310"/>
    <s v="OWNED"/>
    <n v="8"/>
    <n v="3"/>
  </r>
  <r>
    <x v="9"/>
    <n v="19606824675"/>
    <s v="HP14â€ X360 Touch, Chromebook, Intel Celeron N4000, 4GB RAM, 64 GB eMMC, Teal, Chrome OS, 14a-ca0130w"/>
    <x v="1"/>
    <n v="202310"/>
    <s v="OWNED"/>
    <n v="3"/>
    <n v="0"/>
  </r>
  <r>
    <x v="10"/>
    <n v="88727637141"/>
    <s v="SAMSUNG Chromebook 4+ 15.6&quot; IntelÂ® CeleronÂ® Processor N4000 4GB RAM 64GB eMMC Intel UHD Graphics 600"/>
    <x v="1"/>
    <n v="202310"/>
    <s v="OWNED"/>
    <n v="2"/>
    <n v="0"/>
  </r>
  <r>
    <x v="4"/>
    <n v="19472154828"/>
    <s v="HP Chromebook 14&quot; FHD Laptop, Intel Pentium Silver N5000, 4GB RAM, 64GB HD, Chrome OS, Silver, 14a-n"/>
    <x v="1"/>
    <n v="202310"/>
    <s v="OWNED"/>
    <n v="0"/>
    <n v="0"/>
  </r>
  <r>
    <x v="25"/>
    <n v="19287609922"/>
    <s v="ASUS C523 Chromebook 15.6&quot; Intel Celeron N3350, 4GB RAM, 32GB eMMC, Gray, Chrome OS, C523NA-DH02"/>
    <x v="1"/>
    <n v="202310"/>
    <s v="OWNED"/>
    <n v="1"/>
    <n v="0"/>
  </r>
  <r>
    <x v="0"/>
    <n v="88727653774"/>
    <s v="SAMSUNG 11.6&quot; 720p Chromebooks Laptop, Intel Celeron N4020, 4 GB RAM, 32 GB SSD, Chrome OS, Silver,"/>
    <x v="1"/>
    <n v="202310"/>
    <s v="DSV"/>
    <n v="14"/>
    <n v="5"/>
  </r>
  <r>
    <x v="12"/>
    <n v="19513310255"/>
    <s v="Acer 317 17&quot; Celeron 4GB/64GB Chromebook, 17.3&quot; Full HD IPS Display, Intel Celeron N4500,  4GB LPDDR"/>
    <x v="1"/>
    <n v="202310"/>
    <s v="OWNED"/>
    <n v="2"/>
    <n v="0"/>
  </r>
  <r>
    <x v="1"/>
    <n v="88727647208"/>
    <s v="Samsung Chromebook 4 11.6&quot;, Intel Celeron N4020, 4GB RAM, 32GB SSD, Chrome OS, Platinum Titan, XE310"/>
    <x v="1"/>
    <n v="202310"/>
    <s v="DSV"/>
    <n v="1"/>
    <n v="0"/>
  </r>
  <r>
    <x v="26"/>
    <n v="19569777005"/>
    <s v="HP 14&quot; FHD, Chromebook, AMD Ryzen 3-3250C, 4GBRAM, 128GB SSD, Silver, Chrome OS, 14b-na0010wm"/>
    <x v="1"/>
    <n v="202310"/>
    <s v="OWNED"/>
    <n v="-1"/>
    <n v="1"/>
  </r>
  <r>
    <x v="19"/>
    <n v="19512204644"/>
    <s v="HP 11.6&quot; Chromebook, AMD A4, 4GB RAM, 32GB Storage, Black 16W64UT#ABA"/>
    <x v="1"/>
    <n v="202310"/>
    <s v="OWNED"/>
    <n v="221"/>
    <n v="18"/>
  </r>
  <r>
    <x v="15"/>
    <n v="19555332130"/>
    <s v="ASUS Chromebook CX1, 17.3&quot; HD+, Intel Celeron N4500, 4GB RAM, 64GB eMMC, Mineral Gray, Chrome OS, CX"/>
    <x v="1"/>
    <n v="202310"/>
    <s v="OWNED"/>
    <n v="2"/>
    <n v="0"/>
  </r>
  <r>
    <x v="27"/>
    <n v="19513309799"/>
    <s v="Acer 311 EDU 4GB/64GB Chromebook, 11.6&quot; HD Display, AMD A-Series Dual-Core A4-9120C, 4GB DDR4, 64GB"/>
    <x v="1"/>
    <n v="202310"/>
    <s v="OWNED"/>
    <n v="2"/>
    <n v="0"/>
  </r>
  <r>
    <x v="2"/>
    <n v="19513309671"/>
    <s v="Acer 315 15.6&quot; Touch Celeron 4GB/64GB Chromebook, 15.6&quot; Full HD IPS Touchscreen Display, Intel Celer"/>
    <x v="1"/>
    <n v="202310"/>
    <s v="OWNED"/>
    <n v="7"/>
    <n v="0"/>
  </r>
  <r>
    <x v="5"/>
    <n v="88727640009"/>
    <s v="SAMSUNG Galaxy Chromebook XE930QCAI - Core i5 10210U / 1.6 GHz - Chrome OS - 8 GB RAM - 256 GB SSD N"/>
    <x v="1"/>
    <n v="202310"/>
    <s v="DSV"/>
    <n v="1"/>
    <n v="0"/>
  </r>
  <r>
    <x v="28"/>
    <n v="88727654479"/>
    <s v="SAMSUNG Galaxy Chromebook Go 14&quot; Display, Intel Celeron N4500 Processor, 64GB Storage, 4GB Memory LP"/>
    <x v="1"/>
    <n v="202310"/>
    <s v="OWNED"/>
    <n v="1"/>
    <n v="0"/>
  </r>
  <r>
    <x v="29"/>
    <n v="19513309672"/>
    <s v="Acer Spin 513 Qualcomm 4GB/64GB Chromebook, 13.3&quot; Full HD IPS Multi-Touch Corning Gorilla Glass Disp"/>
    <x v="1"/>
    <n v="202310"/>
    <s v="OWNED"/>
    <n v="2"/>
    <n v="0"/>
  </r>
  <r>
    <x v="0"/>
    <n v="88727653774"/>
    <s v="SAMSUNG 11.6&quot; 720p Chromebooks Laptop, Intel Celeron N4020, 4 GB RAM, 32 GB SSD, Chrome OS, Silver,"/>
    <x v="1"/>
    <n v="202310"/>
    <s v="OWNED"/>
    <n v="-1"/>
    <n v="0"/>
  </r>
  <r>
    <x v="8"/>
    <n v="19555334629"/>
    <s v="ASUS C424MA 14 4GB, 64GB Chromebook; 14&quot; Full HD, Intel Celeron N4020, 4GB RAM, 64GB eMMC, Silver, C"/>
    <x v="1"/>
    <n v="202310"/>
    <s v="OWNED"/>
    <n v="2"/>
    <n v="0"/>
  </r>
  <r>
    <x v="1"/>
    <n v="88727647208"/>
    <s v="Samsung Chromebook 4 11.6&quot;, Intel Celeron N4020, 4GB RAM, 32GB SSD, Chrome OS, Platinum Titan, XE310"/>
    <x v="1"/>
    <n v="202310"/>
    <s v="OWNED"/>
    <n v="-2"/>
    <n v="2"/>
  </r>
  <r>
    <x v="30"/>
    <n v="19606822463"/>
    <s v="HP 14&quot; Intel Pentium 4GB/64GB Chromebook - Silver 14a-na0131wm"/>
    <x v="1"/>
    <n v="202310"/>
    <s v="OWNED"/>
    <n v="1"/>
    <n v="0"/>
  </r>
  <r>
    <x v="8"/>
    <n v="19555334629"/>
    <s v="ASUS C424MA 14 4GB, 64GB Chromebook; 14&quot; Full HD, Intel Celeron N4020, 4GB RAM, 64GB eMMC, Silver, C"/>
    <x v="2"/>
    <n v="202310"/>
    <s v="OWNED"/>
    <n v="1"/>
    <n v="0"/>
  </r>
  <r>
    <x v="30"/>
    <n v="19606822463"/>
    <s v="HP 14&quot; Intel Pentium 4GB/64GB Chromebook - Silver 14a-na0131wm"/>
    <x v="2"/>
    <n v="202310"/>
    <s v="OWNED"/>
    <n v="3"/>
    <n v="0"/>
  </r>
  <r>
    <x v="10"/>
    <n v="88727637141"/>
    <s v="SAMSUNG Chromebook 4+ 15.6&quot; IntelÂ® CeleronÂ® Processor N4000 4GB RAM 64GB eMMC Intel UHD Graphics 600"/>
    <x v="2"/>
    <n v="202310"/>
    <s v="OWNED"/>
    <n v="3"/>
    <n v="1"/>
  </r>
  <r>
    <x v="31"/>
    <n v="19477831982"/>
    <s v="Lenovo Chromebook 3 14&quot; FHD Touchscreen Laptop, Intel Celeron N4020, 4GB RAM, 32GB eMMC HD, Chrome O"/>
    <x v="2"/>
    <n v="202310"/>
    <s v="OWNED"/>
    <n v="-1"/>
    <n v="0"/>
  </r>
  <r>
    <x v="0"/>
    <n v="88727653774"/>
    <s v="SAMSUNG 11.6&quot; 720p Chromebooks Laptop, Intel Celeron N4020, 4 GB RAM, 32 GB SSD, Chrome OS, Silver,"/>
    <x v="2"/>
    <n v="202310"/>
    <s v="DSV"/>
    <n v="42"/>
    <n v="10"/>
  </r>
  <r>
    <x v="2"/>
    <n v="19513309671"/>
    <s v="Acer 315 15.6&quot; Touch Celeron 4GB/64GB Chromebook, 15.6&quot; Full HD IPS Touchscreen Display, Intel Celer"/>
    <x v="2"/>
    <n v="202310"/>
    <s v="OWNED"/>
    <n v="6"/>
    <n v="1"/>
  </r>
  <r>
    <x v="23"/>
    <n v="19319963202"/>
    <s v="Acer 315 15.6&quot; Celeron 4GB/32GB Chromebook, 15.6&quot; HD Display, Intel Celeron N4000, 4GB LPDDR4, 32GB"/>
    <x v="2"/>
    <n v="202310"/>
    <s v="OWNED"/>
    <n v="11"/>
    <n v="5"/>
  </r>
  <r>
    <x v="32"/>
    <n v="88727629047"/>
    <s v="SAMSUNG Chromebook Plus V2 12.2&quot; 2-in-1 Intel Celeron 4GB RAM 32GB eMMC Chrome OS - XE520QAB-K01US"/>
    <x v="2"/>
    <n v="202310"/>
    <s v="OWNED"/>
    <n v="2"/>
    <n v="0"/>
  </r>
  <r>
    <x v="22"/>
    <n v="88727654478"/>
    <s v="SAMSUNG Galaxy Chromebook Go 14&quot; Display, Intel Celeron N4500 Processor, 32GB Storage, 4GB Memory LP"/>
    <x v="2"/>
    <n v="202310"/>
    <s v="OWNED"/>
    <n v="1"/>
    <n v="0"/>
  </r>
  <r>
    <x v="20"/>
    <n v="19589062916"/>
    <s v="Lenovo Chromebook 3 14&quot; Laptop, Intel Celeron N4020, 4GB RAM, 64GB HD, Chrome OS, Gray, 82C1002AUS"/>
    <x v="2"/>
    <n v="202310"/>
    <s v="OWNED"/>
    <n v="25"/>
    <n v="0"/>
  </r>
  <r>
    <x v="11"/>
    <n v="19555307481"/>
    <s v="ASUS C403 14&quot; EDU 4GB/32GB Rugged Chromebook, 14&quot; Intel Celeron N3350, 4GB RAM, 32GB eMMC, Dark Blue"/>
    <x v="2"/>
    <n v="202310"/>
    <s v="OWNED"/>
    <n v="5"/>
    <n v="1"/>
  </r>
  <r>
    <x v="29"/>
    <n v="19513309672"/>
    <s v="Acer Spin 513 Qualcomm 4GB/64GB Chromebook, 13.3&quot; Full HD IPS Multi-Touch Corning Gorilla Glass Disp"/>
    <x v="2"/>
    <n v="202310"/>
    <s v="OWNED"/>
    <n v="5"/>
    <n v="0"/>
  </r>
  <r>
    <x v="33"/>
    <n v="19611828391"/>
    <s v="Lenovo Ideapad Duet 5 Chromebook 13.3&quot; FHD Touchscreen Chromebook Laptop, Qualcomm Snapdragon SC7180"/>
    <x v="2"/>
    <n v="202310"/>
    <s v="OWNED"/>
    <n v="1"/>
    <n v="0"/>
  </r>
  <r>
    <x v="7"/>
    <n v="19287626636"/>
    <s v="ASUS C423 Chromebook, 14&quot; Intel Celeron N3350, 4GB DDR4, 64GB eMMC, Silver Metal, Chrome OS, C423NA-"/>
    <x v="2"/>
    <n v="202310"/>
    <s v="OWNED"/>
    <n v="9"/>
    <n v="0"/>
  </r>
  <r>
    <x v="1"/>
    <n v="88727647208"/>
    <s v="Samsung Chromebook 4 11.6&quot;, Intel Celeron N4020, 4GB RAM, 32GB SSD, Chrome OS, Platinum Titan, XE310"/>
    <x v="2"/>
    <n v="202310"/>
    <s v="OWNED"/>
    <n v="-1"/>
    <n v="1"/>
  </r>
  <r>
    <x v="15"/>
    <n v="19555332130"/>
    <s v="ASUS Chromebook CX1, 17.3&quot; HD+, Intel Celeron N4500, 4GB RAM, 64GB eMMC, Mineral Gray, Chrome OS, CX"/>
    <x v="2"/>
    <n v="202310"/>
    <s v="OWNED"/>
    <n v="0"/>
    <n v="1"/>
  </r>
  <r>
    <x v="34"/>
    <n v="19555307378"/>
    <s v="ASUS CX1500 Chromebook, 15.6&quot; Full HD, Intel Celeron N3350, 4GB RAM, 64GB eMMC, Mineral Gray, Chrome"/>
    <x v="2"/>
    <n v="202310"/>
    <s v="OWNED"/>
    <n v="-1"/>
    <n v="1"/>
  </r>
  <r>
    <x v="24"/>
    <n v="19485005474"/>
    <s v="HP 14&quot; Touch x360, Chromebook, Intel Pentium Silver N5030, 4 GB RAM, 128 GB eMMC, Silver, Chrome OS,"/>
    <x v="2"/>
    <n v="202310"/>
    <s v="OWNED"/>
    <n v="1"/>
    <n v="0"/>
  </r>
  <r>
    <x v="9"/>
    <n v="19606824675"/>
    <s v="HP14â€ X360 Touch, Chromebook, Intel Celeron N4000, 4GB RAM, 64 GB eMMC, Teal, Chrome OS, 14a-ca0130w"/>
    <x v="2"/>
    <n v="202310"/>
    <s v="OWNED"/>
    <n v="9"/>
    <n v="0"/>
  </r>
  <r>
    <x v="3"/>
    <n v="19513302628"/>
    <s v="Acer Chromebook 314, Intel Celeron N4020, 14&quot; HD Display, 4GB LPDDR4, 32GB eMMC, Intel 802.11ac Giga"/>
    <x v="2"/>
    <n v="202310"/>
    <s v="OWNED"/>
    <n v="1"/>
    <n v="0"/>
  </r>
  <r>
    <x v="12"/>
    <n v="19513310255"/>
    <s v="Acer 317 17&quot; Celeron 4GB/64GB Chromebook, 17.3&quot; Full HD IPS Display, Intel Celeron N4500,  4GB LPDDR"/>
    <x v="2"/>
    <n v="202310"/>
    <s v="OWNED"/>
    <n v="0"/>
    <n v="2"/>
  </r>
  <r>
    <x v="28"/>
    <n v="88727654479"/>
    <s v="SAMSUNG Galaxy Chromebook Go 14&quot; Display, Intel Celeron N4500 Processor, 64GB Storage, 4GB Memory LP"/>
    <x v="2"/>
    <n v="202310"/>
    <s v="OWNED"/>
    <n v="1"/>
    <n v="0"/>
  </r>
  <r>
    <x v="16"/>
    <n v="19294023486"/>
    <s v="Lenovo 81JW0001US Chromebook S330, 14&quot; HD Display, Mediatek MT8173C CPU 4GB RAM, 32GB eMMC SSD, Chro"/>
    <x v="2"/>
    <n v="202310"/>
    <s v="OWNED"/>
    <n v="2"/>
    <n v="1"/>
  </r>
  <r>
    <x v="35"/>
    <n v="19589177743"/>
    <s v="Lenovo 500e Chromebook 2nd Gen 81MC005AUS 11.6&quot; Touchscreen Convertible 2 in 1 Chromebook - HD - 136"/>
    <x v="2"/>
    <n v="202310"/>
    <s v="DSV"/>
    <n v="1"/>
    <n v="0"/>
  </r>
  <r>
    <x v="0"/>
    <n v="88727653774"/>
    <s v="SAMSUNG 11.6&quot; 720p Chromebooks Laptop, Intel Celeron N4020, 4 GB RAM, 32 GB SSD, Chrome OS, Silver,"/>
    <x v="2"/>
    <n v="202310"/>
    <s v="OWNED"/>
    <n v="1"/>
    <n v="0"/>
  </r>
  <r>
    <x v="19"/>
    <n v="19512204644"/>
    <s v="HP 11.6&quot; Chromebook, AMD A4, 4GB RAM, 32GB Storage, Black 16W64UT#ABA"/>
    <x v="2"/>
    <n v="202310"/>
    <s v="OWNED"/>
    <n v="245"/>
    <n v="26"/>
  </r>
  <r>
    <x v="2"/>
    <n v="19513309671"/>
    <s v="Acer 315 15.6&quot; Touch Celeron 4GB/64GB Chromebook, 15.6&quot; Full HD IPS Touchscreen Display, Intel Celer"/>
    <x v="3"/>
    <n v="202310"/>
    <s v="OWNED"/>
    <n v="5"/>
    <n v="0"/>
  </r>
  <r>
    <x v="28"/>
    <n v="88727654479"/>
    <s v="SAMSUNG Galaxy Chromebook Go 14&quot; Display, Intel Celeron N4500 Processor, 64GB Storage, 4GB Memory LP"/>
    <x v="3"/>
    <n v="202310"/>
    <s v="OWNED"/>
    <n v="1"/>
    <n v="0"/>
  </r>
  <r>
    <x v="16"/>
    <n v="19294023486"/>
    <s v="Lenovo 81JW0001US Chromebook S330, 14&quot; HD Display, Mediatek MT8173C CPU 4GB RAM, 32GB eMMC SSD, Chro"/>
    <x v="3"/>
    <n v="202310"/>
    <s v="OWNED"/>
    <n v="1"/>
    <n v="1"/>
  </r>
  <r>
    <x v="30"/>
    <n v="19606822463"/>
    <s v="HP 14&quot; Intel Pentium 4GB/64GB Chromebook - Silver 14a-na0131wm"/>
    <x v="3"/>
    <n v="202310"/>
    <s v="OWNED"/>
    <n v="2"/>
    <n v="0"/>
  </r>
  <r>
    <x v="18"/>
    <n v="19555332131"/>
    <s v="ASUS Chromebook CX1, 17.3&quot; Full HD, Intel Celeron N4500, 4GB RAM, 64GB eMMC, Mineral Gray, Chrome OS"/>
    <x v="3"/>
    <n v="202310"/>
    <s v="OWNED"/>
    <n v="1"/>
    <n v="0"/>
  </r>
  <r>
    <x v="0"/>
    <n v="88727653774"/>
    <s v="SAMSUNG 11.6&quot; 720p Chromebooks Laptop, Intel Celeron N4020, 4 GB RAM, 32 GB SSD, Chrome OS, Silver,"/>
    <x v="3"/>
    <n v="202310"/>
    <s v="DSV"/>
    <n v="62"/>
    <n v="11"/>
  </r>
  <r>
    <x v="25"/>
    <n v="19287609922"/>
    <s v="ASUS C523 Chromebook 15.6&quot; Intel Celeron N3350, 4GB RAM, 32GB eMMC, Gray, Chrome OS, C523NA-DH02"/>
    <x v="3"/>
    <n v="202310"/>
    <s v="OWNED"/>
    <n v="-1"/>
    <n v="1"/>
  </r>
  <r>
    <x v="27"/>
    <n v="19513309799"/>
    <s v="Acer 311 EDU 4GB/64GB Chromebook, 11.6&quot; HD Display, AMD A-Series Dual-Core A4-9120C, 4GB DDR4, 64GB"/>
    <x v="3"/>
    <n v="202310"/>
    <s v="OWNED"/>
    <n v="2"/>
    <n v="0"/>
  </r>
  <r>
    <x v="20"/>
    <n v="19589062916"/>
    <s v="Lenovo Chromebook 3 14&quot; Laptop, Intel Celeron N4020, 4GB RAM, 64GB HD, Chrome OS, Gray, 82C1002AUS"/>
    <x v="3"/>
    <n v="202310"/>
    <s v="OWNED"/>
    <n v="32"/>
    <n v="0"/>
  </r>
  <r>
    <x v="10"/>
    <n v="88727637141"/>
    <s v="SAMSUNG Chromebook 4+ 15.6&quot; IntelÂ® CeleronÂ® Processor N4000 4GB RAM 64GB eMMC Intel UHD Graphics 600"/>
    <x v="3"/>
    <n v="202310"/>
    <s v="OWNED"/>
    <n v="4"/>
    <n v="0"/>
  </r>
  <r>
    <x v="23"/>
    <n v="19319963202"/>
    <s v="Acer 315 15.6&quot; Celeron 4GB/32GB Chromebook, 15.6&quot; HD Display, Intel Celeron N4000, 4GB LPDDR4, 32GB"/>
    <x v="3"/>
    <n v="202310"/>
    <s v="OWNED"/>
    <n v="35"/>
    <n v="1"/>
  </r>
  <r>
    <x v="9"/>
    <n v="19606824675"/>
    <s v="HP14â€ X360 Touch, Chromebook, Intel Celeron N4000, 4GB RAM, 64 GB eMMC, Teal, Chrome OS, 14a-ca0130w"/>
    <x v="3"/>
    <n v="202310"/>
    <s v="OWNED"/>
    <n v="6"/>
    <n v="1"/>
  </r>
  <r>
    <x v="19"/>
    <n v="19512204644"/>
    <s v="HP 11.6&quot; Chromebook, AMD A4, 4GB RAM, 32GB Storage, Black 16W64UT#ABA"/>
    <x v="3"/>
    <n v="202310"/>
    <s v="OWNED"/>
    <n v="281"/>
    <n v="27"/>
  </r>
  <r>
    <x v="8"/>
    <n v="19555334629"/>
    <s v="ASUS C424MA 14 4GB, 64GB Chromebook; 14&quot; Full HD, Intel Celeron N4020, 4GB RAM, 64GB eMMC, Silver, C"/>
    <x v="3"/>
    <n v="202310"/>
    <s v="OWNED"/>
    <n v="0"/>
    <n v="1"/>
  </r>
  <r>
    <x v="32"/>
    <n v="88727629047"/>
    <s v="SAMSUNG Chromebook Plus V2 12.2&quot; 2-in-1 Intel Celeron 4GB RAM 32GB eMMC Chrome OS - XE520QAB-K01US"/>
    <x v="3"/>
    <n v="202310"/>
    <s v="OWNED"/>
    <n v="0"/>
    <n v="1"/>
  </r>
  <r>
    <x v="36"/>
    <n v="19477831977"/>
    <s v="Lenovo Ideapad Flex 3 Chromebook - 11.6&quot; Touchscreen 2-in-1 Laptop - Intel Celeron N4020 - 4GB - 32G"/>
    <x v="3"/>
    <n v="202310"/>
    <s v="OWNED"/>
    <n v="-1"/>
    <n v="0"/>
  </r>
  <r>
    <x v="0"/>
    <n v="88727653774"/>
    <s v="SAMSUNG 11.6&quot; 720p Chromebooks Laptop, Intel Celeron N4020, 4 GB RAM, 32 GB SSD, Chrome OS, Silver,"/>
    <x v="3"/>
    <n v="202310"/>
    <s v="OWNED"/>
    <n v="-4"/>
    <n v="1"/>
  </r>
  <r>
    <x v="26"/>
    <n v="19569777005"/>
    <s v="HP 14&quot; FHD, Chromebook, AMD Ryzen 3-3250C, 4GBRAM, 128GB SSD, Silver, Chrome OS, 14b-na0010wm"/>
    <x v="3"/>
    <n v="202310"/>
    <s v="OWNED"/>
    <n v="2"/>
    <n v="0"/>
  </r>
  <r>
    <x v="12"/>
    <n v="19513310255"/>
    <s v="Acer 317 17&quot; Celeron 4GB/64GB Chromebook, 17.3&quot; Full HD IPS Display, Intel Celeron N4500,  4GB LPDDR"/>
    <x v="3"/>
    <n v="202310"/>
    <s v="OWNED"/>
    <n v="2"/>
    <n v="1"/>
  </r>
  <r>
    <x v="7"/>
    <n v="19287626636"/>
    <s v="ASUS C423 Chromebook, 14&quot; Intel Celeron N3350, 4GB DDR4, 64GB eMMC, Silver Metal, Chrome OS, C423NA-"/>
    <x v="3"/>
    <n v="202310"/>
    <s v="OWNED"/>
    <n v="3"/>
    <n v="0"/>
  </r>
  <r>
    <x v="15"/>
    <n v="19555332130"/>
    <s v="ASUS Chromebook CX1, 17.3&quot; HD+, Intel Celeron N4500, 4GB RAM, 64GB eMMC, Mineral Gray, Chrome OS, CX"/>
    <x v="3"/>
    <n v="202310"/>
    <s v="OWNED"/>
    <n v="1"/>
    <n v="0"/>
  </r>
  <r>
    <x v="11"/>
    <n v="19555307481"/>
    <s v="ASUS C403 14&quot; EDU 4GB/32GB Rugged Chromebook, 14&quot; Intel Celeron N3350, 4GB RAM, 32GB eMMC, Dark Blue"/>
    <x v="3"/>
    <n v="202310"/>
    <s v="OWNED"/>
    <n v="1"/>
    <n v="1"/>
  </r>
  <r>
    <x v="34"/>
    <n v="19555307378"/>
    <s v="ASUS CX1500 Chromebook, 15.6&quot; Full HD, Intel Celeron N3350, 4GB RAM, 64GB eMMC, Mineral Gray, Chrome"/>
    <x v="3"/>
    <n v="202310"/>
    <s v="OWNED"/>
    <n v="-1"/>
    <n v="1"/>
  </r>
  <r>
    <x v="37"/>
    <n v="19513309411"/>
    <s v="Acer Chromebook 311 CB311-10H-41M9, Military Standard (MIL-STD 810G) impact-resistant body; AMD A-Se"/>
    <x v="3"/>
    <n v="202310"/>
    <s v="OWNED"/>
    <n v="1"/>
    <n v="0"/>
  </r>
  <r>
    <x v="21"/>
    <n v="19463257822"/>
    <s v="Lenovo Ideapad Duet Chromebook, 10.1&quot; FHD IPS Touchscreeh -&amp;nbsp; MediaTek Helio P60T - ARM Mali-G72"/>
    <x v="3"/>
    <n v="202310"/>
    <s v="OWNED"/>
    <n v="-1"/>
    <n v="0"/>
  </r>
  <r>
    <x v="18"/>
    <n v="19555332131"/>
    <s v="ASUS Chromebook CX1, 17.3&quot; Full HD, Intel Celeron N4500, 4GB RAM, 64GB eMMC, Mineral Gray, Chrome OS"/>
    <x v="4"/>
    <n v="202310"/>
    <s v="OWNED"/>
    <n v="1"/>
    <n v="0"/>
  </r>
  <r>
    <x v="8"/>
    <n v="19555334629"/>
    <s v="ASUS C424MA 14 4GB, 64GB Chromebook; 14&quot; Full HD, Intel Celeron N4020, 4GB RAM, 64GB eMMC, Silver, C"/>
    <x v="4"/>
    <n v="202310"/>
    <s v="OWNED"/>
    <n v="2"/>
    <n v="0"/>
  </r>
  <r>
    <x v="2"/>
    <n v="19513309671"/>
    <s v="Acer 315 15.6&quot; Touch Celeron 4GB/64GB Chromebook, 15.6&quot; Full HD IPS Touchscreen Display, Intel Celer"/>
    <x v="4"/>
    <n v="202310"/>
    <s v="OWNED"/>
    <n v="4"/>
    <n v="0"/>
  </r>
  <r>
    <x v="28"/>
    <n v="88727654479"/>
    <s v="SAMSUNG Galaxy Chromebook Go 14&quot; Display, Intel Celeron N4500 Processor, 64GB Storage, 4GB Memory LP"/>
    <x v="4"/>
    <n v="202310"/>
    <s v="OWNED"/>
    <n v="5"/>
    <n v="0"/>
  </r>
  <r>
    <x v="31"/>
    <n v="19477831982"/>
    <s v="Lenovo Chromebook 3 14&quot; FHD Touchscreen Laptop, Intel Celeron N4020, 4GB RAM, 32GB eMMC HD, Chrome O"/>
    <x v="4"/>
    <n v="202310"/>
    <s v="OWNED"/>
    <n v="-1"/>
    <n v="0"/>
  </r>
  <r>
    <x v="19"/>
    <n v="19512204644"/>
    <s v="HP 11.6&quot; Chromebook, AMD A4, 4GB RAM, 32GB Storage, Black 16W64UT#ABA"/>
    <x v="4"/>
    <n v="202310"/>
    <s v="OWNED"/>
    <n v="231"/>
    <n v="25"/>
  </r>
  <r>
    <x v="38"/>
    <n v="88727633297"/>
    <s v="SAMSUNG Chromebook 4+ 15.6&quot; UHD IntelÂ® CeleronÂ® N4000 4GB/32GB eMMC - XE350XBA-K01US"/>
    <x v="4"/>
    <n v="202310"/>
    <s v="DSV"/>
    <n v="1"/>
    <n v="0"/>
  </r>
  <r>
    <x v="30"/>
    <n v="19606822463"/>
    <s v="HP 14&quot; Intel Pentium 4GB/64GB Chromebook - Silver 14a-na0131wm"/>
    <x v="4"/>
    <n v="202310"/>
    <s v="OWNED"/>
    <n v="3"/>
    <n v="1"/>
  </r>
  <r>
    <x v="1"/>
    <n v="88727647208"/>
    <s v="Samsung Chromebook 4 11.6&quot;, Intel Celeron N4020, 4GB RAM, 32GB SSD, Chrome OS, Platinum Titan, XE310"/>
    <x v="4"/>
    <n v="202310"/>
    <s v="DSV"/>
    <n v="2"/>
    <n v="0"/>
  </r>
  <r>
    <x v="39"/>
    <n v="19463297640"/>
    <s v="Lenovo Ideapad 3 Chromebook - 11.6&quot; - Intel N4020 Celeron - 4GB - 32GB eMMC - Onyx Black - Chrome OS"/>
    <x v="4"/>
    <n v="202310"/>
    <s v="OWNED"/>
    <n v="0"/>
    <n v="1"/>
  </r>
  <r>
    <x v="40"/>
    <n v="19569771154"/>
    <s v="HP Chromebook x360 11MK G3 Education Edition"/>
    <x v="4"/>
    <n v="202310"/>
    <s v="DSV"/>
    <n v="-1"/>
    <n v="0"/>
  </r>
  <r>
    <x v="13"/>
    <n v="19513302629"/>
    <s v="Acer Chromebook 314 14&quot; Touchscreen Laptop, Intel Celeron N4020, 4GB RAM, 32GB HD, Chrome OS, Silver"/>
    <x v="4"/>
    <n v="202310"/>
    <s v="OWNED"/>
    <n v="-1"/>
    <n v="0"/>
  </r>
  <r>
    <x v="23"/>
    <n v="19319963202"/>
    <s v="Acer 315 15.6&quot; Celeron 4GB/32GB Chromebook, 15.6&quot; HD Display, Intel Celeron N4000, 4GB LPDDR4, 32GB"/>
    <x v="4"/>
    <n v="202310"/>
    <s v="OWNED"/>
    <n v="43"/>
    <n v="3"/>
  </r>
  <r>
    <x v="10"/>
    <n v="88727637141"/>
    <s v="SAMSUNG Chromebook 4+ 15.6&quot; IntelÂ® CeleronÂ® Processor N4000 4GB RAM 64GB eMMC Intel UHD Graphics 600"/>
    <x v="4"/>
    <n v="202310"/>
    <s v="OWNED"/>
    <n v="3"/>
    <n v="0"/>
  </r>
  <r>
    <x v="11"/>
    <n v="19555307481"/>
    <s v="ASUS C403 14&quot; EDU 4GB/32GB Rugged Chromebook, 14&quot; Intel Celeron N3350, 4GB RAM, 32GB eMMC, Dark Blue"/>
    <x v="4"/>
    <n v="202310"/>
    <s v="OWNED"/>
    <n v="1"/>
    <n v="0"/>
  </r>
  <r>
    <x v="29"/>
    <n v="19513309672"/>
    <s v="Acer Spin 513 Qualcomm 4GB/64GB Chromebook, 13.3&quot; Full HD IPS Multi-Touch Corning Gorilla Glass Disp"/>
    <x v="4"/>
    <n v="202310"/>
    <s v="OWNED"/>
    <n v="1"/>
    <n v="0"/>
  </r>
  <r>
    <x v="35"/>
    <n v="19589177743"/>
    <s v="Lenovo 500e Chromebook 2nd Gen 81MC005AUS 11.6&quot; Touchscreen Convertible 2 in 1 Chromebook - HD - 136"/>
    <x v="4"/>
    <n v="202310"/>
    <s v="DSV"/>
    <n v="1"/>
    <n v="0"/>
  </r>
  <r>
    <x v="14"/>
    <n v="88727637139"/>
    <s v="Samsung 11.6&quot; Chromebook 4, 32GB, XE310XBA-K01US"/>
    <x v="4"/>
    <n v="202310"/>
    <s v="OWNED"/>
    <n v="-1"/>
    <n v="1"/>
  </r>
  <r>
    <x v="0"/>
    <n v="88727653774"/>
    <s v="SAMSUNG 11.6&quot; 720p Chromebooks Laptop, Intel Celeron N4020, 4 GB RAM, 32 GB SSD, Chrome OS, Silver,"/>
    <x v="4"/>
    <n v="202310"/>
    <s v="DSV"/>
    <n v="48"/>
    <n v="8"/>
  </r>
  <r>
    <x v="27"/>
    <n v="19513309799"/>
    <s v="Acer 311 EDU 4GB/64GB Chromebook, 11.6&quot; HD Display, AMD A-Series Dual-Core A4-9120C, 4GB DDR4, 64GB"/>
    <x v="4"/>
    <n v="202310"/>
    <s v="OWNED"/>
    <n v="1"/>
    <n v="0"/>
  </r>
  <r>
    <x v="20"/>
    <n v="19589062916"/>
    <s v="Lenovo Chromebook 3 14&quot; Laptop, Intel Celeron N4020, 4GB RAM, 64GB HD, Chrome OS, Gray, 82C1002AUS"/>
    <x v="4"/>
    <n v="202310"/>
    <s v="OWNED"/>
    <n v="9"/>
    <n v="0"/>
  </r>
  <r>
    <x v="16"/>
    <n v="19294023486"/>
    <s v="Lenovo 81JW0001US Chromebook S330, 14&quot; HD Display, Mediatek MT8173C CPU 4GB RAM, 32GB eMMC SSD, Chro"/>
    <x v="4"/>
    <n v="202310"/>
    <s v="OWNED"/>
    <n v="2"/>
    <n v="1"/>
  </r>
  <r>
    <x v="9"/>
    <n v="19606824675"/>
    <s v="HP14â€ X360 Touch, Chromebook, Intel Celeron N4000, 4GB RAM, 64 GB eMMC, Teal, Chrome OS, 14a-ca0130w"/>
    <x v="4"/>
    <n v="202310"/>
    <s v="OWNED"/>
    <n v="6"/>
    <n v="0"/>
  </r>
  <r>
    <x v="12"/>
    <n v="19513310255"/>
    <s v="Acer 317 17&quot; Celeron 4GB/64GB Chromebook, 17.3&quot; Full HD IPS Display, Intel Celeron N4500,  4GB LPDDR"/>
    <x v="4"/>
    <n v="202310"/>
    <s v="OWNED"/>
    <n v="1"/>
    <n v="0"/>
  </r>
  <r>
    <x v="32"/>
    <n v="88727629047"/>
    <s v="SAMSUNG Chromebook Plus V2 12.2&quot; 2-in-1 Intel Celeron 4GB RAM 32GB eMMC Chrome OS - XE520QAB-K01US"/>
    <x v="4"/>
    <n v="202310"/>
    <s v="OWNED"/>
    <n v="1"/>
    <n v="0"/>
  </r>
  <r>
    <x v="34"/>
    <n v="19555307378"/>
    <s v="ASUS CX1500 Chromebook, 15.6&quot; Full HD, Intel Celeron N3350, 4GB RAM, 64GB eMMC, Mineral Gray, Chrome"/>
    <x v="5"/>
    <n v="202310"/>
    <s v="OWNED"/>
    <n v="3"/>
    <n v="0"/>
  </r>
  <r>
    <x v="0"/>
    <n v="88727653774"/>
    <s v="SAMSUNG 11.6&quot; 720p Chromebooks Laptop, Intel Celeron N4020, 4 GB RAM, 32 GB SSD, Chrome OS, Silver,"/>
    <x v="5"/>
    <n v="202310"/>
    <s v="DSV"/>
    <n v="47"/>
    <n v="7"/>
  </r>
  <r>
    <x v="26"/>
    <n v="19569777005"/>
    <s v="HP 14&quot; FHD, Chromebook, AMD Ryzen 3-3250C, 4GBRAM, 128GB SSD, Silver, Chrome OS, 14b-na0010wm"/>
    <x v="5"/>
    <n v="202310"/>
    <s v="OWNED"/>
    <n v="1"/>
    <n v="0"/>
  </r>
  <r>
    <x v="16"/>
    <n v="19294023486"/>
    <s v="Lenovo 81JW0001US Chromebook S330, 14&quot; HD Display, Mediatek MT8173C CPU 4GB RAM, 32GB eMMC SSD, Chro"/>
    <x v="5"/>
    <n v="202310"/>
    <s v="OWNED"/>
    <n v="-1"/>
    <n v="1"/>
  </r>
  <r>
    <x v="15"/>
    <n v="19555332130"/>
    <s v="ASUS Chromebook CX1, 17.3&quot; HD+, Intel Celeron N4500, 4GB RAM, 64GB eMMC, Mineral Gray, Chrome OS, CX"/>
    <x v="5"/>
    <n v="202310"/>
    <s v="OWNED"/>
    <n v="1"/>
    <n v="0"/>
  </r>
  <r>
    <x v="18"/>
    <n v="19555332131"/>
    <s v="ASUS Chromebook CX1, 17.3&quot; Full HD, Intel Celeron N4500, 4GB RAM, 64GB eMMC, Mineral Gray, Chrome OS"/>
    <x v="5"/>
    <n v="202310"/>
    <s v="OWNED"/>
    <n v="2"/>
    <n v="0"/>
  </r>
  <r>
    <x v="11"/>
    <n v="19555307481"/>
    <s v="ASUS C403 14&quot; EDU 4GB/32GB Rugged Chromebook, 14&quot; Intel Celeron N3350, 4GB RAM, 32GB eMMC, Dark Blue"/>
    <x v="5"/>
    <n v="202310"/>
    <s v="OWNED"/>
    <n v="3"/>
    <n v="1"/>
  </r>
  <r>
    <x v="41"/>
    <n v="19485032238"/>
    <s v="HP Chromebook x360 11 G3 EE 11.6&quot; Touchscreen 2 in 1 Chromebook - Intel Celeron N4020 - 4GB - 32 GB"/>
    <x v="5"/>
    <n v="202310"/>
    <s v="DSV"/>
    <n v="1"/>
    <n v="0"/>
  </r>
  <r>
    <x v="20"/>
    <n v="19589062916"/>
    <s v="Lenovo Chromebook 3 14&quot; Laptop, Intel Celeron N4020, 4GB RAM, 64GB HD, Chrome OS, Gray, 82C1002AUS"/>
    <x v="5"/>
    <n v="202310"/>
    <s v="OWNED"/>
    <n v="11"/>
    <n v="0"/>
  </r>
  <r>
    <x v="1"/>
    <n v="88727647208"/>
    <s v="Samsung Chromebook 4 11.6&quot;, Intel Celeron N4020, 4GB RAM, 32GB SSD, Chrome OS, Platinum Titan, XE310"/>
    <x v="5"/>
    <n v="202310"/>
    <s v="OWNED"/>
    <n v="0"/>
    <n v="1"/>
  </r>
  <r>
    <x v="21"/>
    <n v="19463257822"/>
    <s v="Lenovo Ideapad Duet Chromebook, 10.1&quot; FHD IPS Touchscreeh -&amp;nbsp; MediaTek Helio P60T - ARM Mali-G72"/>
    <x v="5"/>
    <n v="202310"/>
    <s v="OWNED"/>
    <n v="1"/>
    <n v="0"/>
  </r>
  <r>
    <x v="19"/>
    <n v="19512204644"/>
    <s v="HP 11.6&quot; Chromebook, AMD A4, 4GB RAM, 32GB Storage, Black 16W64UT#ABA"/>
    <x v="5"/>
    <n v="202310"/>
    <s v="OWNED"/>
    <n v="243"/>
    <n v="17"/>
  </r>
  <r>
    <x v="9"/>
    <n v="19606824675"/>
    <s v="HP14â€ X360 Touch, Chromebook, Intel Celeron N4000, 4GB RAM, 64 GB eMMC, Teal, Chrome OS, 14a-ca0130w"/>
    <x v="5"/>
    <n v="202310"/>
    <s v="OWNED"/>
    <n v="4"/>
    <n v="0"/>
  </r>
  <r>
    <x v="27"/>
    <n v="19513309799"/>
    <s v="Acer 311 EDU 4GB/64GB Chromebook, 11.6&quot; HD Display, AMD A-Series Dual-Core A4-9120C, 4GB DDR4, 64GB"/>
    <x v="5"/>
    <n v="202310"/>
    <s v="OWNED"/>
    <n v="2"/>
    <n v="0"/>
  </r>
  <r>
    <x v="40"/>
    <n v="19569771154"/>
    <s v="HP Chromebook x360 11MK G3 Education Edition"/>
    <x v="5"/>
    <n v="202310"/>
    <s v="DSV"/>
    <n v="1"/>
    <n v="0"/>
  </r>
  <r>
    <x v="38"/>
    <n v="88727633297"/>
    <s v="SAMSUNG Chromebook 4+ 15.6&quot; UHD IntelÂ® CeleronÂ® N4000 4GB/32GB eMMC - XE350XBA-K01US"/>
    <x v="5"/>
    <n v="202310"/>
    <s v="DSV"/>
    <n v="1"/>
    <n v="0"/>
  </r>
  <r>
    <x v="2"/>
    <n v="19513309671"/>
    <s v="Acer 315 15.6&quot; Touch Celeron 4GB/64GB Chromebook, 15.6&quot; Full HD IPS Touchscreen Display, Intel Celer"/>
    <x v="5"/>
    <n v="202310"/>
    <s v="OWNED"/>
    <n v="10"/>
    <n v="0"/>
  </r>
  <r>
    <x v="25"/>
    <n v="19287609922"/>
    <s v="ASUS C523 Chromebook 15.6&quot; Intel Celeron N3350, 4GB RAM, 32GB eMMC, Gray, Chrome OS, C523NA-DH02"/>
    <x v="5"/>
    <n v="202310"/>
    <s v="OWNED"/>
    <n v="1"/>
    <n v="0"/>
  </r>
  <r>
    <x v="8"/>
    <n v="19555334629"/>
    <s v="ASUS C424MA 14 4GB, 64GB Chromebook; 14&quot; Full HD, Intel Celeron N4020, 4GB RAM, 64GB eMMC, Silver, C"/>
    <x v="5"/>
    <n v="202310"/>
    <s v="OWNED"/>
    <n v="0"/>
    <n v="1"/>
  </r>
  <r>
    <x v="30"/>
    <n v="19606822463"/>
    <s v="HP 14&quot; Intel Pentium 4GB/64GB Chromebook - Silver 14a-na0131wm"/>
    <x v="5"/>
    <n v="202310"/>
    <s v="OWNED"/>
    <n v="1"/>
    <n v="0"/>
  </r>
  <r>
    <x v="1"/>
    <n v="88727647208"/>
    <s v="Samsung Chromebook 4 11.6&quot;, Intel Celeron N4020, 4GB RAM, 32GB SSD, Chrome OS, Platinum Titan, XE310"/>
    <x v="5"/>
    <n v="202310"/>
    <s v="DSV"/>
    <n v="6"/>
    <n v="0"/>
  </r>
  <r>
    <x v="28"/>
    <n v="88727654479"/>
    <s v="SAMSUNG Galaxy Chromebook Go 14&quot; Display, Intel Celeron N4500 Processor, 64GB Storage, 4GB Memory LP"/>
    <x v="5"/>
    <n v="202310"/>
    <s v="OWNED"/>
    <n v="1"/>
    <n v="0"/>
  </r>
  <r>
    <x v="22"/>
    <n v="88727654478"/>
    <s v="SAMSUNG Galaxy Chromebook Go 14&quot; Display, Intel Celeron N4500 Processor, 32GB Storage, 4GB Memory LP"/>
    <x v="5"/>
    <n v="202310"/>
    <s v="OWNED"/>
    <n v="-1"/>
    <n v="1"/>
  </r>
  <r>
    <x v="29"/>
    <n v="19513309672"/>
    <s v="Acer Spin 513 Qualcomm 4GB/64GB Chromebook, 13.3&quot; Full HD IPS Multi-Touch Corning Gorilla Glass Disp"/>
    <x v="5"/>
    <n v="202310"/>
    <s v="OWNED"/>
    <n v="1"/>
    <n v="0"/>
  </r>
  <r>
    <x v="23"/>
    <n v="19319963202"/>
    <s v="Acer 315 15.6&quot; Celeron 4GB/32GB Chromebook, 15.6&quot; HD Display, Intel Celeron N4000, 4GB LPDDR4, 32GB"/>
    <x v="5"/>
    <n v="202310"/>
    <s v="OWNED"/>
    <n v="9"/>
    <n v="1"/>
  </r>
  <r>
    <x v="23"/>
    <n v="19319963202"/>
    <s v="Acer 315 15.6&quot; Celeron 4GB/32GB Chromebook, 15.6&quot; HD Display, Intel Celeron N4000, 4GB LPDDR4, 32GB"/>
    <x v="6"/>
    <n v="202310"/>
    <s v="OWNED"/>
    <n v="10"/>
    <n v="5"/>
  </r>
  <r>
    <x v="9"/>
    <n v="19606824675"/>
    <s v="HP14â€ X360 Touch, Chromebook, Intel Celeron N4000, 4GB RAM, 64 GB eMMC, Teal, Chrome OS, 14a-ca0130w"/>
    <x v="6"/>
    <n v="202310"/>
    <s v="OWNED"/>
    <n v="2"/>
    <n v="0"/>
  </r>
  <r>
    <x v="0"/>
    <n v="88727653774"/>
    <s v="SAMSUNG 11.6&quot; 720p Chromebooks Laptop, Intel Celeron N4020, 4 GB RAM, 32 GB SSD, Chrome OS, Silver,"/>
    <x v="6"/>
    <n v="202310"/>
    <s v="DSV"/>
    <n v="-6"/>
    <n v="8"/>
  </r>
  <r>
    <x v="31"/>
    <n v="19477831982"/>
    <s v="Lenovo Chromebook 3 14&quot; FHD Touchscreen Laptop, Intel Celeron N4020, 4GB RAM, 32GB eMMC HD, Chrome O"/>
    <x v="6"/>
    <n v="202310"/>
    <s v="OWNED"/>
    <n v="1"/>
    <n v="0"/>
  </r>
  <r>
    <x v="2"/>
    <n v="19513309671"/>
    <s v="Acer 315 15.6&quot; Touch Celeron 4GB/64GB Chromebook, 15.6&quot; Full HD IPS Touchscreen Display, Intel Celer"/>
    <x v="6"/>
    <n v="202310"/>
    <s v="OWNED"/>
    <n v="1"/>
    <n v="2"/>
  </r>
  <r>
    <x v="20"/>
    <n v="19589062916"/>
    <s v="Lenovo Chromebook 3 14&quot; Laptop, Intel Celeron N4020, 4GB RAM, 64GB HD, Chrome OS, Gray, 82C1002AUS"/>
    <x v="6"/>
    <n v="202310"/>
    <s v="OWNED"/>
    <n v="18"/>
    <n v="1"/>
  </r>
  <r>
    <x v="29"/>
    <n v="19513309672"/>
    <s v="Acer Spin 513 Qualcomm 4GB/64GB Chromebook, 13.3&quot; Full HD IPS Multi-Touch Corning Gorilla Glass Disp"/>
    <x v="6"/>
    <n v="202310"/>
    <s v="OWNED"/>
    <n v="1"/>
    <n v="0"/>
  </r>
  <r>
    <x v="21"/>
    <n v="19463257822"/>
    <s v="Lenovo Ideapad Duet Chromebook, 10.1&quot; FHD IPS Touchscreeh -&amp;nbsp; MediaTek Helio P60T - ARM Mali-G72"/>
    <x v="6"/>
    <n v="202310"/>
    <s v="OWNED"/>
    <n v="1"/>
    <n v="0"/>
  </r>
  <r>
    <x v="7"/>
    <n v="19287626636"/>
    <s v="ASUS C423 Chromebook, 14&quot; Intel Celeron N3350, 4GB DDR4, 64GB eMMC, Silver Metal, Chrome OS, C423NA-"/>
    <x v="6"/>
    <n v="202310"/>
    <s v="OWNED"/>
    <n v="1"/>
    <n v="0"/>
  </r>
  <r>
    <x v="12"/>
    <n v="19513310255"/>
    <s v="Acer 317 17&quot; Celeron 4GB/64GB Chromebook, 17.3&quot; Full HD IPS Display, Intel Celeron N4500,  4GB LPDDR"/>
    <x v="6"/>
    <n v="202310"/>
    <s v="OWNED"/>
    <n v="3"/>
    <n v="0"/>
  </r>
  <r>
    <x v="32"/>
    <n v="88727629047"/>
    <s v="SAMSUNG Chromebook Plus V2 12.2&quot; 2-in-1 Intel Celeron 4GB RAM 32GB eMMC Chrome OS - XE520QAB-K01US"/>
    <x v="6"/>
    <n v="202310"/>
    <s v="OWNED"/>
    <n v="1"/>
    <n v="0"/>
  </r>
  <r>
    <x v="25"/>
    <n v="19287609922"/>
    <s v="ASUS C523 Chromebook 15.6&quot; Intel Celeron N3350, 4GB RAM, 32GB eMMC, Gray, Chrome OS, C523NA-DH02"/>
    <x v="6"/>
    <n v="202310"/>
    <s v="OWNED"/>
    <n v="2"/>
    <n v="0"/>
  </r>
  <r>
    <x v="16"/>
    <n v="19294023486"/>
    <s v="Lenovo 81JW0001US Chromebook S330, 14&quot; HD Display, Mediatek MT8173C CPU 4GB RAM, 32GB eMMC SSD, Chro"/>
    <x v="6"/>
    <n v="202310"/>
    <s v="OWNED"/>
    <n v="5"/>
    <n v="1"/>
  </r>
  <r>
    <x v="26"/>
    <n v="19569777005"/>
    <s v="HP 14&quot; FHD, Chromebook, AMD Ryzen 3-3250C, 4GBRAM, 128GB SSD, Silver, Chrome OS, 14b-na0010wm"/>
    <x v="6"/>
    <n v="202310"/>
    <s v="OWNED"/>
    <n v="-1"/>
    <n v="1"/>
  </r>
  <r>
    <x v="1"/>
    <n v="88727647208"/>
    <s v="Samsung Chromebook 4 11.6&quot;, Intel Celeron N4020, 4GB RAM, 32GB SSD, Chrome OS, Platinum Titan, XE310"/>
    <x v="6"/>
    <n v="202310"/>
    <s v="DSV"/>
    <n v="9"/>
    <n v="0"/>
  </r>
  <r>
    <x v="8"/>
    <n v="19555334629"/>
    <s v="ASUS C424MA 14 4GB, 64GB Chromebook; 14&quot; Full HD, Intel Celeron N4020, 4GB RAM, 64GB eMMC, Silver, C"/>
    <x v="6"/>
    <n v="202310"/>
    <s v="OWNED"/>
    <n v="1"/>
    <n v="0"/>
  </r>
  <r>
    <x v="18"/>
    <n v="19555332131"/>
    <s v="ASUS Chromebook CX1, 17.3&quot; Full HD, Intel Celeron N4500, 4GB RAM, 64GB eMMC, Mineral Gray, Chrome OS"/>
    <x v="6"/>
    <n v="202310"/>
    <s v="OWNED"/>
    <n v="-1"/>
    <n v="1"/>
  </r>
  <r>
    <x v="1"/>
    <n v="88727647208"/>
    <s v="Samsung Chromebook 4 11.6&quot;, Intel Celeron N4020, 4GB RAM, 32GB SSD, Chrome OS, Platinum Titan, XE310"/>
    <x v="6"/>
    <n v="202310"/>
    <s v="OWNED"/>
    <n v="6"/>
    <n v="1"/>
  </r>
  <r>
    <x v="19"/>
    <n v="19512204644"/>
    <s v="HP 11.6&quot; Chromebook, AMD A4, 4GB RAM, 32GB Storage, Black 16W64UT#ABA"/>
    <x v="6"/>
    <n v="202310"/>
    <s v="OWNED"/>
    <n v="243"/>
    <n v="18"/>
  </r>
  <r>
    <x v="15"/>
    <n v="19555332130"/>
    <s v="ASUS Chromebook CX1, 17.3&quot; HD+, Intel Celeron N4500, 4GB RAM, 64GB eMMC, Mineral Gray, Chrome OS, CX"/>
    <x v="6"/>
    <n v="202310"/>
    <s v="OWNED"/>
    <n v="1"/>
    <n v="1"/>
  </r>
  <r>
    <x v="0"/>
    <n v="88727653774"/>
    <s v="SAMSUNG 11.6&quot; 720p Chromebooks Laptop, Intel Celeron N4020, 4 GB RAM, 32 GB SSD, Chrome OS, Silver,"/>
    <x v="6"/>
    <n v="202310"/>
    <s v="OWNED"/>
    <n v="-1"/>
    <n v="2"/>
  </r>
  <r>
    <x v="13"/>
    <n v="19513302629"/>
    <s v="Acer Chromebook 314 14&quot; Touchscreen Laptop, Intel Celeron N4020, 4GB RAM, 32GB HD, Chrome OS, Silver"/>
    <x v="6"/>
    <n v="202310"/>
    <s v="OWNED"/>
    <n v="1"/>
    <n v="0"/>
  </r>
  <r>
    <x v="30"/>
    <n v="19606822463"/>
    <s v="HP 14&quot; Intel Pentium 4GB/64GB Chromebook - Silver 14a-na0131wm"/>
    <x v="6"/>
    <n v="202310"/>
    <s v="OWNED"/>
    <n v="2"/>
    <n v="0"/>
  </r>
  <r>
    <x v="34"/>
    <n v="19555307378"/>
    <s v="ASUS CX1500 Chromebook, 15.6&quot; Full HD, Intel Celeron N3350, 4GB RAM, 64GB eMMC, Mineral Gray, Chrome"/>
    <x v="6"/>
    <n v="202310"/>
    <s v="OWNED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A97C3-4F03-42EF-8ED4-03FCFD4AD8A6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8" firstHeaderRow="1" firstDataRow="3" firstDataCol="1"/>
  <pivotFields count="8">
    <pivotField axis="axisRow" showAll="0">
      <items count="43">
        <item x="18"/>
        <item x="15"/>
        <item x="0"/>
        <item x="24"/>
        <item x="5"/>
        <item x="16"/>
        <item x="17"/>
        <item x="22"/>
        <item x="11"/>
        <item x="7"/>
        <item x="35"/>
        <item x="39"/>
        <item x="3"/>
        <item x="13"/>
        <item x="33"/>
        <item x="9"/>
        <item x="26"/>
        <item x="14"/>
        <item x="1"/>
        <item x="23"/>
        <item x="4"/>
        <item x="19"/>
        <item x="21"/>
        <item x="37"/>
        <item x="41"/>
        <item x="20"/>
        <item x="25"/>
        <item x="2"/>
        <item x="27"/>
        <item x="6"/>
        <item x="40"/>
        <item x="32"/>
        <item x="8"/>
        <item x="34"/>
        <item x="30"/>
        <item x="38"/>
        <item x="28"/>
        <item x="29"/>
        <item x="10"/>
        <item x="31"/>
        <item x="12"/>
        <item x="36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7"/>
  <sheetViews>
    <sheetView tabSelected="1" topLeftCell="G49" workbookViewId="0">
      <selection activeCell="N76" sqref="N76:V76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bestFit="1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44653</v>
      </c>
      <c r="O1" s="5">
        <v>44654</v>
      </c>
      <c r="P1" s="5">
        <v>44655</v>
      </c>
      <c r="Q1" s="5">
        <v>44656</v>
      </c>
      <c r="R1" s="5">
        <v>44657</v>
      </c>
      <c r="S1" s="5">
        <v>44658</v>
      </c>
      <c r="T1" s="5">
        <v>44659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-7</v>
      </c>
      <c r="O2" s="2">
        <v>47</v>
      </c>
      <c r="P2" s="2">
        <v>48</v>
      </c>
      <c r="Q2" s="2">
        <v>58</v>
      </c>
      <c r="R2" s="2">
        <v>43</v>
      </c>
      <c r="S2" s="2">
        <v>13</v>
      </c>
      <c r="T2" s="2">
        <v>-2</v>
      </c>
      <c r="U2" s="2">
        <f>IFERROR(VLOOKUP($A2,[1]Sheet1!$A:$Q,16,),0)</f>
        <v>200</v>
      </c>
      <c r="V2" s="2">
        <f>IFERROR(VLOOKUP($A2,[1]Sheet1!$A:$Q,17,),0)</f>
        <v>57</v>
      </c>
      <c r="W2" s="2">
        <v>117886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IFERROR(VLOOKUP($A3,[1]Sheet1!$A:$Q,16,),0)</f>
        <v>0</v>
      </c>
      <c r="V3" s="2">
        <f>IFERROR(VLOOKUP($A3,[1]Sheet1!$A:$Q,17,),0)</f>
        <v>0</v>
      </c>
      <c r="W3" s="2">
        <v>23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18</v>
      </c>
      <c r="O4" s="2">
        <v>11</v>
      </c>
      <c r="P4" s="2">
        <v>9</v>
      </c>
      <c r="Q4" s="2">
        <v>32</v>
      </c>
      <c r="R4" s="2">
        <v>25</v>
      </c>
      <c r="S4" s="2">
        <v>22</v>
      </c>
      <c r="T4" s="2">
        <v>20</v>
      </c>
      <c r="U4" s="2">
        <f>IFERROR(VLOOKUP($A4,[1]Sheet1!$A:$Q,16,),0)</f>
        <v>137</v>
      </c>
      <c r="V4" s="2">
        <f>IFERROR(VLOOKUP($A4,[1]Sheet1!$A:$Q,17,),0)</f>
        <v>3</v>
      </c>
      <c r="W4" s="2">
        <v>5949</v>
      </c>
      <c r="X4" s="2">
        <v>25057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10</v>
      </c>
      <c r="O5" s="2">
        <v>9</v>
      </c>
      <c r="P5" s="2">
        <v>43</v>
      </c>
      <c r="Q5" s="2">
        <v>35</v>
      </c>
      <c r="R5" s="2">
        <v>11</v>
      </c>
      <c r="S5" s="2">
        <v>8</v>
      </c>
      <c r="T5" s="2">
        <v>17</v>
      </c>
      <c r="U5" s="2">
        <f>IFERROR(VLOOKUP($A5,[1]Sheet1!$A:$Q,16,),0)</f>
        <v>133</v>
      </c>
      <c r="V5" s="2">
        <f>IFERROR(VLOOKUP($A5,[1]Sheet1!$A:$Q,17,),0)</f>
        <v>19</v>
      </c>
      <c r="W5" s="2">
        <v>2599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1</v>
      </c>
      <c r="O6" s="2">
        <v>10</v>
      </c>
      <c r="P6" s="2">
        <v>4</v>
      </c>
      <c r="Q6" s="2">
        <v>5</v>
      </c>
      <c r="R6" s="2">
        <v>6</v>
      </c>
      <c r="S6" s="2">
        <v>7</v>
      </c>
      <c r="T6" s="2">
        <v>3</v>
      </c>
      <c r="U6" s="2">
        <f>IFERROR(VLOOKUP($A6,[1]Sheet1!$A:$Q,16,),0)</f>
        <v>36</v>
      </c>
      <c r="V6" s="2">
        <f>IFERROR(VLOOKUP($A6,[1]Sheet1!$A:$Q,17,),0)</f>
        <v>3</v>
      </c>
      <c r="W6" s="2">
        <v>2627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-2</v>
      </c>
      <c r="U7" s="2">
        <f>IFERROR(VLOOKUP($A7,[1]Sheet1!$A:$Q,16,),0)</f>
        <v>-2</v>
      </c>
      <c r="V7" s="2">
        <f>IFERROR(VLOOKUP($A7,[1]Sheet1!$A:$Q,17,),0)</f>
        <v>0</v>
      </c>
      <c r="W7" s="2">
        <v>168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1</v>
      </c>
      <c r="P8" s="2">
        <v>0</v>
      </c>
      <c r="Q8" s="2">
        <v>1</v>
      </c>
      <c r="R8" s="2">
        <v>0</v>
      </c>
      <c r="S8" s="2">
        <v>2</v>
      </c>
      <c r="T8" s="2">
        <v>1</v>
      </c>
      <c r="U8" s="2">
        <f>IFERROR(VLOOKUP($A8,[1]Sheet1!$A:$Q,16,),0)</f>
        <v>6</v>
      </c>
      <c r="V8" s="2">
        <f>IFERROR(VLOOKUP($A8,[1]Sheet1!$A:$Q,17,),0)</f>
        <v>2</v>
      </c>
      <c r="W8" s="2">
        <v>1390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IFERROR(VLOOKUP($A9,[1]Sheet1!$A:$Q,16,),0)</f>
        <v>0</v>
      </c>
      <c r="V9" s="2">
        <f>IFERROR(VLOOKUP($A9,[1]Sheet1!$A:$Q,17,),0)</f>
        <v>0</v>
      </c>
      <c r="W9" s="2">
        <v>253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3</v>
      </c>
      <c r="U10" s="2">
        <f>IFERROR(VLOOKUP($A10,[1]Sheet1!$A:$Q,16,),0)</f>
        <v>3</v>
      </c>
      <c r="V10" s="2">
        <f>IFERROR(VLOOKUP($A10,[1]Sheet1!$A:$Q,17,),0)</f>
        <v>0</v>
      </c>
      <c r="W10" s="2">
        <v>21</v>
      </c>
      <c r="X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1</v>
      </c>
      <c r="O11" s="2">
        <v>0</v>
      </c>
      <c r="P11" s="2">
        <v>-1</v>
      </c>
      <c r="Q11" s="2">
        <v>0</v>
      </c>
      <c r="R11" s="2">
        <v>-1</v>
      </c>
      <c r="S11" s="2">
        <v>0</v>
      </c>
      <c r="T11" s="2">
        <v>0</v>
      </c>
      <c r="U11" s="2">
        <f>IFERROR(VLOOKUP($A11,[1]Sheet1!$A:$Q,16,),0)</f>
        <v>-1</v>
      </c>
      <c r="V11" s="2">
        <f>IFERROR(VLOOKUP($A11,[1]Sheet1!$A:$Q,17,),0)</f>
        <v>0</v>
      </c>
      <c r="W11" s="2">
        <v>1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f>IFERROR(VLOOKUP($A12,[1]Sheet1!$A:$Q,16,),0)</f>
        <v>1</v>
      </c>
      <c r="V12" s="2">
        <f>IFERROR(VLOOKUP($A12,[1]Sheet1!$A:$Q,17,),0)</f>
        <v>0</v>
      </c>
      <c r="W12" s="2">
        <v>1442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 s="2">
        <v>2</v>
      </c>
      <c r="U13" s="2">
        <f>IFERROR(VLOOKUP($A13,[1]Sheet1!$A:$Q,16,),0)</f>
        <v>3</v>
      </c>
      <c r="V13" s="2">
        <f>IFERROR(VLOOKUP($A13,[1]Sheet1!$A:$Q,17,),0)</f>
        <v>0</v>
      </c>
      <c r="W13" s="2">
        <v>45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1</v>
      </c>
      <c r="O14" s="2">
        <v>0</v>
      </c>
      <c r="P14" s="2">
        <v>0</v>
      </c>
      <c r="Q14" s="2">
        <v>3</v>
      </c>
      <c r="R14" s="2">
        <v>9</v>
      </c>
      <c r="S14" s="2">
        <v>2</v>
      </c>
      <c r="T14" s="2">
        <v>6</v>
      </c>
      <c r="U14" s="2">
        <f>IFERROR(VLOOKUP($A14,[1]Sheet1!$A:$Q,16,),0)</f>
        <v>21</v>
      </c>
      <c r="V14" s="2">
        <f>IFERROR(VLOOKUP($A14,[1]Sheet1!$A:$Q,17,),0)</f>
        <v>0</v>
      </c>
      <c r="W14" s="2">
        <v>21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1</v>
      </c>
      <c r="O15" s="2">
        <v>0</v>
      </c>
      <c r="P15" s="2">
        <v>1</v>
      </c>
      <c r="Q15" s="2">
        <v>0</v>
      </c>
      <c r="R15" s="2">
        <v>2</v>
      </c>
      <c r="S15" s="2">
        <v>0</v>
      </c>
      <c r="T15" s="2">
        <v>0</v>
      </c>
      <c r="U15" s="2">
        <f>IFERROR(VLOOKUP($A15,[1]Sheet1!$A:$Q,16,),0)</f>
        <v>4</v>
      </c>
      <c r="V15" s="2">
        <f>IFERROR(VLOOKUP($A15,[1]Sheet1!$A:$Q,17,),0)</f>
        <v>1</v>
      </c>
      <c r="W15" s="2">
        <v>532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IFERROR(VLOOKUP($A16,[1]Sheet1!$A:$Q,16,),0)</f>
        <v>0</v>
      </c>
      <c r="V16" s="2">
        <f>IFERROR(VLOOKUP($A16,[1]Sheet1!$A:$Q,17,),0)</f>
        <v>0</v>
      </c>
      <c r="W16" s="2">
        <v>3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1</v>
      </c>
      <c r="O17" s="2">
        <v>1</v>
      </c>
      <c r="P17" s="2">
        <v>0</v>
      </c>
      <c r="Q17" s="2">
        <v>-1</v>
      </c>
      <c r="R17" s="2">
        <v>0</v>
      </c>
      <c r="S17" s="2">
        <v>0</v>
      </c>
      <c r="T17" s="2">
        <v>1</v>
      </c>
      <c r="U17" s="2">
        <f>IFERROR(VLOOKUP($A17,[1]Sheet1!$A:$Q,16,),0)</f>
        <v>2</v>
      </c>
      <c r="V17" s="2">
        <f>IFERROR(VLOOKUP($A17,[1]Sheet1!$A:$Q,17,),0)</f>
        <v>0</v>
      </c>
      <c r="W17" s="2">
        <v>0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3</v>
      </c>
      <c r="O18" s="2">
        <v>0</v>
      </c>
      <c r="P18" s="2">
        <v>1</v>
      </c>
      <c r="Q18" s="2">
        <v>2</v>
      </c>
      <c r="R18" s="2">
        <v>0</v>
      </c>
      <c r="S18" s="2">
        <v>2</v>
      </c>
      <c r="T18" s="2">
        <v>4</v>
      </c>
      <c r="U18" s="2">
        <f>IFERROR(VLOOKUP($A18,[1]Sheet1!$A:$Q,16,),0)</f>
        <v>12</v>
      </c>
      <c r="V18" s="2">
        <f>IFERROR(VLOOKUP($A18,[1]Sheet1!$A:$Q,17,),0)</f>
        <v>3</v>
      </c>
      <c r="W18" s="2">
        <v>784</v>
      </c>
      <c r="X18" s="2">
        <v>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6</v>
      </c>
      <c r="O19" s="2">
        <v>3</v>
      </c>
      <c r="P19" s="2">
        <v>0</v>
      </c>
      <c r="Q19" s="2">
        <v>-1</v>
      </c>
      <c r="R19" s="2">
        <v>-1</v>
      </c>
      <c r="S19" s="2">
        <v>0</v>
      </c>
      <c r="T19" s="2">
        <v>0</v>
      </c>
      <c r="U19" s="2">
        <f>IFERROR(VLOOKUP($A19,[1]Sheet1!$A:$Q,16,),0)</f>
        <v>7</v>
      </c>
      <c r="V19" s="2">
        <f>IFERROR(VLOOKUP($A19,[1]Sheet1!$A:$Q,17,),0)</f>
        <v>2</v>
      </c>
      <c r="W19" s="2">
        <v>293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1</v>
      </c>
      <c r="O20" s="2">
        <v>0</v>
      </c>
      <c r="P20" s="2">
        <v>2</v>
      </c>
      <c r="Q20" s="2">
        <v>0</v>
      </c>
      <c r="R20" s="2">
        <v>1</v>
      </c>
      <c r="S20" s="2">
        <v>2</v>
      </c>
      <c r="T20" s="2">
        <v>1</v>
      </c>
      <c r="U20" s="2">
        <f>IFERROR(VLOOKUP($A20,[1]Sheet1!$A:$Q,16,),0)</f>
        <v>7</v>
      </c>
      <c r="V20" s="2">
        <f>IFERROR(VLOOKUP($A20,[1]Sheet1!$A:$Q,17,),0)</f>
        <v>2</v>
      </c>
      <c r="W20" s="2">
        <v>1039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2</v>
      </c>
      <c r="P21" s="2">
        <v>1</v>
      </c>
      <c r="Q21" s="2">
        <v>2</v>
      </c>
      <c r="R21" s="2">
        <v>0</v>
      </c>
      <c r="S21" s="2">
        <v>2</v>
      </c>
      <c r="T21" s="2">
        <v>0</v>
      </c>
      <c r="U21" s="2">
        <f>IFERROR(VLOOKUP($A21,[1]Sheet1!$A:$Q,16,),0)</f>
        <v>7</v>
      </c>
      <c r="V21" s="2">
        <f>IFERROR(VLOOKUP($A21,[1]Sheet1!$A:$Q,17,),0)</f>
        <v>0</v>
      </c>
      <c r="W21" s="2">
        <v>609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-1</v>
      </c>
      <c r="O22" s="2">
        <v>1</v>
      </c>
      <c r="P22" s="2">
        <v>0</v>
      </c>
      <c r="Q22" s="2">
        <v>2</v>
      </c>
      <c r="R22" s="2">
        <v>0</v>
      </c>
      <c r="S22" s="2">
        <v>-1</v>
      </c>
      <c r="T22" s="2">
        <v>0</v>
      </c>
      <c r="U22" s="2">
        <f>IFERROR(VLOOKUP($A22,[1]Sheet1!$A:$Q,16,),0)</f>
        <v>1</v>
      </c>
      <c r="V22" s="2">
        <f>IFERROR(VLOOKUP($A22,[1]Sheet1!$A:$Q,17,),0)</f>
        <v>2</v>
      </c>
      <c r="W22" s="2">
        <v>79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3</v>
      </c>
      <c r="P23" s="2">
        <v>1</v>
      </c>
      <c r="Q23" s="2">
        <v>1</v>
      </c>
      <c r="R23" s="2">
        <v>5</v>
      </c>
      <c r="S23" s="2">
        <v>1</v>
      </c>
      <c r="T23" s="2">
        <v>4</v>
      </c>
      <c r="U23" s="2">
        <f>IFERROR(VLOOKUP($A23,[1]Sheet1!$A:$Q,16,),0)</f>
        <v>15</v>
      </c>
      <c r="V23" s="2">
        <f>IFERROR(VLOOKUP($A23,[1]Sheet1!$A:$Q,17,),0)</f>
        <v>3</v>
      </c>
      <c r="W23" s="2">
        <v>66</v>
      </c>
      <c r="X23" s="2">
        <v>0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1</v>
      </c>
      <c r="O24" s="2">
        <v>1</v>
      </c>
      <c r="P24" s="2">
        <v>1</v>
      </c>
      <c r="Q24" s="2">
        <v>0</v>
      </c>
      <c r="R24" s="2">
        <v>5</v>
      </c>
      <c r="S24" s="2">
        <v>2</v>
      </c>
      <c r="T24" s="2">
        <v>0</v>
      </c>
      <c r="U24" s="2">
        <f>IFERROR(VLOOKUP($A24,[1]Sheet1!$A:$Q,16,),0)</f>
        <v>10</v>
      </c>
      <c r="V24" s="2">
        <f>IFERROR(VLOOKUP($A24,[1]Sheet1!$A:$Q,17,),0)</f>
        <v>0</v>
      </c>
      <c r="W24" s="2">
        <v>407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-1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  <c r="U25" s="2">
        <f>IFERROR(VLOOKUP($A25,[1]Sheet1!$A:$Q,16,),0)</f>
        <v>1</v>
      </c>
      <c r="V25" s="2">
        <f>IFERROR(VLOOKUP($A25,[1]Sheet1!$A:$Q,17,),0)</f>
        <v>1</v>
      </c>
      <c r="W25" s="2">
        <v>478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1</v>
      </c>
      <c r="P26" s="2">
        <v>5</v>
      </c>
      <c r="Q26" s="2">
        <v>1</v>
      </c>
      <c r="R26" s="2">
        <v>1</v>
      </c>
      <c r="S26" s="2">
        <v>1</v>
      </c>
      <c r="T26" s="2">
        <v>0</v>
      </c>
      <c r="U26" s="2">
        <f>IFERROR(VLOOKUP($A26,[1]Sheet1!$A:$Q,16,),0)</f>
        <v>9</v>
      </c>
      <c r="V26" s="2">
        <f>IFERROR(VLOOKUP($A26,[1]Sheet1!$A:$Q,17,),0)</f>
        <v>0</v>
      </c>
      <c r="W26" s="2">
        <v>506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-1</v>
      </c>
      <c r="O27" s="2">
        <v>2</v>
      </c>
      <c r="P27" s="2">
        <v>1</v>
      </c>
      <c r="Q27" s="2">
        <v>1</v>
      </c>
      <c r="R27" s="2">
        <v>0</v>
      </c>
      <c r="S27" s="2">
        <v>1</v>
      </c>
      <c r="T27" s="2">
        <v>2</v>
      </c>
      <c r="U27" s="2">
        <f>IFERROR(VLOOKUP($A27,[1]Sheet1!$A:$Q,16,),0)</f>
        <v>6</v>
      </c>
      <c r="V27" s="2">
        <f>IFERROR(VLOOKUP($A27,[1]Sheet1!$A:$Q,17,),0)</f>
        <v>1</v>
      </c>
      <c r="W27" s="2">
        <v>307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2</v>
      </c>
      <c r="O28" s="2">
        <v>1</v>
      </c>
      <c r="P28" s="2">
        <v>0</v>
      </c>
      <c r="Q28" s="2">
        <v>-1</v>
      </c>
      <c r="R28" s="2">
        <v>0</v>
      </c>
      <c r="S28" s="2">
        <v>1</v>
      </c>
      <c r="T28" s="2">
        <v>0</v>
      </c>
      <c r="U28" s="2">
        <f>IFERROR(VLOOKUP($A28,[1]Sheet1!$A:$Q,16,),0)</f>
        <v>3</v>
      </c>
      <c r="V28" s="2">
        <f>IFERROR(VLOOKUP($A28,[1]Sheet1!$A:$Q,17,),0)</f>
        <v>1</v>
      </c>
      <c r="W28" s="2">
        <v>371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2</v>
      </c>
      <c r="O29" s="2">
        <v>1</v>
      </c>
      <c r="P29" s="2">
        <v>3</v>
      </c>
      <c r="Q29" s="2">
        <v>2</v>
      </c>
      <c r="R29" s="2">
        <v>3</v>
      </c>
      <c r="S29" s="2">
        <v>1</v>
      </c>
      <c r="T29" s="2">
        <v>0</v>
      </c>
      <c r="U29" s="2">
        <f>IFERROR(VLOOKUP($A29,[1]Sheet1!$A:$Q,16,),0)</f>
        <v>12</v>
      </c>
      <c r="V29" s="2">
        <f>IFERROR(VLOOKUP($A29,[1]Sheet1!$A:$Q,17,),0)</f>
        <v>1</v>
      </c>
      <c r="W29" s="2">
        <v>1213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IFERROR(VLOOKUP($A30,[1]Sheet1!$A:$Q,16,),0)</f>
        <v>0</v>
      </c>
      <c r="V30" s="2">
        <f>IFERROR(VLOOKUP($A30,[1]Sheet1!$A:$Q,17,),0)</f>
        <v>0</v>
      </c>
      <c r="W30" s="2">
        <v>48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>IFERROR(VLOOKUP($A31,[1]Sheet1!$A:$Q,16,),0)</f>
        <v>0</v>
      </c>
      <c r="V31" s="2">
        <f>IFERROR(VLOOKUP($A31,[1]Sheet1!$A:$Q,17,),0)</f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IFERROR(VLOOKUP($A32,[1]Sheet1!$A:$Q,16,),0)</f>
        <v>0</v>
      </c>
      <c r="V32" s="2">
        <f>IFERROR(VLOOKUP($A32,[1]Sheet1!$A:$Q,17,),0)</f>
        <v>0</v>
      </c>
      <c r="W32" s="2">
        <v>11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>IFERROR(VLOOKUP($A33,[1]Sheet1!$A:$Q,16,),0)</f>
        <v>0</v>
      </c>
      <c r="V33" s="2">
        <f>IFERROR(VLOOKUP($A33,[1]Sheet1!$A:$Q,17,),0)</f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>IFERROR(VLOOKUP($A34,[1]Sheet1!$A:$Q,16,),0)</f>
        <v>0</v>
      </c>
      <c r="V34" s="2">
        <f>IFERROR(VLOOKUP($A34,[1]Sheet1!$A:$Q,17,),0)</f>
        <v>0</v>
      </c>
      <c r="W34" s="2">
        <v>9</v>
      </c>
      <c r="X34" s="2"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>IFERROR(VLOOKUP($A35,[1]Sheet1!$A:$Q,16,),0)</f>
        <v>0</v>
      </c>
      <c r="V35" s="2">
        <f>IFERROR(VLOOKUP($A35,[1]Sheet1!$A:$Q,17,),0)</f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f>IFERROR(VLOOKUP($A36,[1]Sheet1!$A:$Q,16,),0)</f>
        <v>2</v>
      </c>
      <c r="V36" s="2">
        <f>IFERROR(VLOOKUP($A36,[1]Sheet1!$A:$Q,17,),0)</f>
        <v>0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>IFERROR(VLOOKUP($A37,[1]Sheet1!$A:$Q,16,),0)</f>
        <v>0</v>
      </c>
      <c r="V37" s="2">
        <f>IFERROR(VLOOKUP($A37,[1]Sheet1!$A:$Q,17,),0)</f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>IFERROR(VLOOKUP($A38,[1]Sheet1!$A:$Q,16,),0)</f>
        <v>0</v>
      </c>
      <c r="V38" s="2">
        <f>IFERROR(VLOOKUP($A38,[1]Sheet1!$A:$Q,17,),0)</f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IFERROR(VLOOKUP($A39,[1]Sheet1!$A:$Q,16,),0)</f>
        <v>0</v>
      </c>
      <c r="V39" s="2">
        <f>IFERROR(VLOOKUP($A39,[1]Sheet1!$A:$Q,17,),0)</f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>IFERROR(VLOOKUP($A40,[1]Sheet1!$A:$Q,16,),0)</f>
        <v>0</v>
      </c>
      <c r="V40" s="2">
        <f>IFERROR(VLOOKUP($A40,[1]Sheet1!$A:$Q,17,),0)</f>
        <v>0</v>
      </c>
      <c r="W40" s="2">
        <v>3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>IFERROR(VLOOKUP($A41,[1]Sheet1!$A:$Q,16,),0)</f>
        <v>0</v>
      </c>
      <c r="V41" s="2">
        <f>IFERROR(VLOOKUP($A41,[1]Sheet1!$A:$Q,17,),0)</f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>IFERROR(VLOOKUP($A42,[1]Sheet1!$A:$Q,16,),0)</f>
        <v>0</v>
      </c>
      <c r="V42" s="2">
        <f>IFERROR(VLOOKUP($A42,[1]Sheet1!$A:$Q,17,),0)</f>
        <v>0</v>
      </c>
      <c r="W42" s="2">
        <v>32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>IFERROR(VLOOKUP($A43,[1]Sheet1!$A:$Q,16,),0)</f>
        <v>0</v>
      </c>
      <c r="V43" s="2">
        <f>IFERROR(VLOOKUP($A43,[1]Sheet1!$A:$Q,17,),0)</f>
        <v>1</v>
      </c>
      <c r="W43" s="2">
        <v>472</v>
      </c>
      <c r="X43" s="2">
        <v>4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-1</v>
      </c>
      <c r="Q44" s="2">
        <v>0</v>
      </c>
      <c r="R44" s="2">
        <v>0</v>
      </c>
      <c r="S44" s="2">
        <v>0</v>
      </c>
      <c r="T44" s="2">
        <v>0</v>
      </c>
      <c r="U44" s="2">
        <f>IFERROR(VLOOKUP($A44,[1]Sheet1!$A:$Q,16,),0)</f>
        <v>-1</v>
      </c>
      <c r="V44" s="2">
        <f>IFERROR(VLOOKUP($A44,[1]Sheet1!$A:$Q,17,),0)</f>
        <v>2</v>
      </c>
      <c r="W44" s="2">
        <v>659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1</v>
      </c>
      <c r="O45" s="2">
        <v>0</v>
      </c>
      <c r="P45" s="2">
        <v>-1</v>
      </c>
      <c r="Q45" s="2">
        <v>0</v>
      </c>
      <c r="R45" s="2">
        <v>0</v>
      </c>
      <c r="S45" s="2">
        <v>0</v>
      </c>
      <c r="T45" s="2">
        <v>-1</v>
      </c>
      <c r="U45" s="2">
        <f>IFERROR(VLOOKUP($A45,[1]Sheet1!$A:$Q,16,),0)</f>
        <v>-1</v>
      </c>
      <c r="V45" s="2">
        <f>IFERROR(VLOOKUP($A45,[1]Sheet1!$A:$Q,17,),0)</f>
        <v>0</v>
      </c>
      <c r="W45" s="2">
        <v>8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>IFERROR(VLOOKUP($A46,[1]Sheet1!$A:$Q,16,),0)</f>
        <v>0</v>
      </c>
      <c r="V46" s="2">
        <f>IFERROR(VLOOKUP($A46,[1]Sheet1!$A:$Q,17,),0)</f>
        <v>0</v>
      </c>
      <c r="W46" s="2">
        <v>47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4</v>
      </c>
      <c r="P47" s="2">
        <v>6</v>
      </c>
      <c r="Q47" s="2">
        <v>6</v>
      </c>
      <c r="R47" s="2">
        <v>9</v>
      </c>
      <c r="S47" s="2">
        <v>3</v>
      </c>
      <c r="T47" s="2">
        <v>3</v>
      </c>
      <c r="U47" s="2">
        <f>IFERROR(VLOOKUP($A47,[1]Sheet1!$A:$Q,16,),0)</f>
        <v>33</v>
      </c>
      <c r="V47" s="2">
        <f>IFERROR(VLOOKUP($A47,[1]Sheet1!$A:$Q,17,),0)</f>
        <v>2</v>
      </c>
      <c r="W47" s="2">
        <v>725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-1</v>
      </c>
      <c r="R48" s="2">
        <v>0</v>
      </c>
      <c r="S48" s="2">
        <v>0</v>
      </c>
      <c r="T48" s="2">
        <v>0</v>
      </c>
      <c r="U48" s="2">
        <f>IFERROR(VLOOKUP($A48,[1]Sheet1!$A:$Q,16,),0)</f>
        <v>-1</v>
      </c>
      <c r="V48" s="2">
        <f>IFERROR(VLOOKUP($A48,[1]Sheet1!$A:$Q,17,),0)</f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3</v>
      </c>
      <c r="Q49" s="2">
        <v>4</v>
      </c>
      <c r="R49" s="2">
        <v>3</v>
      </c>
      <c r="S49" s="2">
        <v>2</v>
      </c>
      <c r="T49" s="2">
        <v>-1</v>
      </c>
      <c r="U49" s="2">
        <f>IFERROR(VLOOKUP($A49,[1]Sheet1!$A:$Q,16,),0)</f>
        <v>11</v>
      </c>
      <c r="V49" s="2">
        <f>IFERROR(VLOOKUP($A49,[1]Sheet1!$A:$Q,17,),0)</f>
        <v>2</v>
      </c>
      <c r="W49" s="2">
        <v>1786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5</v>
      </c>
      <c r="O50" s="2">
        <v>-1</v>
      </c>
      <c r="P50" s="2">
        <v>2</v>
      </c>
      <c r="Q50" s="2">
        <v>1</v>
      </c>
      <c r="R50" s="2">
        <v>2</v>
      </c>
      <c r="S50" s="2">
        <v>0</v>
      </c>
      <c r="T50" s="2">
        <v>1</v>
      </c>
      <c r="U50" s="2">
        <f>IFERROR(VLOOKUP($A50,[1]Sheet1!$A:$Q,16,),0)</f>
        <v>10</v>
      </c>
      <c r="V50" s="2">
        <f>IFERROR(VLOOKUP($A50,[1]Sheet1!$A:$Q,17,),0)</f>
        <v>5</v>
      </c>
      <c r="W50" s="2">
        <v>260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f>IFERROR(VLOOKUP($A51,[1]Sheet1!$A:$Q,16,),0)</f>
        <v>0</v>
      </c>
      <c r="V51" s="2">
        <f>IFERROR(VLOOKUP($A51,[1]Sheet1!$A:$Q,17,),0)</f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2</v>
      </c>
      <c r="T52" s="2">
        <v>0</v>
      </c>
      <c r="U52" s="2">
        <f>IFERROR(VLOOKUP($A52,[1]Sheet1!$A:$Q,16,),0)</f>
        <v>3</v>
      </c>
      <c r="V52" s="2">
        <f>IFERROR(VLOOKUP($A52,[1]Sheet1!$A:$Q,17,),0)</f>
        <v>0</v>
      </c>
      <c r="W52" s="2">
        <v>4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15</v>
      </c>
      <c r="O53" s="2">
        <v>6</v>
      </c>
      <c r="P53" s="2">
        <v>2</v>
      </c>
      <c r="Q53" s="2">
        <v>0</v>
      </c>
      <c r="R53" s="2">
        <v>-1</v>
      </c>
      <c r="S53" s="2">
        <v>-1</v>
      </c>
      <c r="T53" s="2">
        <v>-1</v>
      </c>
      <c r="U53" s="2">
        <f>IFERROR(VLOOKUP($A53,[1]Sheet1!$A:$Q,16,),0)</f>
        <v>20</v>
      </c>
      <c r="V53" s="2">
        <f>IFERROR(VLOOKUP($A53,[1]Sheet1!$A:$Q,17,),0)</f>
        <v>6</v>
      </c>
      <c r="W53" s="2">
        <v>1198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f>IFERROR(VLOOKUP($A54,[1]Sheet1!$A:$Q,16,),0)</f>
        <v>0</v>
      </c>
      <c r="V54" s="2">
        <f>IFERROR(VLOOKUP($A54,[1]Sheet1!$A:$Q,17,),0)</f>
        <v>0</v>
      </c>
      <c r="W54" s="2">
        <v>0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>IFERROR(VLOOKUP($A55,[1]Sheet1!$A:$Q,16,),0)</f>
        <v>0</v>
      </c>
      <c r="V55" s="2">
        <f>IFERROR(VLOOKUP($A55,[1]Sheet1!$A:$Q,17,),0)</f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>IFERROR(VLOOKUP($A56,[1]Sheet1!$A:$Q,16,),0)</f>
        <v>0</v>
      </c>
      <c r="V56" s="2">
        <f>IFERROR(VLOOKUP($A56,[1]Sheet1!$A:$Q,17,),0)</f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>IFERROR(VLOOKUP($A57,[1]Sheet1!$A:$Q,16,),0)</f>
        <v>1</v>
      </c>
      <c r="V57" s="2">
        <f>IFERROR(VLOOKUP($A57,[1]Sheet1!$A:$Q,17,),0)</f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>IFERROR(VLOOKUP($A58,[1]Sheet1!$A:$Q,16,),0)</f>
        <v>0</v>
      </c>
      <c r="V58" s="2">
        <f>IFERROR(VLOOKUP($A58,[1]Sheet1!$A:$Q,17,),0)</f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1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f>IFERROR(VLOOKUP($A59,[1]Sheet1!$A:$Q,16,),0)</f>
        <v>2</v>
      </c>
      <c r="V59" s="2">
        <f>IFERROR(VLOOKUP($A59,[1]Sheet1!$A:$Q,17,),0)</f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>IFERROR(VLOOKUP($A60,[1]Sheet1!$A:$Q,16,),0)</f>
        <v>0</v>
      </c>
      <c r="V60" s="2">
        <f>IFERROR(VLOOKUP($A60,[1]Sheet1!$A:$Q,17,),0)</f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>IFERROR(VLOOKUP($A61,[1]Sheet1!$A:$Q,16,),0)</f>
        <v>0</v>
      </c>
      <c r="V61" s="2">
        <f>IFERROR(VLOOKUP($A61,[1]Sheet1!$A:$Q,17,),0)</f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>IFERROR(VLOOKUP($A62,[1]Sheet1!$A:$Q,16,),0)</f>
        <v>0</v>
      </c>
      <c r="V62" s="2">
        <f>IFERROR(VLOOKUP($A62,[1]Sheet1!$A:$Q,17,),0)</f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>IFERROR(VLOOKUP($A63,[1]Sheet1!$A:$Q,16,),0)</f>
        <v>0</v>
      </c>
      <c r="V63" s="2">
        <f>IFERROR(VLOOKUP($A63,[1]Sheet1!$A:$Q,17,),0)</f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>IFERROR(VLOOKUP($A64,[1]Sheet1!$A:$Q,16,),0)</f>
        <v>0</v>
      </c>
      <c r="V64" s="2">
        <f>IFERROR(VLOOKUP($A64,[1]Sheet1!$A:$Q,17,),0)</f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1</v>
      </c>
      <c r="Q65" s="2">
        <v>0</v>
      </c>
      <c r="R65" s="2">
        <v>1</v>
      </c>
      <c r="S65" s="2">
        <v>0</v>
      </c>
      <c r="T65" s="2">
        <v>0</v>
      </c>
      <c r="U65" s="2">
        <f>IFERROR(VLOOKUP($A65,[1]Sheet1!$A:$Q,16,),0)</f>
        <v>2</v>
      </c>
      <c r="V65" s="2">
        <f>IFERROR(VLOOKUP($A65,[1]Sheet1!$A:$Q,17,),0)</f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>IFERROR(VLOOKUP($A66,[1]Sheet1!$A:$Q,16,),0)</f>
        <v>0</v>
      </c>
      <c r="V66" s="2">
        <f>IFERROR(VLOOKUP($A66,[1]Sheet1!$A:$Q,17,),0)</f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>IFERROR(VLOOKUP($A67,[1]Sheet1!$A:$Q,16,),0)</f>
        <v>0</v>
      </c>
      <c r="V67" s="2">
        <f>IFERROR(VLOOKUP($A67,[1]Sheet1!$A:$Q,17,),0)</f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>IFERROR(VLOOKUP($A68,[1]Sheet1!$A:$Q,16,),0)</f>
        <v>0</v>
      </c>
      <c r="V68" s="2">
        <f>IFERROR(VLOOKUP($A68,[1]Sheet1!$A:$Q,17,),0)</f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>IFERROR(VLOOKUP($A69,[1]Sheet1!$A:$Q,16,),0)</f>
        <v>0</v>
      </c>
      <c r="V69" s="2">
        <f>IFERROR(VLOOKUP($A69,[1]Sheet1!$A:$Q,17,),0)</f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f>IFERROR(VLOOKUP($A70,[1]Sheet1!$A:$Q,16,),0)</f>
        <v>1</v>
      </c>
      <c r="V70" s="2">
        <f>IFERROR(VLOOKUP($A70,[1]Sheet1!$A:$Q,17,),0)</f>
        <v>0</v>
      </c>
      <c r="W70" s="2">
        <v>348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243</v>
      </c>
      <c r="O71" s="2">
        <v>243</v>
      </c>
      <c r="P71" s="2">
        <v>231</v>
      </c>
      <c r="Q71" s="2">
        <v>281</v>
      </c>
      <c r="R71" s="2">
        <v>245</v>
      </c>
      <c r="S71" s="2">
        <v>221</v>
      </c>
      <c r="T71" s="2">
        <v>203</v>
      </c>
      <c r="U71" s="2">
        <f>IFERROR(VLOOKUP($A71,[1]Sheet1!$A:$Q,16,),0)</f>
        <v>1667</v>
      </c>
      <c r="V71" s="2">
        <f>IFERROR(VLOOKUP($A71,[1]Sheet1!$A:$Q,17,),0)</f>
        <v>157</v>
      </c>
      <c r="W71" s="2">
        <v>124033</v>
      </c>
      <c r="X71" s="2">
        <v>7298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>IFERROR(VLOOKUP($A72,[1]Sheet1!$A:$Q,16,),0)</f>
        <v>0</v>
      </c>
      <c r="V72" s="2">
        <f>IFERROR(VLOOKUP($A72,[1]Sheet1!$A:$Q,17,),0)</f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>IFERROR(VLOOKUP($A73,[1]Sheet1!$A:$Q,16,),0)</f>
        <v>0</v>
      </c>
      <c r="V73" s="2">
        <f>IFERROR(VLOOKUP($A73,[1]Sheet1!$A:$Q,17,),0)</f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1</v>
      </c>
      <c r="P74" s="2">
        <v>-1</v>
      </c>
      <c r="Q74" s="2">
        <v>0</v>
      </c>
      <c r="R74" s="2">
        <v>0</v>
      </c>
      <c r="S74" s="2">
        <v>0</v>
      </c>
      <c r="T74" s="2">
        <v>0</v>
      </c>
      <c r="U74" s="2">
        <f>IFERROR(VLOOKUP($A74,[1]Sheet1!$A:$Q,16,),0)</f>
        <v>0</v>
      </c>
      <c r="V74" s="2">
        <f>IFERROR(VLOOKUP($A74,[1]Sheet1!$A:$Q,17,),0)</f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169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f>IFERROR(VLOOKUP($A75,[1]Sheet1!$A:$Q,16,),0)</f>
        <v>1</v>
      </c>
      <c r="V75" s="2">
        <f>IFERROR(VLOOKUP($A75,[1]Sheet1!$A:$Q,17,),0)</f>
        <v>0</v>
      </c>
      <c r="W75" s="2">
        <v>0</v>
      </c>
      <c r="X75" s="2">
        <v>0</v>
      </c>
    </row>
    <row r="76" spans="1:24" x14ac:dyDescent="0.35">
      <c r="A76"/>
    </row>
    <row r="77" spans="1:24" x14ac:dyDescent="0.35">
      <c r="A77"/>
    </row>
    <row r="78" spans="1:24" x14ac:dyDescent="0.35">
      <c r="A78"/>
    </row>
    <row r="79" spans="1:24" x14ac:dyDescent="0.35">
      <c r="A79"/>
    </row>
    <row r="80" spans="1:24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</sheetData>
  <conditionalFormatting sqref="A1:A72 A76:A1048576">
    <cfRule type="duplicateValues" dxfId="2" priority="5"/>
  </conditionalFormatting>
  <conditionalFormatting sqref="A73:A74">
    <cfRule type="duplicateValues" dxfId="1" priority="2"/>
  </conditionalFormatting>
  <conditionalFormatting sqref="A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C28" sqref="C28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31.453125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35">
      <c r="A2">
        <v>153097702</v>
      </c>
      <c r="B2">
        <v>88727653774</v>
      </c>
      <c r="C2" t="s">
        <v>142</v>
      </c>
      <c r="D2" s="1">
        <v>44659</v>
      </c>
      <c r="E2">
        <v>202310</v>
      </c>
      <c r="F2" t="s">
        <v>137</v>
      </c>
      <c r="G2">
        <v>4</v>
      </c>
      <c r="H2">
        <v>5</v>
      </c>
    </row>
    <row r="3" spans="1:8" x14ac:dyDescent="0.35">
      <c r="A3">
        <v>561336228</v>
      </c>
      <c r="B3">
        <v>88727647208</v>
      </c>
      <c r="C3" t="s">
        <v>138</v>
      </c>
      <c r="D3" s="1">
        <v>44659</v>
      </c>
      <c r="E3">
        <v>202310</v>
      </c>
      <c r="F3" t="s">
        <v>124</v>
      </c>
      <c r="G3">
        <v>-1</v>
      </c>
      <c r="H3">
        <v>1</v>
      </c>
    </row>
    <row r="4" spans="1:8" x14ac:dyDescent="0.35">
      <c r="A4">
        <v>783599722</v>
      </c>
      <c r="B4">
        <v>19513309671</v>
      </c>
      <c r="C4" t="s">
        <v>130</v>
      </c>
      <c r="D4" s="1">
        <v>44659</v>
      </c>
      <c r="E4">
        <v>202310</v>
      </c>
      <c r="F4" t="s">
        <v>124</v>
      </c>
      <c r="G4">
        <v>3</v>
      </c>
      <c r="H4">
        <v>0</v>
      </c>
    </row>
    <row r="5" spans="1:8" x14ac:dyDescent="0.35">
      <c r="A5">
        <v>481470859</v>
      </c>
      <c r="B5">
        <v>19513302628</v>
      </c>
      <c r="C5" t="s">
        <v>134</v>
      </c>
      <c r="D5" s="1">
        <v>44659</v>
      </c>
      <c r="E5">
        <v>202310</v>
      </c>
      <c r="F5" t="s">
        <v>124</v>
      </c>
      <c r="G5">
        <v>2</v>
      </c>
      <c r="H5">
        <v>0</v>
      </c>
    </row>
    <row r="6" spans="1:8" x14ac:dyDescent="0.35">
      <c r="A6">
        <v>579653715</v>
      </c>
      <c r="B6">
        <v>19472154828</v>
      </c>
      <c r="C6" t="s">
        <v>162</v>
      </c>
      <c r="D6" s="1">
        <v>44659</v>
      </c>
      <c r="E6">
        <v>202310</v>
      </c>
      <c r="F6" t="s">
        <v>124</v>
      </c>
      <c r="G6">
        <v>3</v>
      </c>
      <c r="H6">
        <v>0</v>
      </c>
    </row>
    <row r="7" spans="1:8" x14ac:dyDescent="0.35">
      <c r="A7">
        <v>194066534</v>
      </c>
      <c r="B7">
        <v>88727640009</v>
      </c>
      <c r="C7" t="s">
        <v>136</v>
      </c>
      <c r="D7" s="1">
        <v>44659</v>
      </c>
      <c r="E7">
        <v>202310</v>
      </c>
      <c r="F7" t="s">
        <v>137</v>
      </c>
      <c r="G7">
        <v>1</v>
      </c>
      <c r="H7">
        <v>0</v>
      </c>
    </row>
    <row r="8" spans="1:8" x14ac:dyDescent="0.35">
      <c r="A8">
        <v>796891786</v>
      </c>
      <c r="B8">
        <v>88727620160</v>
      </c>
      <c r="C8" t="s">
        <v>163</v>
      </c>
      <c r="D8" s="1">
        <v>44659</v>
      </c>
      <c r="E8">
        <v>202310</v>
      </c>
      <c r="F8" t="s">
        <v>124</v>
      </c>
      <c r="G8">
        <v>1</v>
      </c>
      <c r="H8">
        <v>0</v>
      </c>
    </row>
    <row r="9" spans="1:8" x14ac:dyDescent="0.35">
      <c r="A9">
        <v>357155710</v>
      </c>
      <c r="B9">
        <v>19287626636</v>
      </c>
      <c r="C9" t="s">
        <v>143</v>
      </c>
      <c r="D9" s="1">
        <v>44659</v>
      </c>
      <c r="E9">
        <v>202310</v>
      </c>
      <c r="F9" t="s">
        <v>124</v>
      </c>
      <c r="G9">
        <v>6</v>
      </c>
      <c r="H9">
        <v>0</v>
      </c>
    </row>
    <row r="10" spans="1:8" x14ac:dyDescent="0.35">
      <c r="A10">
        <v>858099892</v>
      </c>
      <c r="B10">
        <v>19555334629</v>
      </c>
      <c r="C10" t="s">
        <v>135</v>
      </c>
      <c r="D10" s="1">
        <v>44659</v>
      </c>
      <c r="E10">
        <v>202310</v>
      </c>
      <c r="F10" t="s">
        <v>124</v>
      </c>
      <c r="G10">
        <v>1</v>
      </c>
      <c r="H10">
        <v>0</v>
      </c>
    </row>
    <row r="11" spans="1:8" x14ac:dyDescent="0.35">
      <c r="A11">
        <v>518977383</v>
      </c>
      <c r="B11">
        <v>19606824675</v>
      </c>
      <c r="C11" t="s">
        <v>129</v>
      </c>
      <c r="D11" s="1">
        <v>44659</v>
      </c>
      <c r="E11">
        <v>202310</v>
      </c>
      <c r="F11" t="s">
        <v>124</v>
      </c>
      <c r="G11">
        <v>3</v>
      </c>
      <c r="H11">
        <v>1</v>
      </c>
    </row>
    <row r="12" spans="1:8" x14ac:dyDescent="0.35">
      <c r="A12">
        <v>980092569</v>
      </c>
      <c r="B12">
        <v>88727637141</v>
      </c>
      <c r="C12" t="s">
        <v>146</v>
      </c>
      <c r="D12" s="1">
        <v>44659</v>
      </c>
      <c r="E12">
        <v>202310</v>
      </c>
      <c r="F12" t="s">
        <v>124</v>
      </c>
      <c r="G12">
        <v>-1</v>
      </c>
      <c r="H12">
        <v>1</v>
      </c>
    </row>
    <row r="13" spans="1:8" x14ac:dyDescent="0.35">
      <c r="A13">
        <v>349768568</v>
      </c>
      <c r="B13">
        <v>19555307481</v>
      </c>
      <c r="C13" t="s">
        <v>131</v>
      </c>
      <c r="D13" s="1">
        <v>44659</v>
      </c>
      <c r="E13">
        <v>202310</v>
      </c>
      <c r="F13" t="s">
        <v>124</v>
      </c>
      <c r="G13">
        <v>4</v>
      </c>
      <c r="H13">
        <v>0</v>
      </c>
    </row>
    <row r="14" spans="1:8" x14ac:dyDescent="0.35">
      <c r="A14">
        <v>992069312</v>
      </c>
      <c r="B14">
        <v>19513310255</v>
      </c>
      <c r="C14" t="s">
        <v>126</v>
      </c>
      <c r="D14" s="1">
        <v>44659</v>
      </c>
      <c r="E14">
        <v>202310</v>
      </c>
      <c r="F14" t="s">
        <v>124</v>
      </c>
      <c r="G14">
        <v>4</v>
      </c>
      <c r="H14">
        <v>0</v>
      </c>
    </row>
    <row r="15" spans="1:8" x14ac:dyDescent="0.35">
      <c r="A15">
        <v>485045174</v>
      </c>
      <c r="B15">
        <v>19513302629</v>
      </c>
      <c r="C15" t="s">
        <v>153</v>
      </c>
      <c r="D15" s="1">
        <v>44659</v>
      </c>
      <c r="E15">
        <v>202310</v>
      </c>
      <c r="F15" t="s">
        <v>124</v>
      </c>
      <c r="G15">
        <v>-1</v>
      </c>
      <c r="H15">
        <v>0</v>
      </c>
    </row>
    <row r="16" spans="1:8" x14ac:dyDescent="0.35">
      <c r="A16">
        <v>558190726</v>
      </c>
      <c r="B16">
        <v>88727637139</v>
      </c>
      <c r="C16" t="s">
        <v>148</v>
      </c>
      <c r="D16" s="1">
        <v>44659</v>
      </c>
      <c r="E16">
        <v>202310</v>
      </c>
      <c r="F16" t="s">
        <v>124</v>
      </c>
      <c r="G16">
        <v>0</v>
      </c>
      <c r="H16">
        <v>1</v>
      </c>
    </row>
    <row r="17" spans="1:8" x14ac:dyDescent="0.35">
      <c r="A17">
        <v>119033902</v>
      </c>
      <c r="B17">
        <v>19555332130</v>
      </c>
      <c r="C17" t="s">
        <v>127</v>
      </c>
      <c r="D17" s="1">
        <v>44659</v>
      </c>
      <c r="E17">
        <v>202310</v>
      </c>
      <c r="F17" t="s">
        <v>124</v>
      </c>
      <c r="G17">
        <v>1</v>
      </c>
      <c r="H17">
        <v>0</v>
      </c>
    </row>
    <row r="18" spans="1:8" x14ac:dyDescent="0.35">
      <c r="A18">
        <v>206750547</v>
      </c>
      <c r="B18">
        <v>19294023486</v>
      </c>
      <c r="C18" t="s">
        <v>133</v>
      </c>
      <c r="D18" s="1">
        <v>44659</v>
      </c>
      <c r="E18">
        <v>202310</v>
      </c>
      <c r="F18" t="s">
        <v>124</v>
      </c>
      <c r="G18">
        <v>1</v>
      </c>
      <c r="H18">
        <v>0</v>
      </c>
    </row>
    <row r="19" spans="1:8" x14ac:dyDescent="0.35">
      <c r="A19">
        <v>153097702</v>
      </c>
      <c r="B19">
        <v>88727653774</v>
      </c>
      <c r="C19" t="s">
        <v>142</v>
      </c>
      <c r="D19" s="1">
        <v>44659</v>
      </c>
      <c r="E19">
        <v>202310</v>
      </c>
      <c r="F19" t="s">
        <v>124</v>
      </c>
      <c r="G19">
        <v>-6</v>
      </c>
      <c r="H19">
        <v>0</v>
      </c>
    </row>
    <row r="20" spans="1:8" x14ac:dyDescent="0.35">
      <c r="A20">
        <v>216048442</v>
      </c>
      <c r="B20">
        <v>19319995144</v>
      </c>
      <c r="C20" t="s">
        <v>164</v>
      </c>
      <c r="D20" s="1">
        <v>44659</v>
      </c>
      <c r="E20">
        <v>202310</v>
      </c>
      <c r="F20" t="s">
        <v>124</v>
      </c>
      <c r="G20">
        <v>-2</v>
      </c>
      <c r="H20">
        <v>0</v>
      </c>
    </row>
    <row r="21" spans="1:8" x14ac:dyDescent="0.35">
      <c r="A21">
        <v>112665057</v>
      </c>
      <c r="B21">
        <v>19555332131</v>
      </c>
      <c r="C21" t="s">
        <v>147</v>
      </c>
      <c r="D21" s="1">
        <v>44659</v>
      </c>
      <c r="E21">
        <v>202310</v>
      </c>
      <c r="F21" t="s">
        <v>124</v>
      </c>
      <c r="G21">
        <v>2</v>
      </c>
      <c r="H21">
        <v>0</v>
      </c>
    </row>
    <row r="22" spans="1:8" x14ac:dyDescent="0.35">
      <c r="A22">
        <v>561336228</v>
      </c>
      <c r="B22">
        <v>88727647208</v>
      </c>
      <c r="C22" t="s">
        <v>138</v>
      </c>
      <c r="D22" s="1">
        <v>44659</v>
      </c>
      <c r="E22">
        <v>202310</v>
      </c>
      <c r="F22" t="s">
        <v>137</v>
      </c>
      <c r="G22">
        <v>0</v>
      </c>
      <c r="H22">
        <v>0</v>
      </c>
    </row>
    <row r="23" spans="1:8" x14ac:dyDescent="0.35">
      <c r="A23">
        <v>592161882</v>
      </c>
      <c r="B23">
        <v>19512204644</v>
      </c>
      <c r="C23" t="s">
        <v>112</v>
      </c>
      <c r="D23" s="1">
        <v>44659</v>
      </c>
      <c r="E23">
        <v>202310</v>
      </c>
      <c r="F23" t="s">
        <v>124</v>
      </c>
      <c r="G23">
        <v>203</v>
      </c>
      <c r="H23">
        <v>26</v>
      </c>
    </row>
    <row r="24" spans="1:8" x14ac:dyDescent="0.35">
      <c r="A24">
        <v>699229913</v>
      </c>
      <c r="B24">
        <v>19589062916</v>
      </c>
      <c r="C24" t="s">
        <v>128</v>
      </c>
      <c r="D24" s="1">
        <v>44659</v>
      </c>
      <c r="E24">
        <v>202310</v>
      </c>
      <c r="F24" t="s">
        <v>124</v>
      </c>
      <c r="G24">
        <v>20</v>
      </c>
      <c r="H24">
        <v>2</v>
      </c>
    </row>
    <row r="25" spans="1:8" x14ac:dyDescent="0.35">
      <c r="A25">
        <v>639904019</v>
      </c>
      <c r="B25">
        <v>19463257822</v>
      </c>
      <c r="C25" t="s">
        <v>165</v>
      </c>
      <c r="D25" s="1">
        <v>44659</v>
      </c>
      <c r="E25">
        <v>202310</v>
      </c>
      <c r="F25" t="s">
        <v>124</v>
      </c>
      <c r="G25">
        <v>1</v>
      </c>
      <c r="H25">
        <v>0</v>
      </c>
    </row>
    <row r="26" spans="1:8" x14ac:dyDescent="0.35">
      <c r="A26">
        <v>244870050</v>
      </c>
      <c r="B26">
        <v>88727654478</v>
      </c>
      <c r="C26" t="s">
        <v>150</v>
      </c>
      <c r="D26" s="1">
        <v>44659</v>
      </c>
      <c r="E26">
        <v>202310</v>
      </c>
      <c r="F26" t="s">
        <v>124</v>
      </c>
      <c r="G26">
        <v>1</v>
      </c>
      <c r="H26">
        <v>0</v>
      </c>
    </row>
    <row r="27" spans="1:8" x14ac:dyDescent="0.35">
      <c r="A27">
        <v>565923637</v>
      </c>
      <c r="B27">
        <v>19319963202</v>
      </c>
      <c r="C27" t="s">
        <v>140</v>
      </c>
      <c r="D27" s="1">
        <v>44659</v>
      </c>
      <c r="E27">
        <v>202310</v>
      </c>
      <c r="F27" t="s">
        <v>124</v>
      </c>
      <c r="G27">
        <v>17</v>
      </c>
      <c r="H27">
        <v>1</v>
      </c>
    </row>
    <row r="28" spans="1:8" x14ac:dyDescent="0.35">
      <c r="A28">
        <v>112665057</v>
      </c>
      <c r="B28">
        <v>19555332131</v>
      </c>
      <c r="C28" t="s">
        <v>147</v>
      </c>
      <c r="D28" s="1">
        <v>44658</v>
      </c>
      <c r="E28">
        <v>202310</v>
      </c>
      <c r="F28" t="s">
        <v>124</v>
      </c>
      <c r="G28">
        <v>1</v>
      </c>
      <c r="H28">
        <v>0</v>
      </c>
    </row>
    <row r="29" spans="1:8" x14ac:dyDescent="0.35">
      <c r="A29">
        <v>185031785</v>
      </c>
      <c r="B29">
        <v>19485005474</v>
      </c>
      <c r="C29" t="s">
        <v>166</v>
      </c>
      <c r="D29" s="1">
        <v>44658</v>
      </c>
      <c r="E29">
        <v>202310</v>
      </c>
      <c r="F29" t="s">
        <v>124</v>
      </c>
      <c r="G29">
        <v>2</v>
      </c>
      <c r="H29">
        <v>0</v>
      </c>
    </row>
    <row r="30" spans="1:8" x14ac:dyDescent="0.35">
      <c r="A30">
        <v>699229913</v>
      </c>
      <c r="B30">
        <v>19589062916</v>
      </c>
      <c r="C30" t="s">
        <v>128</v>
      </c>
      <c r="D30" s="1">
        <v>44658</v>
      </c>
      <c r="E30">
        <v>202310</v>
      </c>
      <c r="F30" t="s">
        <v>124</v>
      </c>
      <c r="G30">
        <v>22</v>
      </c>
      <c r="H30">
        <v>0</v>
      </c>
    </row>
    <row r="31" spans="1:8" x14ac:dyDescent="0.35">
      <c r="A31">
        <v>357155710</v>
      </c>
      <c r="B31">
        <v>19287626636</v>
      </c>
      <c r="C31" t="s">
        <v>143</v>
      </c>
      <c r="D31" s="1">
        <v>44658</v>
      </c>
      <c r="E31">
        <v>202310</v>
      </c>
      <c r="F31" t="s">
        <v>124</v>
      </c>
      <c r="G31">
        <v>2</v>
      </c>
      <c r="H31">
        <v>0</v>
      </c>
    </row>
    <row r="32" spans="1:8" x14ac:dyDescent="0.35">
      <c r="A32">
        <v>349768568</v>
      </c>
      <c r="B32">
        <v>19555307481</v>
      </c>
      <c r="C32" t="s">
        <v>131</v>
      </c>
      <c r="D32" s="1">
        <v>44658</v>
      </c>
      <c r="E32">
        <v>202310</v>
      </c>
      <c r="F32" t="s">
        <v>124</v>
      </c>
      <c r="G32">
        <v>1</v>
      </c>
      <c r="H32">
        <v>0</v>
      </c>
    </row>
    <row r="33" spans="1:8" x14ac:dyDescent="0.35">
      <c r="A33">
        <v>565923637</v>
      </c>
      <c r="B33">
        <v>19319963202</v>
      </c>
      <c r="C33" t="s">
        <v>140</v>
      </c>
      <c r="D33" s="1">
        <v>44658</v>
      </c>
      <c r="E33">
        <v>202310</v>
      </c>
      <c r="F33" t="s">
        <v>124</v>
      </c>
      <c r="G33">
        <v>8</v>
      </c>
      <c r="H33">
        <v>3</v>
      </c>
    </row>
    <row r="34" spans="1:8" x14ac:dyDescent="0.35">
      <c r="A34">
        <v>518977383</v>
      </c>
      <c r="B34">
        <v>19606824675</v>
      </c>
      <c r="C34" t="s">
        <v>129</v>
      </c>
      <c r="D34" s="1">
        <v>44658</v>
      </c>
      <c r="E34">
        <v>202310</v>
      </c>
      <c r="F34" t="s">
        <v>124</v>
      </c>
      <c r="G34">
        <v>3</v>
      </c>
      <c r="H34">
        <v>0</v>
      </c>
    </row>
    <row r="35" spans="1:8" x14ac:dyDescent="0.35">
      <c r="A35">
        <v>980092569</v>
      </c>
      <c r="B35">
        <v>88727637141</v>
      </c>
      <c r="C35" t="s">
        <v>146</v>
      </c>
      <c r="D35" s="1">
        <v>44658</v>
      </c>
      <c r="E35">
        <v>202310</v>
      </c>
      <c r="F35" t="s">
        <v>124</v>
      </c>
      <c r="G35">
        <v>2</v>
      </c>
      <c r="H35">
        <v>0</v>
      </c>
    </row>
    <row r="36" spans="1:8" x14ac:dyDescent="0.35">
      <c r="A36">
        <v>579653715</v>
      </c>
      <c r="B36">
        <v>19472154828</v>
      </c>
      <c r="C36" t="s">
        <v>162</v>
      </c>
      <c r="D36" s="1">
        <v>44658</v>
      </c>
      <c r="E36">
        <v>202310</v>
      </c>
      <c r="F36" t="s">
        <v>124</v>
      </c>
      <c r="G36">
        <v>0</v>
      </c>
      <c r="H36">
        <v>0</v>
      </c>
    </row>
    <row r="37" spans="1:8" x14ac:dyDescent="0.35">
      <c r="A37">
        <v>742390420</v>
      </c>
      <c r="B37">
        <v>19287609922</v>
      </c>
      <c r="C37" t="s">
        <v>1</v>
      </c>
      <c r="D37" s="1">
        <v>44658</v>
      </c>
      <c r="E37">
        <v>202310</v>
      </c>
      <c r="F37" t="s">
        <v>124</v>
      </c>
      <c r="G37">
        <v>1</v>
      </c>
      <c r="H37">
        <v>0</v>
      </c>
    </row>
    <row r="38" spans="1:8" x14ac:dyDescent="0.35">
      <c r="A38">
        <v>153097702</v>
      </c>
      <c r="B38">
        <v>88727653774</v>
      </c>
      <c r="C38" t="s">
        <v>142</v>
      </c>
      <c r="D38" s="1">
        <v>44658</v>
      </c>
      <c r="E38">
        <v>202310</v>
      </c>
      <c r="F38" t="s">
        <v>137</v>
      </c>
      <c r="G38">
        <v>14</v>
      </c>
      <c r="H38">
        <v>5</v>
      </c>
    </row>
    <row r="39" spans="1:8" x14ac:dyDescent="0.35">
      <c r="A39">
        <v>992069312</v>
      </c>
      <c r="B39">
        <v>19513310255</v>
      </c>
      <c r="C39" t="s">
        <v>126</v>
      </c>
      <c r="D39" s="1">
        <v>44658</v>
      </c>
      <c r="E39">
        <v>202310</v>
      </c>
      <c r="F39" t="s">
        <v>124</v>
      </c>
      <c r="G39">
        <v>2</v>
      </c>
      <c r="H39">
        <v>0</v>
      </c>
    </row>
    <row r="40" spans="1:8" x14ac:dyDescent="0.35">
      <c r="A40">
        <v>561336228</v>
      </c>
      <c r="B40">
        <v>88727647208</v>
      </c>
      <c r="C40" t="s">
        <v>138</v>
      </c>
      <c r="D40" s="1">
        <v>44658</v>
      </c>
      <c r="E40">
        <v>202310</v>
      </c>
      <c r="F40" t="s">
        <v>137</v>
      </c>
      <c r="G40">
        <v>1</v>
      </c>
      <c r="H40">
        <v>0</v>
      </c>
    </row>
    <row r="41" spans="1:8" x14ac:dyDescent="0.35">
      <c r="A41">
        <v>547999866</v>
      </c>
      <c r="B41">
        <v>19569777005</v>
      </c>
      <c r="C41" t="s">
        <v>132</v>
      </c>
      <c r="D41" s="1">
        <v>44658</v>
      </c>
      <c r="E41">
        <v>202310</v>
      </c>
      <c r="F41" t="s">
        <v>124</v>
      </c>
      <c r="G41">
        <v>-1</v>
      </c>
      <c r="H41">
        <v>1</v>
      </c>
    </row>
    <row r="42" spans="1:8" x14ac:dyDescent="0.35">
      <c r="A42">
        <v>592161882</v>
      </c>
      <c r="B42">
        <v>19512204644</v>
      </c>
      <c r="C42" t="s">
        <v>112</v>
      </c>
      <c r="D42" s="1">
        <v>44658</v>
      </c>
      <c r="E42">
        <v>202310</v>
      </c>
      <c r="F42" t="s">
        <v>124</v>
      </c>
      <c r="G42">
        <v>221</v>
      </c>
      <c r="H42">
        <v>18</v>
      </c>
    </row>
    <row r="43" spans="1:8" x14ac:dyDescent="0.35">
      <c r="A43">
        <v>119033902</v>
      </c>
      <c r="B43">
        <v>19555332130</v>
      </c>
      <c r="C43" t="s">
        <v>127</v>
      </c>
      <c r="D43" s="1">
        <v>44658</v>
      </c>
      <c r="E43">
        <v>202310</v>
      </c>
      <c r="F43" t="s">
        <v>124</v>
      </c>
      <c r="G43">
        <v>2</v>
      </c>
      <c r="H43">
        <v>0</v>
      </c>
    </row>
    <row r="44" spans="1:8" x14ac:dyDescent="0.35">
      <c r="A44">
        <v>795728734</v>
      </c>
      <c r="B44">
        <v>19513309799</v>
      </c>
      <c r="C44" t="s">
        <v>141</v>
      </c>
      <c r="D44" s="1">
        <v>44658</v>
      </c>
      <c r="E44">
        <v>202310</v>
      </c>
      <c r="F44" t="s">
        <v>124</v>
      </c>
      <c r="G44">
        <v>2</v>
      </c>
      <c r="H44">
        <v>0</v>
      </c>
    </row>
    <row r="45" spans="1:8" x14ac:dyDescent="0.35">
      <c r="A45">
        <v>783599722</v>
      </c>
      <c r="B45">
        <v>19513309671</v>
      </c>
      <c r="C45" t="s">
        <v>130</v>
      </c>
      <c r="D45" s="1">
        <v>44658</v>
      </c>
      <c r="E45">
        <v>202310</v>
      </c>
      <c r="F45" t="s">
        <v>124</v>
      </c>
      <c r="G45">
        <v>7</v>
      </c>
      <c r="H45">
        <v>0</v>
      </c>
    </row>
    <row r="46" spans="1:8" x14ac:dyDescent="0.35">
      <c r="A46">
        <v>194066534</v>
      </c>
      <c r="B46">
        <v>88727640009</v>
      </c>
      <c r="C46" t="s">
        <v>136</v>
      </c>
      <c r="D46" s="1">
        <v>44658</v>
      </c>
      <c r="E46">
        <v>202310</v>
      </c>
      <c r="F46" t="s">
        <v>137</v>
      </c>
      <c r="G46">
        <v>1</v>
      </c>
      <c r="H46">
        <v>0</v>
      </c>
    </row>
    <row r="47" spans="1:8" x14ac:dyDescent="0.35">
      <c r="A47">
        <v>925133200</v>
      </c>
      <c r="B47">
        <v>88727654479</v>
      </c>
      <c r="C47" t="s">
        <v>144</v>
      </c>
      <c r="D47" s="1">
        <v>44658</v>
      </c>
      <c r="E47">
        <v>202310</v>
      </c>
      <c r="F47" t="s">
        <v>124</v>
      </c>
      <c r="G47">
        <v>1</v>
      </c>
      <c r="H47">
        <v>0</v>
      </c>
    </row>
    <row r="48" spans="1:8" x14ac:dyDescent="0.35">
      <c r="A48">
        <v>973209903</v>
      </c>
      <c r="B48">
        <v>19513309672</v>
      </c>
      <c r="C48" t="s">
        <v>145</v>
      </c>
      <c r="D48" s="1">
        <v>44658</v>
      </c>
      <c r="E48">
        <v>202310</v>
      </c>
      <c r="F48" t="s">
        <v>124</v>
      </c>
      <c r="G48">
        <v>2</v>
      </c>
      <c r="H48">
        <v>0</v>
      </c>
    </row>
    <row r="49" spans="1:8" x14ac:dyDescent="0.35">
      <c r="A49">
        <v>153097702</v>
      </c>
      <c r="B49">
        <v>88727653774</v>
      </c>
      <c r="C49" t="s">
        <v>142</v>
      </c>
      <c r="D49" s="1">
        <v>44658</v>
      </c>
      <c r="E49">
        <v>202310</v>
      </c>
      <c r="F49" t="s">
        <v>124</v>
      </c>
      <c r="G49">
        <v>-1</v>
      </c>
      <c r="H49">
        <v>0</v>
      </c>
    </row>
    <row r="50" spans="1:8" x14ac:dyDescent="0.35">
      <c r="A50">
        <v>858099892</v>
      </c>
      <c r="B50">
        <v>19555334629</v>
      </c>
      <c r="C50" t="s">
        <v>135</v>
      </c>
      <c r="D50" s="1">
        <v>44658</v>
      </c>
      <c r="E50">
        <v>202310</v>
      </c>
      <c r="F50" t="s">
        <v>124</v>
      </c>
      <c r="G50">
        <v>2</v>
      </c>
      <c r="H50">
        <v>0</v>
      </c>
    </row>
    <row r="51" spans="1:8" x14ac:dyDescent="0.35">
      <c r="A51">
        <v>561336228</v>
      </c>
      <c r="B51">
        <v>88727647208</v>
      </c>
      <c r="C51" t="s">
        <v>138</v>
      </c>
      <c r="D51" s="1">
        <v>44658</v>
      </c>
      <c r="E51">
        <v>202310</v>
      </c>
      <c r="F51" t="s">
        <v>124</v>
      </c>
      <c r="G51">
        <v>-2</v>
      </c>
      <c r="H51">
        <v>2</v>
      </c>
    </row>
    <row r="52" spans="1:8" x14ac:dyDescent="0.35">
      <c r="A52">
        <v>906686026</v>
      </c>
      <c r="B52">
        <v>19606822463</v>
      </c>
      <c r="C52" t="s">
        <v>6</v>
      </c>
      <c r="D52" s="1">
        <v>44658</v>
      </c>
      <c r="E52">
        <v>202310</v>
      </c>
      <c r="F52" t="s">
        <v>124</v>
      </c>
      <c r="G52">
        <v>1</v>
      </c>
      <c r="H52">
        <v>0</v>
      </c>
    </row>
    <row r="53" spans="1:8" x14ac:dyDescent="0.35">
      <c r="A53">
        <v>858099892</v>
      </c>
      <c r="B53">
        <v>19555334629</v>
      </c>
      <c r="C53" t="s">
        <v>135</v>
      </c>
      <c r="D53" s="1">
        <v>44657</v>
      </c>
      <c r="E53">
        <v>202310</v>
      </c>
      <c r="F53" t="s">
        <v>124</v>
      </c>
      <c r="G53">
        <v>1</v>
      </c>
      <c r="H53">
        <v>0</v>
      </c>
    </row>
    <row r="54" spans="1:8" x14ac:dyDescent="0.35">
      <c r="A54">
        <v>906686026</v>
      </c>
      <c r="B54">
        <v>19606822463</v>
      </c>
      <c r="C54" t="s">
        <v>6</v>
      </c>
      <c r="D54" s="1">
        <v>44657</v>
      </c>
      <c r="E54">
        <v>202310</v>
      </c>
      <c r="F54" t="s">
        <v>124</v>
      </c>
      <c r="G54">
        <v>3</v>
      </c>
      <c r="H54">
        <v>0</v>
      </c>
    </row>
    <row r="55" spans="1:8" x14ac:dyDescent="0.35">
      <c r="A55">
        <v>980092569</v>
      </c>
      <c r="B55">
        <v>88727637141</v>
      </c>
      <c r="C55" t="s">
        <v>146</v>
      </c>
      <c r="D55" s="1">
        <v>44657</v>
      </c>
      <c r="E55">
        <v>202310</v>
      </c>
      <c r="F55" t="s">
        <v>124</v>
      </c>
      <c r="G55">
        <v>3</v>
      </c>
      <c r="H55">
        <v>1</v>
      </c>
    </row>
    <row r="56" spans="1:8" x14ac:dyDescent="0.35">
      <c r="A56">
        <v>986272655</v>
      </c>
      <c r="B56">
        <v>19477831982</v>
      </c>
      <c r="C56" t="s">
        <v>152</v>
      </c>
      <c r="D56" s="1">
        <v>44657</v>
      </c>
      <c r="E56">
        <v>202310</v>
      </c>
      <c r="F56" t="s">
        <v>124</v>
      </c>
      <c r="G56">
        <v>-1</v>
      </c>
      <c r="H56">
        <v>0</v>
      </c>
    </row>
    <row r="57" spans="1:8" x14ac:dyDescent="0.35">
      <c r="A57">
        <v>153097702</v>
      </c>
      <c r="B57">
        <v>88727653774</v>
      </c>
      <c r="C57" t="s">
        <v>142</v>
      </c>
      <c r="D57" s="1">
        <v>44657</v>
      </c>
      <c r="E57">
        <v>202310</v>
      </c>
      <c r="F57" t="s">
        <v>137</v>
      </c>
      <c r="G57">
        <v>42</v>
      </c>
      <c r="H57">
        <v>10</v>
      </c>
    </row>
    <row r="58" spans="1:8" x14ac:dyDescent="0.35">
      <c r="A58">
        <v>783599722</v>
      </c>
      <c r="B58">
        <v>19513309671</v>
      </c>
      <c r="C58" t="s">
        <v>130</v>
      </c>
      <c r="D58" s="1">
        <v>44657</v>
      </c>
      <c r="E58">
        <v>202310</v>
      </c>
      <c r="F58" t="s">
        <v>124</v>
      </c>
      <c r="G58">
        <v>6</v>
      </c>
      <c r="H58">
        <v>1</v>
      </c>
    </row>
    <row r="59" spans="1:8" x14ac:dyDescent="0.35">
      <c r="A59">
        <v>565923637</v>
      </c>
      <c r="B59">
        <v>19319963202</v>
      </c>
      <c r="C59" t="s">
        <v>140</v>
      </c>
      <c r="D59" s="1">
        <v>44657</v>
      </c>
      <c r="E59">
        <v>202310</v>
      </c>
      <c r="F59" t="s">
        <v>124</v>
      </c>
      <c r="G59">
        <v>11</v>
      </c>
      <c r="H59">
        <v>5</v>
      </c>
    </row>
    <row r="60" spans="1:8" x14ac:dyDescent="0.35">
      <c r="A60">
        <v>819229445</v>
      </c>
      <c r="B60">
        <v>88727629047</v>
      </c>
      <c r="C60" t="s">
        <v>5</v>
      </c>
      <c r="D60" s="1">
        <v>44657</v>
      </c>
      <c r="E60">
        <v>202310</v>
      </c>
      <c r="F60" t="s">
        <v>124</v>
      </c>
      <c r="G60">
        <v>2</v>
      </c>
      <c r="H60">
        <v>0</v>
      </c>
    </row>
    <row r="61" spans="1:8" x14ac:dyDescent="0.35">
      <c r="A61">
        <v>244870050</v>
      </c>
      <c r="B61">
        <v>88727654478</v>
      </c>
      <c r="C61" t="s">
        <v>150</v>
      </c>
      <c r="D61" s="1">
        <v>44657</v>
      </c>
      <c r="E61">
        <v>202310</v>
      </c>
      <c r="F61" t="s">
        <v>124</v>
      </c>
      <c r="G61">
        <v>1</v>
      </c>
      <c r="H61">
        <v>0</v>
      </c>
    </row>
    <row r="62" spans="1:8" x14ac:dyDescent="0.35">
      <c r="A62">
        <v>699229913</v>
      </c>
      <c r="B62">
        <v>19589062916</v>
      </c>
      <c r="C62" t="s">
        <v>128</v>
      </c>
      <c r="D62" s="1">
        <v>44657</v>
      </c>
      <c r="E62">
        <v>202310</v>
      </c>
      <c r="F62" t="s">
        <v>124</v>
      </c>
      <c r="G62">
        <v>25</v>
      </c>
      <c r="H62">
        <v>0</v>
      </c>
    </row>
    <row r="63" spans="1:8" x14ac:dyDescent="0.35">
      <c r="A63">
        <v>349768568</v>
      </c>
      <c r="B63">
        <v>19555307481</v>
      </c>
      <c r="C63" t="s">
        <v>131</v>
      </c>
      <c r="D63" s="1">
        <v>44657</v>
      </c>
      <c r="E63">
        <v>202310</v>
      </c>
      <c r="F63" t="s">
        <v>124</v>
      </c>
      <c r="G63">
        <v>5</v>
      </c>
      <c r="H63">
        <v>1</v>
      </c>
    </row>
    <row r="64" spans="1:8" x14ac:dyDescent="0.35">
      <c r="A64">
        <v>973209903</v>
      </c>
      <c r="B64">
        <v>19513309672</v>
      </c>
      <c r="C64" t="s">
        <v>145</v>
      </c>
      <c r="D64" s="1">
        <v>44657</v>
      </c>
      <c r="E64">
        <v>202310</v>
      </c>
      <c r="F64" t="s">
        <v>124</v>
      </c>
      <c r="G64">
        <v>5</v>
      </c>
      <c r="H64">
        <v>0</v>
      </c>
    </row>
    <row r="65" spans="1:8" x14ac:dyDescent="0.35">
      <c r="A65">
        <v>516601654</v>
      </c>
      <c r="B65">
        <v>19611828391</v>
      </c>
      <c r="C65" t="s">
        <v>151</v>
      </c>
      <c r="D65" s="1">
        <v>44657</v>
      </c>
      <c r="E65">
        <v>202310</v>
      </c>
      <c r="F65" t="s">
        <v>124</v>
      </c>
      <c r="G65">
        <v>1</v>
      </c>
      <c r="H65">
        <v>0</v>
      </c>
    </row>
    <row r="66" spans="1:8" x14ac:dyDescent="0.35">
      <c r="A66">
        <v>357155710</v>
      </c>
      <c r="B66">
        <v>19287626636</v>
      </c>
      <c r="C66" t="s">
        <v>143</v>
      </c>
      <c r="D66" s="1">
        <v>44657</v>
      </c>
      <c r="E66">
        <v>202310</v>
      </c>
      <c r="F66" t="s">
        <v>124</v>
      </c>
      <c r="G66">
        <v>9</v>
      </c>
      <c r="H66">
        <v>0</v>
      </c>
    </row>
    <row r="67" spans="1:8" x14ac:dyDescent="0.35">
      <c r="A67">
        <v>561336228</v>
      </c>
      <c r="B67">
        <v>88727647208</v>
      </c>
      <c r="C67" t="s">
        <v>138</v>
      </c>
      <c r="D67" s="1">
        <v>44657</v>
      </c>
      <c r="E67">
        <v>202310</v>
      </c>
      <c r="F67" t="s">
        <v>124</v>
      </c>
      <c r="G67">
        <v>-1</v>
      </c>
      <c r="H67">
        <v>1</v>
      </c>
    </row>
    <row r="68" spans="1:8" x14ac:dyDescent="0.35">
      <c r="A68">
        <v>119033902</v>
      </c>
      <c r="B68">
        <v>19555332130</v>
      </c>
      <c r="C68" t="s">
        <v>127</v>
      </c>
      <c r="D68" s="1">
        <v>44657</v>
      </c>
      <c r="E68">
        <v>202310</v>
      </c>
      <c r="F68" t="s">
        <v>124</v>
      </c>
      <c r="G68">
        <v>0</v>
      </c>
      <c r="H68">
        <v>1</v>
      </c>
    </row>
    <row r="69" spans="1:8" x14ac:dyDescent="0.35">
      <c r="A69">
        <v>862552395</v>
      </c>
      <c r="B69">
        <v>19555307378</v>
      </c>
      <c r="C69" t="s">
        <v>125</v>
      </c>
      <c r="D69" s="1">
        <v>44657</v>
      </c>
      <c r="E69">
        <v>202310</v>
      </c>
      <c r="F69" t="s">
        <v>124</v>
      </c>
      <c r="G69">
        <v>-1</v>
      </c>
      <c r="H69">
        <v>1</v>
      </c>
    </row>
    <row r="70" spans="1:8" x14ac:dyDescent="0.35">
      <c r="A70">
        <v>185031785</v>
      </c>
      <c r="B70">
        <v>19485005474</v>
      </c>
      <c r="C70" t="s">
        <v>166</v>
      </c>
      <c r="D70" s="1">
        <v>44657</v>
      </c>
      <c r="E70">
        <v>202310</v>
      </c>
      <c r="F70" t="s">
        <v>124</v>
      </c>
      <c r="G70">
        <v>1</v>
      </c>
      <c r="H70">
        <v>0</v>
      </c>
    </row>
    <row r="71" spans="1:8" x14ac:dyDescent="0.35">
      <c r="A71">
        <v>518977383</v>
      </c>
      <c r="B71">
        <v>19606824675</v>
      </c>
      <c r="C71" t="s">
        <v>129</v>
      </c>
      <c r="D71" s="1">
        <v>44657</v>
      </c>
      <c r="E71">
        <v>202310</v>
      </c>
      <c r="F71" t="s">
        <v>124</v>
      </c>
      <c r="G71">
        <v>9</v>
      </c>
      <c r="H71">
        <v>0</v>
      </c>
    </row>
    <row r="72" spans="1:8" x14ac:dyDescent="0.35">
      <c r="A72">
        <v>481470859</v>
      </c>
      <c r="B72">
        <v>19513302628</v>
      </c>
      <c r="C72" t="s">
        <v>134</v>
      </c>
      <c r="D72" s="1">
        <v>44657</v>
      </c>
      <c r="E72">
        <v>202310</v>
      </c>
      <c r="F72" t="s">
        <v>124</v>
      </c>
      <c r="G72">
        <v>1</v>
      </c>
      <c r="H72">
        <v>0</v>
      </c>
    </row>
    <row r="73" spans="1:8" x14ac:dyDescent="0.35">
      <c r="A73">
        <v>992069312</v>
      </c>
      <c r="B73">
        <v>19513310255</v>
      </c>
      <c r="C73" t="s">
        <v>126</v>
      </c>
      <c r="D73" s="1">
        <v>44657</v>
      </c>
      <c r="E73">
        <v>202310</v>
      </c>
      <c r="F73" t="s">
        <v>124</v>
      </c>
      <c r="G73">
        <v>0</v>
      </c>
      <c r="H73">
        <v>2</v>
      </c>
    </row>
    <row r="74" spans="1:8" x14ac:dyDescent="0.35">
      <c r="A74">
        <v>925133200</v>
      </c>
      <c r="B74">
        <v>88727654479</v>
      </c>
      <c r="C74" t="s">
        <v>144</v>
      </c>
      <c r="D74" s="1">
        <v>44657</v>
      </c>
      <c r="E74">
        <v>202310</v>
      </c>
      <c r="F74" t="s">
        <v>124</v>
      </c>
      <c r="G74">
        <v>1</v>
      </c>
      <c r="H74">
        <v>0</v>
      </c>
    </row>
    <row r="75" spans="1:8" x14ac:dyDescent="0.35">
      <c r="A75">
        <v>206750547</v>
      </c>
      <c r="B75">
        <v>19294023486</v>
      </c>
      <c r="C75" t="s">
        <v>133</v>
      </c>
      <c r="D75" s="1">
        <v>44657</v>
      </c>
      <c r="E75">
        <v>202310</v>
      </c>
      <c r="F75" t="s">
        <v>124</v>
      </c>
      <c r="G75">
        <v>2</v>
      </c>
      <c r="H75">
        <v>1</v>
      </c>
    </row>
    <row r="76" spans="1:8" x14ac:dyDescent="0.35">
      <c r="A76">
        <v>357193493</v>
      </c>
      <c r="B76">
        <v>19589177743</v>
      </c>
      <c r="C76" t="s">
        <v>106</v>
      </c>
      <c r="D76" s="1">
        <v>44657</v>
      </c>
      <c r="E76">
        <v>202310</v>
      </c>
      <c r="F76" t="s">
        <v>137</v>
      </c>
      <c r="G76">
        <v>1</v>
      </c>
      <c r="H76">
        <v>0</v>
      </c>
    </row>
    <row r="77" spans="1:8" x14ac:dyDescent="0.35">
      <c r="A77">
        <v>153097702</v>
      </c>
      <c r="B77">
        <v>88727653774</v>
      </c>
      <c r="C77" t="s">
        <v>142</v>
      </c>
      <c r="D77" s="1">
        <v>44657</v>
      </c>
      <c r="E77">
        <v>202310</v>
      </c>
      <c r="F77" t="s">
        <v>124</v>
      </c>
      <c r="G77">
        <v>1</v>
      </c>
      <c r="H77">
        <v>0</v>
      </c>
    </row>
    <row r="78" spans="1:8" x14ac:dyDescent="0.35">
      <c r="A78">
        <v>592161882</v>
      </c>
      <c r="B78">
        <v>19512204644</v>
      </c>
      <c r="C78" t="s">
        <v>112</v>
      </c>
      <c r="D78" s="1">
        <v>44657</v>
      </c>
      <c r="E78">
        <v>202310</v>
      </c>
      <c r="F78" t="s">
        <v>124</v>
      </c>
      <c r="G78">
        <v>245</v>
      </c>
      <c r="H78">
        <v>26</v>
      </c>
    </row>
    <row r="79" spans="1:8" x14ac:dyDescent="0.35">
      <c r="A79">
        <v>783599722</v>
      </c>
      <c r="B79">
        <v>19513309671</v>
      </c>
      <c r="C79" t="s">
        <v>130</v>
      </c>
      <c r="D79" s="1">
        <v>44656</v>
      </c>
      <c r="E79">
        <v>202310</v>
      </c>
      <c r="F79" t="s">
        <v>124</v>
      </c>
      <c r="G79">
        <v>5</v>
      </c>
      <c r="H79">
        <v>0</v>
      </c>
    </row>
    <row r="80" spans="1:8" x14ac:dyDescent="0.35">
      <c r="A80">
        <v>925133200</v>
      </c>
      <c r="B80">
        <v>88727654479</v>
      </c>
      <c r="C80" t="s">
        <v>144</v>
      </c>
      <c r="D80" s="1">
        <v>44656</v>
      </c>
      <c r="E80">
        <v>202310</v>
      </c>
      <c r="F80" t="s">
        <v>124</v>
      </c>
      <c r="G80">
        <v>1</v>
      </c>
      <c r="H80">
        <v>0</v>
      </c>
    </row>
    <row r="81" spans="1:8" x14ac:dyDescent="0.35">
      <c r="A81">
        <v>206750547</v>
      </c>
      <c r="B81">
        <v>19294023486</v>
      </c>
      <c r="C81" t="s">
        <v>133</v>
      </c>
      <c r="D81" s="1">
        <v>44656</v>
      </c>
      <c r="E81">
        <v>202310</v>
      </c>
      <c r="F81" t="s">
        <v>124</v>
      </c>
      <c r="G81">
        <v>1</v>
      </c>
      <c r="H81">
        <v>1</v>
      </c>
    </row>
    <row r="82" spans="1:8" x14ac:dyDescent="0.35">
      <c r="A82">
        <v>906686026</v>
      </c>
      <c r="B82">
        <v>19606822463</v>
      </c>
      <c r="C82" t="s">
        <v>6</v>
      </c>
      <c r="D82" s="1">
        <v>44656</v>
      </c>
      <c r="E82">
        <v>202310</v>
      </c>
      <c r="F82" t="s">
        <v>124</v>
      </c>
      <c r="G82">
        <v>2</v>
      </c>
      <c r="H82">
        <v>0</v>
      </c>
    </row>
    <row r="83" spans="1:8" x14ac:dyDescent="0.35">
      <c r="A83">
        <v>112665057</v>
      </c>
      <c r="B83">
        <v>19555332131</v>
      </c>
      <c r="C83" t="s">
        <v>147</v>
      </c>
      <c r="D83" s="1">
        <v>44656</v>
      </c>
      <c r="E83">
        <v>202310</v>
      </c>
      <c r="F83" t="s">
        <v>124</v>
      </c>
      <c r="G83">
        <v>1</v>
      </c>
      <c r="H83">
        <v>0</v>
      </c>
    </row>
    <row r="84" spans="1:8" x14ac:dyDescent="0.35">
      <c r="A84">
        <v>153097702</v>
      </c>
      <c r="B84">
        <v>88727653774</v>
      </c>
      <c r="C84" t="s">
        <v>142</v>
      </c>
      <c r="D84" s="1">
        <v>44656</v>
      </c>
      <c r="E84">
        <v>202310</v>
      </c>
      <c r="F84" t="s">
        <v>137</v>
      </c>
      <c r="G84">
        <v>62</v>
      </c>
      <c r="H84">
        <v>11</v>
      </c>
    </row>
    <row r="85" spans="1:8" x14ac:dyDescent="0.35">
      <c r="A85">
        <v>742390420</v>
      </c>
      <c r="B85">
        <v>19287609922</v>
      </c>
      <c r="C85" t="s">
        <v>1</v>
      </c>
      <c r="D85" s="1">
        <v>44656</v>
      </c>
      <c r="E85">
        <v>202310</v>
      </c>
      <c r="F85" t="s">
        <v>124</v>
      </c>
      <c r="G85">
        <v>-1</v>
      </c>
      <c r="H85">
        <v>1</v>
      </c>
    </row>
    <row r="86" spans="1:8" x14ac:dyDescent="0.35">
      <c r="A86">
        <v>795728734</v>
      </c>
      <c r="B86">
        <v>19513309799</v>
      </c>
      <c r="C86" t="s">
        <v>141</v>
      </c>
      <c r="D86" s="1">
        <v>44656</v>
      </c>
      <c r="E86">
        <v>202310</v>
      </c>
      <c r="F86" t="s">
        <v>124</v>
      </c>
      <c r="G86">
        <v>2</v>
      </c>
      <c r="H86">
        <v>0</v>
      </c>
    </row>
    <row r="87" spans="1:8" x14ac:dyDescent="0.35">
      <c r="A87">
        <v>699229913</v>
      </c>
      <c r="B87">
        <v>19589062916</v>
      </c>
      <c r="C87" t="s">
        <v>128</v>
      </c>
      <c r="D87" s="1">
        <v>44656</v>
      </c>
      <c r="E87">
        <v>202310</v>
      </c>
      <c r="F87" t="s">
        <v>124</v>
      </c>
      <c r="G87">
        <v>32</v>
      </c>
      <c r="H87">
        <v>0</v>
      </c>
    </row>
    <row r="88" spans="1:8" x14ac:dyDescent="0.35">
      <c r="A88">
        <v>980092569</v>
      </c>
      <c r="B88">
        <v>88727637141</v>
      </c>
      <c r="C88" t="s">
        <v>146</v>
      </c>
      <c r="D88" s="1">
        <v>44656</v>
      </c>
      <c r="E88">
        <v>202310</v>
      </c>
      <c r="F88" t="s">
        <v>124</v>
      </c>
      <c r="G88">
        <v>4</v>
      </c>
      <c r="H88">
        <v>0</v>
      </c>
    </row>
    <row r="89" spans="1:8" x14ac:dyDescent="0.35">
      <c r="A89">
        <v>565923637</v>
      </c>
      <c r="B89">
        <v>19319963202</v>
      </c>
      <c r="C89" t="s">
        <v>140</v>
      </c>
      <c r="D89" s="1">
        <v>44656</v>
      </c>
      <c r="E89">
        <v>202310</v>
      </c>
      <c r="F89" t="s">
        <v>124</v>
      </c>
      <c r="G89">
        <v>35</v>
      </c>
      <c r="H89">
        <v>1</v>
      </c>
    </row>
    <row r="90" spans="1:8" x14ac:dyDescent="0.35">
      <c r="A90">
        <v>518977383</v>
      </c>
      <c r="B90">
        <v>19606824675</v>
      </c>
      <c r="C90" t="s">
        <v>129</v>
      </c>
      <c r="D90" s="1">
        <v>44656</v>
      </c>
      <c r="E90">
        <v>202310</v>
      </c>
      <c r="F90" t="s">
        <v>124</v>
      </c>
      <c r="G90">
        <v>6</v>
      </c>
      <c r="H90">
        <v>1</v>
      </c>
    </row>
    <row r="91" spans="1:8" x14ac:dyDescent="0.35">
      <c r="A91">
        <v>592161882</v>
      </c>
      <c r="B91">
        <v>19512204644</v>
      </c>
      <c r="C91" t="s">
        <v>112</v>
      </c>
      <c r="D91" s="1">
        <v>44656</v>
      </c>
      <c r="E91">
        <v>202310</v>
      </c>
      <c r="F91" t="s">
        <v>124</v>
      </c>
      <c r="G91">
        <v>281</v>
      </c>
      <c r="H91">
        <v>27</v>
      </c>
    </row>
    <row r="92" spans="1:8" x14ac:dyDescent="0.35">
      <c r="A92">
        <v>858099892</v>
      </c>
      <c r="B92">
        <v>19555334629</v>
      </c>
      <c r="C92" t="s">
        <v>135</v>
      </c>
      <c r="D92" s="1">
        <v>44656</v>
      </c>
      <c r="E92">
        <v>202310</v>
      </c>
      <c r="F92" t="s">
        <v>124</v>
      </c>
      <c r="G92">
        <v>0</v>
      </c>
      <c r="H92">
        <v>1</v>
      </c>
    </row>
    <row r="93" spans="1:8" x14ac:dyDescent="0.35">
      <c r="A93">
        <v>819229445</v>
      </c>
      <c r="B93">
        <v>88727629047</v>
      </c>
      <c r="C93" t="s">
        <v>5</v>
      </c>
      <c r="D93" s="1">
        <v>44656</v>
      </c>
      <c r="E93">
        <v>202310</v>
      </c>
      <c r="F93" t="s">
        <v>124</v>
      </c>
      <c r="G93">
        <v>0</v>
      </c>
      <c r="H93">
        <v>1</v>
      </c>
    </row>
    <row r="94" spans="1:8" x14ac:dyDescent="0.35">
      <c r="A94">
        <v>999936773</v>
      </c>
      <c r="B94">
        <v>19477831977</v>
      </c>
      <c r="C94" t="s">
        <v>167</v>
      </c>
      <c r="D94" s="1">
        <v>44656</v>
      </c>
      <c r="E94">
        <v>202310</v>
      </c>
      <c r="F94" t="s">
        <v>124</v>
      </c>
      <c r="G94">
        <v>-1</v>
      </c>
      <c r="H94">
        <v>0</v>
      </c>
    </row>
    <row r="95" spans="1:8" x14ac:dyDescent="0.35">
      <c r="A95">
        <v>153097702</v>
      </c>
      <c r="B95">
        <v>88727653774</v>
      </c>
      <c r="C95" t="s">
        <v>142</v>
      </c>
      <c r="D95" s="1">
        <v>44656</v>
      </c>
      <c r="E95">
        <v>202310</v>
      </c>
      <c r="F95" t="s">
        <v>124</v>
      </c>
      <c r="G95">
        <v>-4</v>
      </c>
      <c r="H95">
        <v>1</v>
      </c>
    </row>
    <row r="96" spans="1:8" x14ac:dyDescent="0.35">
      <c r="A96">
        <v>547999866</v>
      </c>
      <c r="B96">
        <v>19569777005</v>
      </c>
      <c r="C96" t="s">
        <v>132</v>
      </c>
      <c r="D96" s="1">
        <v>44656</v>
      </c>
      <c r="E96">
        <v>202310</v>
      </c>
      <c r="F96" t="s">
        <v>124</v>
      </c>
      <c r="G96">
        <v>2</v>
      </c>
      <c r="H96">
        <v>0</v>
      </c>
    </row>
    <row r="97" spans="1:8" x14ac:dyDescent="0.35">
      <c r="A97">
        <v>992069312</v>
      </c>
      <c r="B97">
        <v>19513310255</v>
      </c>
      <c r="C97" t="s">
        <v>126</v>
      </c>
      <c r="D97" s="1">
        <v>44656</v>
      </c>
      <c r="E97">
        <v>202310</v>
      </c>
      <c r="F97" t="s">
        <v>124</v>
      </c>
      <c r="G97">
        <v>2</v>
      </c>
      <c r="H97">
        <v>1</v>
      </c>
    </row>
    <row r="98" spans="1:8" x14ac:dyDescent="0.35">
      <c r="A98">
        <v>357155710</v>
      </c>
      <c r="B98">
        <v>19287626636</v>
      </c>
      <c r="C98" t="s">
        <v>143</v>
      </c>
      <c r="D98" s="1">
        <v>44656</v>
      </c>
      <c r="E98">
        <v>202310</v>
      </c>
      <c r="F98" t="s">
        <v>124</v>
      </c>
      <c r="G98">
        <v>3</v>
      </c>
      <c r="H98">
        <v>0</v>
      </c>
    </row>
    <row r="99" spans="1:8" x14ac:dyDescent="0.35">
      <c r="A99">
        <v>119033902</v>
      </c>
      <c r="B99">
        <v>19555332130</v>
      </c>
      <c r="C99" t="s">
        <v>127</v>
      </c>
      <c r="D99" s="1">
        <v>44656</v>
      </c>
      <c r="E99">
        <v>202310</v>
      </c>
      <c r="F99" t="s">
        <v>124</v>
      </c>
      <c r="G99">
        <v>1</v>
      </c>
      <c r="H99">
        <v>0</v>
      </c>
    </row>
    <row r="100" spans="1:8" x14ac:dyDescent="0.35">
      <c r="A100">
        <v>349768568</v>
      </c>
      <c r="B100">
        <v>19555307481</v>
      </c>
      <c r="C100" t="s">
        <v>131</v>
      </c>
      <c r="D100" s="1">
        <v>44656</v>
      </c>
      <c r="E100">
        <v>202310</v>
      </c>
      <c r="F100" t="s">
        <v>124</v>
      </c>
      <c r="G100">
        <v>1</v>
      </c>
      <c r="H100">
        <v>1</v>
      </c>
    </row>
    <row r="101" spans="1:8" x14ac:dyDescent="0.35">
      <c r="A101">
        <v>862552395</v>
      </c>
      <c r="B101">
        <v>19555307378</v>
      </c>
      <c r="C101" t="s">
        <v>125</v>
      </c>
      <c r="D101" s="1">
        <v>44656</v>
      </c>
      <c r="E101">
        <v>202310</v>
      </c>
      <c r="F101" t="s">
        <v>124</v>
      </c>
      <c r="G101">
        <v>-1</v>
      </c>
      <c r="H101">
        <v>1</v>
      </c>
    </row>
    <row r="102" spans="1:8" x14ac:dyDescent="0.35">
      <c r="A102">
        <v>652168673</v>
      </c>
      <c r="B102">
        <v>19513309411</v>
      </c>
      <c r="C102" t="s">
        <v>149</v>
      </c>
      <c r="D102" s="1">
        <v>44656</v>
      </c>
      <c r="E102">
        <v>202310</v>
      </c>
      <c r="F102" t="s">
        <v>124</v>
      </c>
      <c r="G102">
        <v>1</v>
      </c>
      <c r="H102">
        <v>0</v>
      </c>
    </row>
    <row r="103" spans="1:8" x14ac:dyDescent="0.35">
      <c r="A103">
        <v>639904019</v>
      </c>
      <c r="B103">
        <v>19463257822</v>
      </c>
      <c r="C103" t="s">
        <v>165</v>
      </c>
      <c r="D103" s="1">
        <v>44656</v>
      </c>
      <c r="E103">
        <v>202310</v>
      </c>
      <c r="F103" t="s">
        <v>124</v>
      </c>
      <c r="G103">
        <v>-1</v>
      </c>
      <c r="H103">
        <v>0</v>
      </c>
    </row>
    <row r="104" spans="1:8" x14ac:dyDescent="0.35">
      <c r="A104">
        <v>112665057</v>
      </c>
      <c r="B104">
        <v>19555332131</v>
      </c>
      <c r="C104" t="s">
        <v>147</v>
      </c>
      <c r="D104" s="1">
        <v>44655</v>
      </c>
      <c r="E104">
        <v>202310</v>
      </c>
      <c r="F104" t="s">
        <v>124</v>
      </c>
      <c r="G104">
        <v>1</v>
      </c>
      <c r="H104">
        <v>0</v>
      </c>
    </row>
    <row r="105" spans="1:8" x14ac:dyDescent="0.35">
      <c r="A105">
        <v>858099892</v>
      </c>
      <c r="B105">
        <v>19555334629</v>
      </c>
      <c r="C105" t="s">
        <v>135</v>
      </c>
      <c r="D105" s="1">
        <v>44655</v>
      </c>
      <c r="E105">
        <v>202310</v>
      </c>
      <c r="F105" t="s">
        <v>124</v>
      </c>
      <c r="G105">
        <v>2</v>
      </c>
      <c r="H105">
        <v>0</v>
      </c>
    </row>
    <row r="106" spans="1:8" x14ac:dyDescent="0.35">
      <c r="A106">
        <v>783599722</v>
      </c>
      <c r="B106">
        <v>19513309671</v>
      </c>
      <c r="C106" t="s">
        <v>130</v>
      </c>
      <c r="D106" s="1">
        <v>44655</v>
      </c>
      <c r="E106">
        <v>202310</v>
      </c>
      <c r="F106" t="s">
        <v>124</v>
      </c>
      <c r="G106">
        <v>4</v>
      </c>
      <c r="H106">
        <v>0</v>
      </c>
    </row>
    <row r="107" spans="1:8" x14ac:dyDescent="0.35">
      <c r="A107">
        <v>925133200</v>
      </c>
      <c r="B107">
        <v>88727654479</v>
      </c>
      <c r="C107" t="s">
        <v>144</v>
      </c>
      <c r="D107" s="1">
        <v>44655</v>
      </c>
      <c r="E107">
        <v>202310</v>
      </c>
      <c r="F107" t="s">
        <v>124</v>
      </c>
      <c r="G107">
        <v>5</v>
      </c>
      <c r="H107">
        <v>0</v>
      </c>
    </row>
    <row r="108" spans="1:8" x14ac:dyDescent="0.35">
      <c r="A108">
        <v>986272655</v>
      </c>
      <c r="B108">
        <v>19477831982</v>
      </c>
      <c r="C108" t="s">
        <v>152</v>
      </c>
      <c r="D108" s="1">
        <v>44655</v>
      </c>
      <c r="E108">
        <v>202310</v>
      </c>
      <c r="F108" t="s">
        <v>124</v>
      </c>
      <c r="G108">
        <v>-1</v>
      </c>
      <c r="H108">
        <v>0</v>
      </c>
    </row>
    <row r="109" spans="1:8" x14ac:dyDescent="0.35">
      <c r="A109">
        <v>592161882</v>
      </c>
      <c r="B109">
        <v>19512204644</v>
      </c>
      <c r="C109" t="s">
        <v>112</v>
      </c>
      <c r="D109" s="1">
        <v>44655</v>
      </c>
      <c r="E109">
        <v>202310</v>
      </c>
      <c r="F109" t="s">
        <v>124</v>
      </c>
      <c r="G109">
        <v>231</v>
      </c>
      <c r="H109">
        <v>25</v>
      </c>
    </row>
    <row r="110" spans="1:8" x14ac:dyDescent="0.35">
      <c r="A110">
        <v>923415682</v>
      </c>
      <c r="B110">
        <v>88727633297</v>
      </c>
      <c r="C110" t="s">
        <v>139</v>
      </c>
      <c r="D110" s="1">
        <v>44655</v>
      </c>
      <c r="E110">
        <v>202310</v>
      </c>
      <c r="F110" t="s">
        <v>137</v>
      </c>
      <c r="G110">
        <v>1</v>
      </c>
      <c r="H110">
        <v>0</v>
      </c>
    </row>
    <row r="111" spans="1:8" x14ac:dyDescent="0.35">
      <c r="A111">
        <v>906686026</v>
      </c>
      <c r="B111">
        <v>19606822463</v>
      </c>
      <c r="C111" t="s">
        <v>6</v>
      </c>
      <c r="D111" s="1">
        <v>44655</v>
      </c>
      <c r="E111">
        <v>202310</v>
      </c>
      <c r="F111" t="s">
        <v>124</v>
      </c>
      <c r="G111">
        <v>3</v>
      </c>
      <c r="H111">
        <v>1</v>
      </c>
    </row>
    <row r="112" spans="1:8" x14ac:dyDescent="0.35">
      <c r="A112">
        <v>561336228</v>
      </c>
      <c r="B112">
        <v>88727647208</v>
      </c>
      <c r="C112" t="s">
        <v>138</v>
      </c>
      <c r="D112" s="1">
        <v>44655</v>
      </c>
      <c r="E112">
        <v>202310</v>
      </c>
      <c r="F112" t="s">
        <v>137</v>
      </c>
      <c r="G112">
        <v>2</v>
      </c>
      <c r="H112">
        <v>0</v>
      </c>
    </row>
    <row r="113" spans="1:8" x14ac:dyDescent="0.35">
      <c r="A113">
        <v>402347782</v>
      </c>
      <c r="B113">
        <v>19463297640</v>
      </c>
      <c r="C113" t="s">
        <v>154</v>
      </c>
      <c r="D113" s="1">
        <v>44655</v>
      </c>
      <c r="E113">
        <v>202310</v>
      </c>
      <c r="F113" t="s">
        <v>124</v>
      </c>
      <c r="G113">
        <v>0</v>
      </c>
      <c r="H113">
        <v>1</v>
      </c>
    </row>
    <row r="114" spans="1:8" x14ac:dyDescent="0.35">
      <c r="A114">
        <v>805853930</v>
      </c>
      <c r="B114">
        <v>19569771154</v>
      </c>
      <c r="C114" t="s">
        <v>115</v>
      </c>
      <c r="D114" s="1">
        <v>44655</v>
      </c>
      <c r="E114">
        <v>202310</v>
      </c>
      <c r="F114" t="s">
        <v>137</v>
      </c>
      <c r="G114">
        <v>-1</v>
      </c>
      <c r="H114">
        <v>0</v>
      </c>
    </row>
    <row r="115" spans="1:8" x14ac:dyDescent="0.35">
      <c r="A115">
        <v>485045174</v>
      </c>
      <c r="B115">
        <v>19513302629</v>
      </c>
      <c r="C115" t="s">
        <v>153</v>
      </c>
      <c r="D115" s="1">
        <v>44655</v>
      </c>
      <c r="E115">
        <v>202310</v>
      </c>
      <c r="F115" t="s">
        <v>124</v>
      </c>
      <c r="G115">
        <v>-1</v>
      </c>
      <c r="H115">
        <v>0</v>
      </c>
    </row>
    <row r="116" spans="1:8" x14ac:dyDescent="0.35">
      <c r="A116">
        <v>565923637</v>
      </c>
      <c r="B116">
        <v>19319963202</v>
      </c>
      <c r="C116" t="s">
        <v>140</v>
      </c>
      <c r="D116" s="1">
        <v>44655</v>
      </c>
      <c r="E116">
        <v>202310</v>
      </c>
      <c r="F116" t="s">
        <v>124</v>
      </c>
      <c r="G116">
        <v>43</v>
      </c>
      <c r="H116">
        <v>3</v>
      </c>
    </row>
    <row r="117" spans="1:8" x14ac:dyDescent="0.35">
      <c r="A117">
        <v>980092569</v>
      </c>
      <c r="B117">
        <v>88727637141</v>
      </c>
      <c r="C117" t="s">
        <v>146</v>
      </c>
      <c r="D117" s="1">
        <v>44655</v>
      </c>
      <c r="E117">
        <v>202310</v>
      </c>
      <c r="F117" t="s">
        <v>124</v>
      </c>
      <c r="G117">
        <v>3</v>
      </c>
      <c r="H117">
        <v>0</v>
      </c>
    </row>
    <row r="118" spans="1:8" x14ac:dyDescent="0.35">
      <c r="A118">
        <v>349768568</v>
      </c>
      <c r="B118">
        <v>19555307481</v>
      </c>
      <c r="C118" t="s">
        <v>131</v>
      </c>
      <c r="D118" s="1">
        <v>44655</v>
      </c>
      <c r="E118">
        <v>202310</v>
      </c>
      <c r="F118" t="s">
        <v>124</v>
      </c>
      <c r="G118">
        <v>1</v>
      </c>
      <c r="H118">
        <v>0</v>
      </c>
    </row>
    <row r="119" spans="1:8" x14ac:dyDescent="0.35">
      <c r="A119">
        <v>973209903</v>
      </c>
      <c r="B119">
        <v>19513309672</v>
      </c>
      <c r="C119" t="s">
        <v>145</v>
      </c>
      <c r="D119" s="1">
        <v>44655</v>
      </c>
      <c r="E119">
        <v>202310</v>
      </c>
      <c r="F119" t="s">
        <v>124</v>
      </c>
      <c r="G119">
        <v>1</v>
      </c>
      <c r="H119">
        <v>0</v>
      </c>
    </row>
    <row r="120" spans="1:8" x14ac:dyDescent="0.35">
      <c r="A120">
        <v>357193493</v>
      </c>
      <c r="B120">
        <v>19589177743</v>
      </c>
      <c r="C120" t="s">
        <v>106</v>
      </c>
      <c r="D120" s="1">
        <v>44655</v>
      </c>
      <c r="E120">
        <v>202310</v>
      </c>
      <c r="F120" t="s">
        <v>137</v>
      </c>
      <c r="G120">
        <v>1</v>
      </c>
      <c r="H120">
        <v>0</v>
      </c>
    </row>
    <row r="121" spans="1:8" x14ac:dyDescent="0.35">
      <c r="A121">
        <v>558190726</v>
      </c>
      <c r="B121">
        <v>88727637139</v>
      </c>
      <c r="C121" t="s">
        <v>148</v>
      </c>
      <c r="D121" s="1">
        <v>44655</v>
      </c>
      <c r="E121">
        <v>202310</v>
      </c>
      <c r="F121" t="s">
        <v>124</v>
      </c>
      <c r="G121">
        <v>-1</v>
      </c>
      <c r="H121">
        <v>1</v>
      </c>
    </row>
    <row r="122" spans="1:8" x14ac:dyDescent="0.35">
      <c r="A122">
        <v>153097702</v>
      </c>
      <c r="B122">
        <v>88727653774</v>
      </c>
      <c r="C122" t="s">
        <v>142</v>
      </c>
      <c r="D122" s="1">
        <v>44655</v>
      </c>
      <c r="E122">
        <v>202310</v>
      </c>
      <c r="F122" t="s">
        <v>137</v>
      </c>
      <c r="G122">
        <v>48</v>
      </c>
      <c r="H122">
        <v>8</v>
      </c>
    </row>
    <row r="123" spans="1:8" x14ac:dyDescent="0.35">
      <c r="A123">
        <v>795728734</v>
      </c>
      <c r="B123">
        <v>19513309799</v>
      </c>
      <c r="C123" t="s">
        <v>141</v>
      </c>
      <c r="D123" s="1">
        <v>44655</v>
      </c>
      <c r="E123">
        <v>202310</v>
      </c>
      <c r="F123" t="s">
        <v>124</v>
      </c>
      <c r="G123">
        <v>1</v>
      </c>
      <c r="H123">
        <v>0</v>
      </c>
    </row>
    <row r="124" spans="1:8" x14ac:dyDescent="0.35">
      <c r="A124">
        <v>699229913</v>
      </c>
      <c r="B124">
        <v>19589062916</v>
      </c>
      <c r="C124" t="s">
        <v>128</v>
      </c>
      <c r="D124" s="1">
        <v>44655</v>
      </c>
      <c r="E124">
        <v>202310</v>
      </c>
      <c r="F124" t="s">
        <v>124</v>
      </c>
      <c r="G124">
        <v>9</v>
      </c>
      <c r="H124">
        <v>0</v>
      </c>
    </row>
    <row r="125" spans="1:8" x14ac:dyDescent="0.35">
      <c r="A125">
        <v>206750547</v>
      </c>
      <c r="B125">
        <v>19294023486</v>
      </c>
      <c r="C125" t="s">
        <v>133</v>
      </c>
      <c r="D125" s="1">
        <v>44655</v>
      </c>
      <c r="E125">
        <v>202310</v>
      </c>
      <c r="F125" t="s">
        <v>124</v>
      </c>
      <c r="G125">
        <v>2</v>
      </c>
      <c r="H125">
        <v>1</v>
      </c>
    </row>
    <row r="126" spans="1:8" x14ac:dyDescent="0.35">
      <c r="A126">
        <v>518977383</v>
      </c>
      <c r="B126">
        <v>19606824675</v>
      </c>
      <c r="C126" t="s">
        <v>129</v>
      </c>
      <c r="D126" s="1">
        <v>44655</v>
      </c>
      <c r="E126">
        <v>202310</v>
      </c>
      <c r="F126" t="s">
        <v>124</v>
      </c>
      <c r="G126">
        <v>6</v>
      </c>
      <c r="H126">
        <v>0</v>
      </c>
    </row>
    <row r="127" spans="1:8" x14ac:dyDescent="0.35">
      <c r="A127">
        <v>992069312</v>
      </c>
      <c r="B127">
        <v>19513310255</v>
      </c>
      <c r="C127" t="s">
        <v>126</v>
      </c>
      <c r="D127" s="1">
        <v>44655</v>
      </c>
      <c r="E127">
        <v>202310</v>
      </c>
      <c r="F127" t="s">
        <v>124</v>
      </c>
      <c r="G127">
        <v>1</v>
      </c>
      <c r="H127">
        <v>0</v>
      </c>
    </row>
    <row r="128" spans="1:8" x14ac:dyDescent="0.35">
      <c r="A128">
        <v>819229445</v>
      </c>
      <c r="B128">
        <v>88727629047</v>
      </c>
      <c r="C128" t="s">
        <v>5</v>
      </c>
      <c r="D128" s="1">
        <v>44655</v>
      </c>
      <c r="E128">
        <v>202310</v>
      </c>
      <c r="F128" t="s">
        <v>124</v>
      </c>
      <c r="G128">
        <v>1</v>
      </c>
      <c r="H128">
        <v>0</v>
      </c>
    </row>
    <row r="129" spans="1:8" x14ac:dyDescent="0.35">
      <c r="A129">
        <v>862552395</v>
      </c>
      <c r="B129">
        <v>19555307378</v>
      </c>
      <c r="C129" t="s">
        <v>125</v>
      </c>
      <c r="D129" s="1">
        <v>44654</v>
      </c>
      <c r="E129">
        <v>202310</v>
      </c>
      <c r="F129" t="s">
        <v>124</v>
      </c>
      <c r="G129">
        <v>3</v>
      </c>
      <c r="H129">
        <v>0</v>
      </c>
    </row>
    <row r="130" spans="1:8" x14ac:dyDescent="0.35">
      <c r="A130">
        <v>153097702</v>
      </c>
      <c r="B130">
        <v>88727653774</v>
      </c>
      <c r="C130" t="s">
        <v>142</v>
      </c>
      <c r="D130" s="1">
        <v>44654</v>
      </c>
      <c r="E130">
        <v>202310</v>
      </c>
      <c r="F130" t="s">
        <v>137</v>
      </c>
      <c r="G130">
        <v>47</v>
      </c>
      <c r="H130">
        <v>7</v>
      </c>
    </row>
    <row r="131" spans="1:8" x14ac:dyDescent="0.35">
      <c r="A131">
        <v>547999866</v>
      </c>
      <c r="B131">
        <v>19569777005</v>
      </c>
      <c r="C131" t="s">
        <v>132</v>
      </c>
      <c r="D131" s="1">
        <v>44654</v>
      </c>
      <c r="E131">
        <v>202310</v>
      </c>
      <c r="F131" t="s">
        <v>124</v>
      </c>
      <c r="G131">
        <v>1</v>
      </c>
      <c r="H131">
        <v>0</v>
      </c>
    </row>
    <row r="132" spans="1:8" x14ac:dyDescent="0.35">
      <c r="A132">
        <v>206750547</v>
      </c>
      <c r="B132">
        <v>19294023486</v>
      </c>
      <c r="C132" t="s">
        <v>133</v>
      </c>
      <c r="D132" s="1">
        <v>44654</v>
      </c>
      <c r="E132">
        <v>202310</v>
      </c>
      <c r="F132" t="s">
        <v>124</v>
      </c>
      <c r="G132">
        <v>-1</v>
      </c>
      <c r="H132">
        <v>1</v>
      </c>
    </row>
    <row r="133" spans="1:8" x14ac:dyDescent="0.35">
      <c r="A133">
        <v>119033902</v>
      </c>
      <c r="B133">
        <v>19555332130</v>
      </c>
      <c r="C133" t="s">
        <v>127</v>
      </c>
      <c r="D133" s="1">
        <v>44654</v>
      </c>
      <c r="E133">
        <v>202310</v>
      </c>
      <c r="F133" t="s">
        <v>124</v>
      </c>
      <c r="G133">
        <v>1</v>
      </c>
      <c r="H133">
        <v>0</v>
      </c>
    </row>
    <row r="134" spans="1:8" x14ac:dyDescent="0.35">
      <c r="A134">
        <v>112665057</v>
      </c>
      <c r="B134">
        <v>19555332131</v>
      </c>
      <c r="C134" t="s">
        <v>147</v>
      </c>
      <c r="D134" s="1">
        <v>44654</v>
      </c>
      <c r="E134">
        <v>202310</v>
      </c>
      <c r="F134" t="s">
        <v>124</v>
      </c>
      <c r="G134">
        <v>2</v>
      </c>
      <c r="H134">
        <v>0</v>
      </c>
    </row>
    <row r="135" spans="1:8" x14ac:dyDescent="0.35">
      <c r="A135">
        <v>349768568</v>
      </c>
      <c r="B135">
        <v>19555307481</v>
      </c>
      <c r="C135" t="s">
        <v>131</v>
      </c>
      <c r="D135" s="1">
        <v>44654</v>
      </c>
      <c r="E135">
        <v>202310</v>
      </c>
      <c r="F135" t="s">
        <v>124</v>
      </c>
      <c r="G135">
        <v>3</v>
      </c>
      <c r="H135">
        <v>1</v>
      </c>
    </row>
    <row r="136" spans="1:8" x14ac:dyDescent="0.35">
      <c r="A136">
        <v>660182959</v>
      </c>
      <c r="B136">
        <v>19485032238</v>
      </c>
      <c r="C136" t="s">
        <v>168</v>
      </c>
      <c r="D136" s="1">
        <v>44654</v>
      </c>
      <c r="E136">
        <v>202310</v>
      </c>
      <c r="F136" t="s">
        <v>137</v>
      </c>
      <c r="G136">
        <v>1</v>
      </c>
      <c r="H136">
        <v>0</v>
      </c>
    </row>
    <row r="137" spans="1:8" x14ac:dyDescent="0.35">
      <c r="A137">
        <v>699229913</v>
      </c>
      <c r="B137">
        <v>19589062916</v>
      </c>
      <c r="C137" t="s">
        <v>128</v>
      </c>
      <c r="D137" s="1">
        <v>44654</v>
      </c>
      <c r="E137">
        <v>202310</v>
      </c>
      <c r="F137" t="s">
        <v>124</v>
      </c>
      <c r="G137">
        <v>11</v>
      </c>
      <c r="H137">
        <v>0</v>
      </c>
    </row>
    <row r="138" spans="1:8" x14ac:dyDescent="0.35">
      <c r="A138">
        <v>561336228</v>
      </c>
      <c r="B138">
        <v>88727647208</v>
      </c>
      <c r="C138" t="s">
        <v>138</v>
      </c>
      <c r="D138" s="1">
        <v>44654</v>
      </c>
      <c r="E138">
        <v>202310</v>
      </c>
      <c r="F138" t="s">
        <v>124</v>
      </c>
      <c r="G138">
        <v>0</v>
      </c>
      <c r="H138">
        <v>1</v>
      </c>
    </row>
    <row r="139" spans="1:8" x14ac:dyDescent="0.35">
      <c r="A139">
        <v>639904019</v>
      </c>
      <c r="B139">
        <v>19463257822</v>
      </c>
      <c r="C139" t="s">
        <v>165</v>
      </c>
      <c r="D139" s="1">
        <v>44654</v>
      </c>
      <c r="E139">
        <v>202310</v>
      </c>
      <c r="F139" t="s">
        <v>124</v>
      </c>
      <c r="G139">
        <v>1</v>
      </c>
      <c r="H139">
        <v>0</v>
      </c>
    </row>
    <row r="140" spans="1:8" x14ac:dyDescent="0.35">
      <c r="A140">
        <v>592161882</v>
      </c>
      <c r="B140">
        <v>19512204644</v>
      </c>
      <c r="C140" t="s">
        <v>112</v>
      </c>
      <c r="D140" s="1">
        <v>44654</v>
      </c>
      <c r="E140">
        <v>202310</v>
      </c>
      <c r="F140" t="s">
        <v>124</v>
      </c>
      <c r="G140">
        <v>243</v>
      </c>
      <c r="H140">
        <v>17</v>
      </c>
    </row>
    <row r="141" spans="1:8" x14ac:dyDescent="0.35">
      <c r="A141">
        <v>518977383</v>
      </c>
      <c r="B141">
        <v>19606824675</v>
      </c>
      <c r="C141" t="s">
        <v>129</v>
      </c>
      <c r="D141" s="1">
        <v>44654</v>
      </c>
      <c r="E141">
        <v>202310</v>
      </c>
      <c r="F141" t="s">
        <v>124</v>
      </c>
      <c r="G141">
        <v>4</v>
      </c>
      <c r="H141">
        <v>0</v>
      </c>
    </row>
    <row r="142" spans="1:8" x14ac:dyDescent="0.35">
      <c r="A142">
        <v>795728734</v>
      </c>
      <c r="B142">
        <v>19513309799</v>
      </c>
      <c r="C142" t="s">
        <v>141</v>
      </c>
      <c r="D142" s="1">
        <v>44654</v>
      </c>
      <c r="E142">
        <v>202310</v>
      </c>
      <c r="F142" t="s">
        <v>124</v>
      </c>
      <c r="G142">
        <v>2</v>
      </c>
      <c r="H142">
        <v>0</v>
      </c>
    </row>
    <row r="143" spans="1:8" x14ac:dyDescent="0.35">
      <c r="A143">
        <v>805853930</v>
      </c>
      <c r="B143">
        <v>19569771154</v>
      </c>
      <c r="C143" t="s">
        <v>115</v>
      </c>
      <c r="D143" s="1">
        <v>44654</v>
      </c>
      <c r="E143">
        <v>202310</v>
      </c>
      <c r="F143" t="s">
        <v>137</v>
      </c>
      <c r="G143">
        <v>1</v>
      </c>
      <c r="H143">
        <v>0</v>
      </c>
    </row>
    <row r="144" spans="1:8" x14ac:dyDescent="0.35">
      <c r="A144">
        <v>923415682</v>
      </c>
      <c r="B144">
        <v>88727633297</v>
      </c>
      <c r="C144" t="s">
        <v>139</v>
      </c>
      <c r="D144" s="1">
        <v>44654</v>
      </c>
      <c r="E144">
        <v>202310</v>
      </c>
      <c r="F144" t="s">
        <v>137</v>
      </c>
      <c r="G144">
        <v>1</v>
      </c>
      <c r="H144">
        <v>0</v>
      </c>
    </row>
    <row r="145" spans="1:8" x14ac:dyDescent="0.35">
      <c r="A145">
        <v>783599722</v>
      </c>
      <c r="B145">
        <v>19513309671</v>
      </c>
      <c r="C145" t="s">
        <v>130</v>
      </c>
      <c r="D145" s="1">
        <v>44654</v>
      </c>
      <c r="E145">
        <v>202310</v>
      </c>
      <c r="F145" t="s">
        <v>124</v>
      </c>
      <c r="G145">
        <v>10</v>
      </c>
      <c r="H145">
        <v>0</v>
      </c>
    </row>
    <row r="146" spans="1:8" x14ac:dyDescent="0.35">
      <c r="A146">
        <v>742390420</v>
      </c>
      <c r="B146">
        <v>19287609922</v>
      </c>
      <c r="C146" t="s">
        <v>1</v>
      </c>
      <c r="D146" s="1">
        <v>44654</v>
      </c>
      <c r="E146">
        <v>202310</v>
      </c>
      <c r="F146" t="s">
        <v>124</v>
      </c>
      <c r="G146">
        <v>1</v>
      </c>
      <c r="H146">
        <v>0</v>
      </c>
    </row>
    <row r="147" spans="1:8" x14ac:dyDescent="0.35">
      <c r="A147">
        <v>858099892</v>
      </c>
      <c r="B147">
        <v>19555334629</v>
      </c>
      <c r="C147" t="s">
        <v>135</v>
      </c>
      <c r="D147" s="1">
        <v>44654</v>
      </c>
      <c r="E147">
        <v>202310</v>
      </c>
      <c r="F147" t="s">
        <v>124</v>
      </c>
      <c r="G147">
        <v>0</v>
      </c>
      <c r="H147">
        <v>1</v>
      </c>
    </row>
    <row r="148" spans="1:8" x14ac:dyDescent="0.35">
      <c r="A148">
        <v>906686026</v>
      </c>
      <c r="B148">
        <v>19606822463</v>
      </c>
      <c r="C148" t="s">
        <v>6</v>
      </c>
      <c r="D148" s="1">
        <v>44654</v>
      </c>
      <c r="E148">
        <v>202310</v>
      </c>
      <c r="F148" t="s">
        <v>124</v>
      </c>
      <c r="G148">
        <v>1</v>
      </c>
      <c r="H148">
        <v>0</v>
      </c>
    </row>
    <row r="149" spans="1:8" x14ac:dyDescent="0.35">
      <c r="A149">
        <v>561336228</v>
      </c>
      <c r="B149">
        <v>88727647208</v>
      </c>
      <c r="C149" t="s">
        <v>138</v>
      </c>
      <c r="D149" s="1">
        <v>44654</v>
      </c>
      <c r="E149">
        <v>202310</v>
      </c>
      <c r="F149" t="s">
        <v>137</v>
      </c>
      <c r="G149">
        <v>6</v>
      </c>
      <c r="H149">
        <v>0</v>
      </c>
    </row>
    <row r="150" spans="1:8" x14ac:dyDescent="0.35">
      <c r="A150">
        <v>925133200</v>
      </c>
      <c r="B150">
        <v>88727654479</v>
      </c>
      <c r="C150" t="s">
        <v>144</v>
      </c>
      <c r="D150" s="1">
        <v>44654</v>
      </c>
      <c r="E150">
        <v>202310</v>
      </c>
      <c r="F150" t="s">
        <v>124</v>
      </c>
      <c r="G150">
        <v>1</v>
      </c>
      <c r="H150">
        <v>0</v>
      </c>
    </row>
    <row r="151" spans="1:8" x14ac:dyDescent="0.35">
      <c r="A151">
        <v>244870050</v>
      </c>
      <c r="B151">
        <v>88727654478</v>
      </c>
      <c r="C151" t="s">
        <v>150</v>
      </c>
      <c r="D151" s="1">
        <v>44654</v>
      </c>
      <c r="E151">
        <v>202310</v>
      </c>
      <c r="F151" t="s">
        <v>124</v>
      </c>
      <c r="G151">
        <v>-1</v>
      </c>
      <c r="H151">
        <v>1</v>
      </c>
    </row>
    <row r="152" spans="1:8" x14ac:dyDescent="0.35">
      <c r="A152">
        <v>973209903</v>
      </c>
      <c r="B152">
        <v>19513309672</v>
      </c>
      <c r="C152" t="s">
        <v>145</v>
      </c>
      <c r="D152" s="1">
        <v>44654</v>
      </c>
      <c r="E152">
        <v>202310</v>
      </c>
      <c r="F152" t="s">
        <v>124</v>
      </c>
      <c r="G152">
        <v>1</v>
      </c>
      <c r="H152">
        <v>0</v>
      </c>
    </row>
    <row r="153" spans="1:8" x14ac:dyDescent="0.35">
      <c r="A153">
        <v>565923637</v>
      </c>
      <c r="B153">
        <v>19319963202</v>
      </c>
      <c r="C153" t="s">
        <v>140</v>
      </c>
      <c r="D153" s="1">
        <v>44654</v>
      </c>
      <c r="E153">
        <v>202310</v>
      </c>
      <c r="F153" t="s">
        <v>124</v>
      </c>
      <c r="G153">
        <v>9</v>
      </c>
      <c r="H153">
        <v>1</v>
      </c>
    </row>
    <row r="154" spans="1:8" x14ac:dyDescent="0.35">
      <c r="A154">
        <v>565923637</v>
      </c>
      <c r="B154">
        <v>19319963202</v>
      </c>
      <c r="C154" t="s">
        <v>140</v>
      </c>
      <c r="D154" s="1">
        <v>44653</v>
      </c>
      <c r="E154">
        <v>202310</v>
      </c>
      <c r="F154" t="s">
        <v>124</v>
      </c>
      <c r="G154">
        <v>10</v>
      </c>
      <c r="H154">
        <v>5</v>
      </c>
    </row>
    <row r="155" spans="1:8" x14ac:dyDescent="0.35">
      <c r="A155">
        <v>518977383</v>
      </c>
      <c r="B155">
        <v>19606824675</v>
      </c>
      <c r="C155" t="s">
        <v>129</v>
      </c>
      <c r="D155" s="1">
        <v>44653</v>
      </c>
      <c r="E155">
        <v>202310</v>
      </c>
      <c r="F155" t="s">
        <v>124</v>
      </c>
      <c r="G155">
        <v>2</v>
      </c>
      <c r="H155">
        <v>0</v>
      </c>
    </row>
    <row r="156" spans="1:8" x14ac:dyDescent="0.35">
      <c r="A156">
        <v>153097702</v>
      </c>
      <c r="B156">
        <v>88727653774</v>
      </c>
      <c r="C156" t="s">
        <v>142</v>
      </c>
      <c r="D156" s="1">
        <v>44653</v>
      </c>
      <c r="E156">
        <v>202310</v>
      </c>
      <c r="F156" t="s">
        <v>137</v>
      </c>
      <c r="G156">
        <v>-6</v>
      </c>
      <c r="H156">
        <v>8</v>
      </c>
    </row>
    <row r="157" spans="1:8" x14ac:dyDescent="0.35">
      <c r="A157">
        <v>986272655</v>
      </c>
      <c r="B157">
        <v>19477831982</v>
      </c>
      <c r="C157" t="s">
        <v>152</v>
      </c>
      <c r="D157" s="1">
        <v>44653</v>
      </c>
      <c r="E157">
        <v>202310</v>
      </c>
      <c r="F157" t="s">
        <v>124</v>
      </c>
      <c r="G157">
        <v>1</v>
      </c>
      <c r="H157">
        <v>0</v>
      </c>
    </row>
    <row r="158" spans="1:8" x14ac:dyDescent="0.35">
      <c r="A158">
        <v>783599722</v>
      </c>
      <c r="B158">
        <v>19513309671</v>
      </c>
      <c r="C158" t="s">
        <v>130</v>
      </c>
      <c r="D158" s="1">
        <v>44653</v>
      </c>
      <c r="E158">
        <v>202310</v>
      </c>
      <c r="F158" t="s">
        <v>124</v>
      </c>
      <c r="G158">
        <v>1</v>
      </c>
      <c r="H158">
        <v>2</v>
      </c>
    </row>
    <row r="159" spans="1:8" x14ac:dyDescent="0.35">
      <c r="A159">
        <v>699229913</v>
      </c>
      <c r="B159">
        <v>19589062916</v>
      </c>
      <c r="C159" t="s">
        <v>128</v>
      </c>
      <c r="D159" s="1">
        <v>44653</v>
      </c>
      <c r="E159">
        <v>202310</v>
      </c>
      <c r="F159" t="s">
        <v>124</v>
      </c>
      <c r="G159">
        <v>18</v>
      </c>
      <c r="H159">
        <v>1</v>
      </c>
    </row>
    <row r="160" spans="1:8" x14ac:dyDescent="0.35">
      <c r="A160">
        <v>973209903</v>
      </c>
      <c r="B160">
        <v>19513309672</v>
      </c>
      <c r="C160" t="s">
        <v>145</v>
      </c>
      <c r="D160" s="1">
        <v>44653</v>
      </c>
      <c r="E160">
        <v>202310</v>
      </c>
      <c r="F160" t="s">
        <v>124</v>
      </c>
      <c r="G160">
        <v>1</v>
      </c>
      <c r="H160">
        <v>0</v>
      </c>
    </row>
    <row r="161" spans="1:8" x14ac:dyDescent="0.35">
      <c r="A161">
        <v>639904019</v>
      </c>
      <c r="B161">
        <v>19463257822</v>
      </c>
      <c r="C161" t="s">
        <v>165</v>
      </c>
      <c r="D161" s="1">
        <v>44653</v>
      </c>
      <c r="E161">
        <v>202310</v>
      </c>
      <c r="F161" t="s">
        <v>124</v>
      </c>
      <c r="G161">
        <v>1</v>
      </c>
      <c r="H161">
        <v>0</v>
      </c>
    </row>
    <row r="162" spans="1:8" x14ac:dyDescent="0.35">
      <c r="A162">
        <v>357155710</v>
      </c>
      <c r="B162">
        <v>19287626636</v>
      </c>
      <c r="C162" t="s">
        <v>143</v>
      </c>
      <c r="D162" s="1">
        <v>44653</v>
      </c>
      <c r="E162">
        <v>202310</v>
      </c>
      <c r="F162" t="s">
        <v>124</v>
      </c>
      <c r="G162">
        <v>1</v>
      </c>
      <c r="H162">
        <v>0</v>
      </c>
    </row>
    <row r="163" spans="1:8" x14ac:dyDescent="0.35">
      <c r="A163">
        <v>992069312</v>
      </c>
      <c r="B163">
        <v>19513310255</v>
      </c>
      <c r="C163" t="s">
        <v>126</v>
      </c>
      <c r="D163" s="1">
        <v>44653</v>
      </c>
      <c r="E163">
        <v>202310</v>
      </c>
      <c r="F163" t="s">
        <v>124</v>
      </c>
      <c r="G163">
        <v>3</v>
      </c>
      <c r="H163">
        <v>0</v>
      </c>
    </row>
    <row r="164" spans="1:8" x14ac:dyDescent="0.35">
      <c r="A164">
        <v>819229445</v>
      </c>
      <c r="B164">
        <v>88727629047</v>
      </c>
      <c r="C164" t="s">
        <v>5</v>
      </c>
      <c r="D164" s="1">
        <v>44653</v>
      </c>
      <c r="E164">
        <v>202310</v>
      </c>
      <c r="F164" t="s">
        <v>124</v>
      </c>
      <c r="G164">
        <v>1</v>
      </c>
      <c r="H164">
        <v>0</v>
      </c>
    </row>
    <row r="165" spans="1:8" x14ac:dyDescent="0.35">
      <c r="A165">
        <v>742390420</v>
      </c>
      <c r="B165">
        <v>19287609922</v>
      </c>
      <c r="C165" t="s">
        <v>1</v>
      </c>
      <c r="D165" s="1">
        <v>44653</v>
      </c>
      <c r="E165">
        <v>202310</v>
      </c>
      <c r="F165" t="s">
        <v>124</v>
      </c>
      <c r="G165">
        <v>2</v>
      </c>
      <c r="H165">
        <v>0</v>
      </c>
    </row>
    <row r="166" spans="1:8" x14ac:dyDescent="0.35">
      <c r="A166">
        <v>206750547</v>
      </c>
      <c r="B166">
        <v>19294023486</v>
      </c>
      <c r="C166" t="s">
        <v>133</v>
      </c>
      <c r="D166" s="1">
        <v>44653</v>
      </c>
      <c r="E166">
        <v>202310</v>
      </c>
      <c r="F166" t="s">
        <v>124</v>
      </c>
      <c r="G166">
        <v>5</v>
      </c>
      <c r="H166">
        <v>1</v>
      </c>
    </row>
    <row r="167" spans="1:8" x14ac:dyDescent="0.35">
      <c r="A167">
        <v>547999866</v>
      </c>
      <c r="B167">
        <v>19569777005</v>
      </c>
      <c r="C167" t="s">
        <v>132</v>
      </c>
      <c r="D167" s="1">
        <v>44653</v>
      </c>
      <c r="E167">
        <v>202310</v>
      </c>
      <c r="F167" t="s">
        <v>124</v>
      </c>
      <c r="G167">
        <v>-1</v>
      </c>
      <c r="H167">
        <v>1</v>
      </c>
    </row>
    <row r="168" spans="1:8" x14ac:dyDescent="0.35">
      <c r="A168">
        <v>561336228</v>
      </c>
      <c r="B168">
        <v>88727647208</v>
      </c>
      <c r="C168" t="s">
        <v>138</v>
      </c>
      <c r="D168" s="1">
        <v>44653</v>
      </c>
      <c r="E168">
        <v>202310</v>
      </c>
      <c r="F168" t="s">
        <v>137</v>
      </c>
      <c r="G168">
        <v>9</v>
      </c>
      <c r="H168">
        <v>0</v>
      </c>
    </row>
    <row r="169" spans="1:8" x14ac:dyDescent="0.35">
      <c r="A169">
        <v>858099892</v>
      </c>
      <c r="B169">
        <v>19555334629</v>
      </c>
      <c r="C169" t="s">
        <v>135</v>
      </c>
      <c r="D169" s="1">
        <v>44653</v>
      </c>
      <c r="E169">
        <v>202310</v>
      </c>
      <c r="F169" t="s">
        <v>124</v>
      </c>
      <c r="G169">
        <v>1</v>
      </c>
      <c r="H169">
        <v>0</v>
      </c>
    </row>
    <row r="170" spans="1:8" x14ac:dyDescent="0.35">
      <c r="A170">
        <v>112665057</v>
      </c>
      <c r="B170">
        <v>19555332131</v>
      </c>
      <c r="C170" t="s">
        <v>147</v>
      </c>
      <c r="D170" s="1">
        <v>44653</v>
      </c>
      <c r="E170">
        <v>202310</v>
      </c>
      <c r="F170" t="s">
        <v>124</v>
      </c>
      <c r="G170">
        <v>-1</v>
      </c>
      <c r="H170">
        <v>1</v>
      </c>
    </row>
    <row r="171" spans="1:8" x14ac:dyDescent="0.35">
      <c r="A171">
        <v>561336228</v>
      </c>
      <c r="B171">
        <v>88727647208</v>
      </c>
      <c r="C171" t="s">
        <v>138</v>
      </c>
      <c r="D171" s="1">
        <v>44653</v>
      </c>
      <c r="E171">
        <v>202310</v>
      </c>
      <c r="F171" t="s">
        <v>124</v>
      </c>
      <c r="G171">
        <v>6</v>
      </c>
      <c r="H171">
        <v>1</v>
      </c>
    </row>
    <row r="172" spans="1:8" x14ac:dyDescent="0.35">
      <c r="A172">
        <v>592161882</v>
      </c>
      <c r="B172">
        <v>19512204644</v>
      </c>
      <c r="C172" t="s">
        <v>112</v>
      </c>
      <c r="D172" s="1">
        <v>44653</v>
      </c>
      <c r="E172">
        <v>202310</v>
      </c>
      <c r="F172" t="s">
        <v>124</v>
      </c>
      <c r="G172">
        <v>243</v>
      </c>
      <c r="H172">
        <v>18</v>
      </c>
    </row>
    <row r="173" spans="1:8" x14ac:dyDescent="0.35">
      <c r="A173">
        <v>119033902</v>
      </c>
      <c r="B173">
        <v>19555332130</v>
      </c>
      <c r="C173" t="s">
        <v>127</v>
      </c>
      <c r="D173" s="1">
        <v>44653</v>
      </c>
      <c r="E173">
        <v>202310</v>
      </c>
      <c r="F173" t="s">
        <v>124</v>
      </c>
      <c r="G173">
        <v>1</v>
      </c>
      <c r="H173">
        <v>1</v>
      </c>
    </row>
    <row r="174" spans="1:8" x14ac:dyDescent="0.35">
      <c r="A174">
        <v>153097702</v>
      </c>
      <c r="B174">
        <v>88727653774</v>
      </c>
      <c r="C174" t="s">
        <v>142</v>
      </c>
      <c r="D174" s="1">
        <v>44653</v>
      </c>
      <c r="E174">
        <v>202310</v>
      </c>
      <c r="F174" t="s">
        <v>124</v>
      </c>
      <c r="G174">
        <v>-1</v>
      </c>
      <c r="H174">
        <v>2</v>
      </c>
    </row>
    <row r="175" spans="1:8" x14ac:dyDescent="0.35">
      <c r="A175">
        <v>485045174</v>
      </c>
      <c r="B175">
        <v>19513302629</v>
      </c>
      <c r="C175" t="s">
        <v>153</v>
      </c>
      <c r="D175" s="1">
        <v>44653</v>
      </c>
      <c r="E175">
        <v>202310</v>
      </c>
      <c r="F175" t="s">
        <v>124</v>
      </c>
      <c r="G175">
        <v>1</v>
      </c>
      <c r="H175">
        <v>0</v>
      </c>
    </row>
    <row r="176" spans="1:8" x14ac:dyDescent="0.35">
      <c r="A176">
        <v>906686026</v>
      </c>
      <c r="B176">
        <v>19606822463</v>
      </c>
      <c r="C176" t="s">
        <v>6</v>
      </c>
      <c r="D176" s="1">
        <v>44653</v>
      </c>
      <c r="E176">
        <v>202310</v>
      </c>
      <c r="F176" t="s">
        <v>124</v>
      </c>
      <c r="G176">
        <v>2</v>
      </c>
      <c r="H176">
        <v>0</v>
      </c>
    </row>
    <row r="177" spans="1:8" x14ac:dyDescent="0.35">
      <c r="A177">
        <v>862552395</v>
      </c>
      <c r="B177">
        <v>19555307378</v>
      </c>
      <c r="C177" t="s">
        <v>125</v>
      </c>
      <c r="D177" s="1">
        <v>44653</v>
      </c>
      <c r="E177">
        <v>202310</v>
      </c>
      <c r="F177" t="s">
        <v>124</v>
      </c>
      <c r="G177">
        <v>6</v>
      </c>
      <c r="H177">
        <v>0</v>
      </c>
    </row>
  </sheetData>
  <autoFilter ref="A1:H177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8"/>
  <sheetViews>
    <sheetView workbookViewId="0">
      <selection activeCell="F14" sqref="F14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8" width="8.453125" bestFit="1" customWidth="1"/>
    <col min="9" max="9" width="36.90625" bestFit="1" customWidth="1"/>
    <col min="10" max="15" width="8.453125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6" t="s">
        <v>155</v>
      </c>
      <c r="C3" s="6"/>
    </row>
    <row r="4" spans="1:17" x14ac:dyDescent="0.35">
      <c r="B4" t="s">
        <v>156</v>
      </c>
      <c r="I4" t="s">
        <v>157</v>
      </c>
      <c r="P4" t="s">
        <v>158</v>
      </c>
      <c r="Q4" t="s">
        <v>159</v>
      </c>
    </row>
    <row r="5" spans="1:17" x14ac:dyDescent="0.35">
      <c r="A5" s="6" t="s">
        <v>160</v>
      </c>
      <c r="B5" s="1">
        <v>44653</v>
      </c>
      <c r="C5" s="1">
        <v>44654</v>
      </c>
      <c r="D5" s="1">
        <v>44655</v>
      </c>
      <c r="E5" s="1">
        <v>44656</v>
      </c>
      <c r="F5" s="1">
        <v>44657</v>
      </c>
      <c r="G5" s="1">
        <v>44658</v>
      </c>
      <c r="H5" s="1">
        <v>44659</v>
      </c>
      <c r="I5" s="1">
        <v>44653</v>
      </c>
      <c r="J5" s="1">
        <v>44654</v>
      </c>
      <c r="K5" s="1">
        <v>44655</v>
      </c>
      <c r="L5" s="1">
        <v>44656</v>
      </c>
      <c r="M5" s="1">
        <v>44657</v>
      </c>
      <c r="N5" s="1">
        <v>44658</v>
      </c>
      <c r="O5" s="1">
        <v>44659</v>
      </c>
    </row>
    <row r="6" spans="1:17" x14ac:dyDescent="0.35">
      <c r="A6" s="2">
        <v>112665057</v>
      </c>
      <c r="B6">
        <v>-1</v>
      </c>
      <c r="C6">
        <v>2</v>
      </c>
      <c r="D6">
        <v>1</v>
      </c>
      <c r="E6">
        <v>1</v>
      </c>
      <c r="G6">
        <v>1</v>
      </c>
      <c r="H6">
        <v>2</v>
      </c>
      <c r="I6">
        <v>1</v>
      </c>
      <c r="J6">
        <v>0</v>
      </c>
      <c r="K6">
        <v>0</v>
      </c>
      <c r="L6">
        <v>0</v>
      </c>
      <c r="N6">
        <v>0</v>
      </c>
      <c r="O6">
        <v>0</v>
      </c>
      <c r="P6">
        <v>6</v>
      </c>
      <c r="Q6">
        <v>1</v>
      </c>
    </row>
    <row r="7" spans="1:17" x14ac:dyDescent="0.35">
      <c r="A7" s="2">
        <v>119033902</v>
      </c>
      <c r="B7">
        <v>1</v>
      </c>
      <c r="C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0</v>
      </c>
      <c r="L7">
        <v>0</v>
      </c>
      <c r="M7">
        <v>1</v>
      </c>
      <c r="N7">
        <v>0</v>
      </c>
      <c r="O7">
        <v>0</v>
      </c>
      <c r="P7">
        <v>6</v>
      </c>
      <c r="Q7">
        <v>2</v>
      </c>
    </row>
    <row r="8" spans="1:17" x14ac:dyDescent="0.35">
      <c r="A8" s="2">
        <v>153097702</v>
      </c>
      <c r="B8">
        <v>-7</v>
      </c>
      <c r="C8">
        <v>47</v>
      </c>
      <c r="D8">
        <v>48</v>
      </c>
      <c r="E8">
        <v>58</v>
      </c>
      <c r="F8">
        <v>43</v>
      </c>
      <c r="G8">
        <v>13</v>
      </c>
      <c r="H8">
        <v>-2</v>
      </c>
      <c r="I8">
        <v>10</v>
      </c>
      <c r="J8">
        <v>7</v>
      </c>
      <c r="K8">
        <v>8</v>
      </c>
      <c r="L8">
        <v>12</v>
      </c>
      <c r="M8">
        <v>10</v>
      </c>
      <c r="N8">
        <v>5</v>
      </c>
      <c r="O8">
        <v>5</v>
      </c>
      <c r="P8">
        <v>200</v>
      </c>
      <c r="Q8">
        <v>57</v>
      </c>
    </row>
    <row r="9" spans="1:17" x14ac:dyDescent="0.35">
      <c r="A9" s="2">
        <v>185031785</v>
      </c>
      <c r="F9">
        <v>1</v>
      </c>
      <c r="G9">
        <v>2</v>
      </c>
      <c r="M9">
        <v>0</v>
      </c>
      <c r="N9">
        <v>0</v>
      </c>
      <c r="P9">
        <v>3</v>
      </c>
      <c r="Q9">
        <v>0</v>
      </c>
    </row>
    <row r="10" spans="1:17" x14ac:dyDescent="0.35">
      <c r="A10" s="2">
        <v>194066534</v>
      </c>
      <c r="G10">
        <v>1</v>
      </c>
      <c r="H10">
        <v>1</v>
      </c>
      <c r="N10">
        <v>0</v>
      </c>
      <c r="O10">
        <v>0</v>
      </c>
      <c r="P10">
        <v>2</v>
      </c>
      <c r="Q10">
        <v>0</v>
      </c>
    </row>
    <row r="11" spans="1:17" x14ac:dyDescent="0.35">
      <c r="A11" s="2">
        <v>206750547</v>
      </c>
      <c r="B11">
        <v>5</v>
      </c>
      <c r="C11">
        <v>-1</v>
      </c>
      <c r="D11">
        <v>2</v>
      </c>
      <c r="E11">
        <v>1</v>
      </c>
      <c r="F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0</v>
      </c>
      <c r="P11">
        <v>10</v>
      </c>
      <c r="Q11">
        <v>5</v>
      </c>
    </row>
    <row r="12" spans="1:17" x14ac:dyDescent="0.35">
      <c r="A12" s="2">
        <v>216048442</v>
      </c>
      <c r="H12">
        <v>-2</v>
      </c>
      <c r="O12">
        <v>0</v>
      </c>
      <c r="P12">
        <v>-2</v>
      </c>
      <c r="Q12">
        <v>0</v>
      </c>
    </row>
    <row r="13" spans="1:17" x14ac:dyDescent="0.35">
      <c r="A13" s="2">
        <v>244870050</v>
      </c>
      <c r="C13">
        <v>-1</v>
      </c>
      <c r="F13">
        <v>1</v>
      </c>
      <c r="H13">
        <v>1</v>
      </c>
      <c r="J13">
        <v>1</v>
      </c>
      <c r="M13">
        <v>0</v>
      </c>
      <c r="O13">
        <v>0</v>
      </c>
      <c r="P13">
        <v>1</v>
      </c>
      <c r="Q13">
        <v>1</v>
      </c>
    </row>
    <row r="14" spans="1:17" x14ac:dyDescent="0.35">
      <c r="A14" s="2">
        <v>349768568</v>
      </c>
      <c r="C14">
        <v>3</v>
      </c>
      <c r="D14">
        <v>1</v>
      </c>
      <c r="E14">
        <v>1</v>
      </c>
      <c r="F14">
        <v>5</v>
      </c>
      <c r="G14">
        <v>1</v>
      </c>
      <c r="H14">
        <v>4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15</v>
      </c>
      <c r="Q14">
        <v>3</v>
      </c>
    </row>
    <row r="15" spans="1:17" x14ac:dyDescent="0.35">
      <c r="A15" s="2">
        <v>357155710</v>
      </c>
      <c r="B15">
        <v>1</v>
      </c>
      <c r="E15">
        <v>3</v>
      </c>
      <c r="F15">
        <v>9</v>
      </c>
      <c r="G15">
        <v>2</v>
      </c>
      <c r="H15">
        <v>6</v>
      </c>
      <c r="I15">
        <v>0</v>
      </c>
      <c r="L15">
        <v>0</v>
      </c>
      <c r="M15">
        <v>0</v>
      </c>
      <c r="N15">
        <v>0</v>
      </c>
      <c r="O15">
        <v>0</v>
      </c>
      <c r="P15">
        <v>21</v>
      </c>
      <c r="Q15">
        <v>0</v>
      </c>
    </row>
    <row r="16" spans="1:17" x14ac:dyDescent="0.35">
      <c r="A16" s="2">
        <v>357193493</v>
      </c>
      <c r="D16">
        <v>1</v>
      </c>
      <c r="F16">
        <v>1</v>
      </c>
      <c r="K16">
        <v>0</v>
      </c>
      <c r="M16">
        <v>0</v>
      </c>
      <c r="P16">
        <v>2</v>
      </c>
      <c r="Q16">
        <v>0</v>
      </c>
    </row>
    <row r="17" spans="1:17" x14ac:dyDescent="0.35">
      <c r="A17" s="2">
        <v>402347782</v>
      </c>
      <c r="D17">
        <v>0</v>
      </c>
      <c r="K17">
        <v>1</v>
      </c>
      <c r="P17">
        <v>0</v>
      </c>
      <c r="Q17">
        <v>1</v>
      </c>
    </row>
    <row r="18" spans="1:17" x14ac:dyDescent="0.35">
      <c r="A18" s="2">
        <v>481470859</v>
      </c>
      <c r="F18">
        <v>1</v>
      </c>
      <c r="H18">
        <v>2</v>
      </c>
      <c r="M18">
        <v>0</v>
      </c>
      <c r="O18">
        <v>0</v>
      </c>
      <c r="P18">
        <v>3</v>
      </c>
      <c r="Q18">
        <v>0</v>
      </c>
    </row>
    <row r="19" spans="1:17" x14ac:dyDescent="0.35">
      <c r="A19" s="2">
        <v>485045174</v>
      </c>
      <c r="B19">
        <v>1</v>
      </c>
      <c r="D19">
        <v>-1</v>
      </c>
      <c r="H19">
        <v>-1</v>
      </c>
      <c r="I19">
        <v>0</v>
      </c>
      <c r="K19">
        <v>0</v>
      </c>
      <c r="O19">
        <v>0</v>
      </c>
      <c r="P19">
        <v>-1</v>
      </c>
      <c r="Q19">
        <v>0</v>
      </c>
    </row>
    <row r="20" spans="1:17" x14ac:dyDescent="0.35">
      <c r="A20" s="2">
        <v>516601654</v>
      </c>
      <c r="F20">
        <v>1</v>
      </c>
      <c r="M20">
        <v>0</v>
      </c>
      <c r="P20">
        <v>1</v>
      </c>
      <c r="Q20">
        <v>0</v>
      </c>
    </row>
    <row r="21" spans="1:17" x14ac:dyDescent="0.35">
      <c r="A21" s="2">
        <v>518977383</v>
      </c>
      <c r="B21">
        <v>2</v>
      </c>
      <c r="C21">
        <v>4</v>
      </c>
      <c r="D21">
        <v>6</v>
      </c>
      <c r="E21">
        <v>6</v>
      </c>
      <c r="F21">
        <v>9</v>
      </c>
      <c r="G21">
        <v>3</v>
      </c>
      <c r="H21">
        <v>3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33</v>
      </c>
      <c r="Q21">
        <v>2</v>
      </c>
    </row>
    <row r="22" spans="1:17" x14ac:dyDescent="0.35">
      <c r="A22" s="2">
        <v>547999866</v>
      </c>
      <c r="B22">
        <v>-1</v>
      </c>
      <c r="C22">
        <v>1</v>
      </c>
      <c r="E22">
        <v>2</v>
      </c>
      <c r="G22">
        <v>-1</v>
      </c>
      <c r="I22">
        <v>1</v>
      </c>
      <c r="J22">
        <v>0</v>
      </c>
      <c r="L22">
        <v>0</v>
      </c>
      <c r="N22">
        <v>1</v>
      </c>
      <c r="P22">
        <v>1</v>
      </c>
      <c r="Q22">
        <v>2</v>
      </c>
    </row>
    <row r="23" spans="1:17" x14ac:dyDescent="0.35">
      <c r="A23" s="2">
        <v>558190726</v>
      </c>
      <c r="D23">
        <v>-1</v>
      </c>
      <c r="H23">
        <v>0</v>
      </c>
      <c r="K23">
        <v>1</v>
      </c>
      <c r="O23">
        <v>1</v>
      </c>
      <c r="P23">
        <v>-1</v>
      </c>
      <c r="Q23">
        <v>2</v>
      </c>
    </row>
    <row r="24" spans="1:17" x14ac:dyDescent="0.35">
      <c r="A24" s="2">
        <v>561336228</v>
      </c>
      <c r="B24">
        <v>15</v>
      </c>
      <c r="C24">
        <v>6</v>
      </c>
      <c r="D24">
        <v>2</v>
      </c>
      <c r="F24">
        <v>-1</v>
      </c>
      <c r="G24">
        <v>-1</v>
      </c>
      <c r="H24">
        <v>-1</v>
      </c>
      <c r="I24">
        <v>1</v>
      </c>
      <c r="J24">
        <v>1</v>
      </c>
      <c r="K24">
        <v>0</v>
      </c>
      <c r="M24">
        <v>1</v>
      </c>
      <c r="N24">
        <v>2</v>
      </c>
      <c r="O24">
        <v>1</v>
      </c>
      <c r="P24">
        <v>20</v>
      </c>
      <c r="Q24">
        <v>6</v>
      </c>
    </row>
    <row r="25" spans="1:17" x14ac:dyDescent="0.35">
      <c r="A25" s="2">
        <v>565923637</v>
      </c>
      <c r="B25">
        <v>10</v>
      </c>
      <c r="C25">
        <v>9</v>
      </c>
      <c r="D25">
        <v>43</v>
      </c>
      <c r="E25">
        <v>35</v>
      </c>
      <c r="F25">
        <v>11</v>
      </c>
      <c r="G25">
        <v>8</v>
      </c>
      <c r="H25">
        <v>17</v>
      </c>
      <c r="I25">
        <v>5</v>
      </c>
      <c r="J25">
        <v>1</v>
      </c>
      <c r="K25">
        <v>3</v>
      </c>
      <c r="L25">
        <v>1</v>
      </c>
      <c r="M25">
        <v>5</v>
      </c>
      <c r="N25">
        <v>3</v>
      </c>
      <c r="O25">
        <v>1</v>
      </c>
      <c r="P25">
        <v>133</v>
      </c>
      <c r="Q25">
        <v>19</v>
      </c>
    </row>
    <row r="26" spans="1:17" x14ac:dyDescent="0.35">
      <c r="A26" s="2">
        <v>579653715</v>
      </c>
      <c r="G26">
        <v>0</v>
      </c>
      <c r="H26">
        <v>3</v>
      </c>
      <c r="N26">
        <v>0</v>
      </c>
      <c r="O26">
        <v>0</v>
      </c>
      <c r="P26">
        <v>3</v>
      </c>
      <c r="Q26">
        <v>0</v>
      </c>
    </row>
    <row r="27" spans="1:17" x14ac:dyDescent="0.35">
      <c r="A27" s="2">
        <v>592161882</v>
      </c>
      <c r="B27">
        <v>243</v>
      </c>
      <c r="C27">
        <v>243</v>
      </c>
      <c r="D27">
        <v>231</v>
      </c>
      <c r="E27">
        <v>281</v>
      </c>
      <c r="F27">
        <v>245</v>
      </c>
      <c r="G27">
        <v>221</v>
      </c>
      <c r="H27">
        <v>203</v>
      </c>
      <c r="I27">
        <v>18</v>
      </c>
      <c r="J27">
        <v>17</v>
      </c>
      <c r="K27">
        <v>25</v>
      </c>
      <c r="L27">
        <v>27</v>
      </c>
      <c r="M27">
        <v>26</v>
      </c>
      <c r="N27">
        <v>18</v>
      </c>
      <c r="O27">
        <v>26</v>
      </c>
      <c r="P27">
        <v>1667</v>
      </c>
      <c r="Q27">
        <v>157</v>
      </c>
    </row>
    <row r="28" spans="1:17" x14ac:dyDescent="0.35">
      <c r="A28" s="2">
        <v>639904019</v>
      </c>
      <c r="B28">
        <v>1</v>
      </c>
      <c r="C28">
        <v>1</v>
      </c>
      <c r="E28">
        <v>-1</v>
      </c>
      <c r="H28">
        <v>1</v>
      </c>
      <c r="I28">
        <v>0</v>
      </c>
      <c r="J28">
        <v>0</v>
      </c>
      <c r="L28">
        <v>0</v>
      </c>
      <c r="O28">
        <v>0</v>
      </c>
      <c r="P28">
        <v>2</v>
      </c>
      <c r="Q28">
        <v>0</v>
      </c>
    </row>
    <row r="29" spans="1:17" x14ac:dyDescent="0.35">
      <c r="A29" s="2">
        <v>652168673</v>
      </c>
      <c r="E29">
        <v>1</v>
      </c>
      <c r="L29">
        <v>0</v>
      </c>
      <c r="P29">
        <v>1</v>
      </c>
      <c r="Q29">
        <v>0</v>
      </c>
    </row>
    <row r="30" spans="1:17" x14ac:dyDescent="0.35">
      <c r="A30" s="2">
        <v>660182959</v>
      </c>
      <c r="C30">
        <v>1</v>
      </c>
      <c r="J30">
        <v>0</v>
      </c>
      <c r="P30">
        <v>1</v>
      </c>
      <c r="Q30">
        <v>0</v>
      </c>
    </row>
    <row r="31" spans="1:17" x14ac:dyDescent="0.35">
      <c r="A31" s="2">
        <v>699229913</v>
      </c>
      <c r="B31">
        <v>18</v>
      </c>
      <c r="C31">
        <v>11</v>
      </c>
      <c r="D31">
        <v>9</v>
      </c>
      <c r="E31">
        <v>32</v>
      </c>
      <c r="F31">
        <v>25</v>
      </c>
      <c r="G31">
        <v>22</v>
      </c>
      <c r="H31">
        <v>20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137</v>
      </c>
      <c r="Q31">
        <v>3</v>
      </c>
    </row>
    <row r="32" spans="1:17" x14ac:dyDescent="0.35">
      <c r="A32" s="2">
        <v>742390420</v>
      </c>
      <c r="B32">
        <v>2</v>
      </c>
      <c r="C32">
        <v>1</v>
      </c>
      <c r="E32">
        <v>-1</v>
      </c>
      <c r="G32">
        <v>1</v>
      </c>
      <c r="I32">
        <v>0</v>
      </c>
      <c r="J32">
        <v>0</v>
      </c>
      <c r="L32">
        <v>1</v>
      </c>
      <c r="N32">
        <v>0</v>
      </c>
      <c r="P32">
        <v>3</v>
      </c>
      <c r="Q32">
        <v>1</v>
      </c>
    </row>
    <row r="33" spans="1:17" x14ac:dyDescent="0.35">
      <c r="A33" s="2">
        <v>783599722</v>
      </c>
      <c r="B33">
        <v>1</v>
      </c>
      <c r="C33">
        <v>10</v>
      </c>
      <c r="D33">
        <v>4</v>
      </c>
      <c r="E33">
        <v>5</v>
      </c>
      <c r="F33">
        <v>6</v>
      </c>
      <c r="G33">
        <v>7</v>
      </c>
      <c r="H33">
        <v>3</v>
      </c>
      <c r="I33">
        <v>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36</v>
      </c>
      <c r="Q33">
        <v>3</v>
      </c>
    </row>
    <row r="34" spans="1:17" x14ac:dyDescent="0.35">
      <c r="A34" s="2">
        <v>795728734</v>
      </c>
      <c r="C34">
        <v>2</v>
      </c>
      <c r="D34">
        <v>1</v>
      </c>
      <c r="E34">
        <v>2</v>
      </c>
      <c r="G34">
        <v>2</v>
      </c>
      <c r="J34">
        <v>0</v>
      </c>
      <c r="K34">
        <v>0</v>
      </c>
      <c r="L34">
        <v>0</v>
      </c>
      <c r="N34">
        <v>0</v>
      </c>
      <c r="P34">
        <v>7</v>
      </c>
      <c r="Q34">
        <v>0</v>
      </c>
    </row>
    <row r="35" spans="1:17" x14ac:dyDescent="0.35">
      <c r="A35" s="2">
        <v>796891786</v>
      </c>
      <c r="H35">
        <v>1</v>
      </c>
      <c r="O35">
        <v>0</v>
      </c>
      <c r="P35">
        <v>1</v>
      </c>
      <c r="Q35">
        <v>0</v>
      </c>
    </row>
    <row r="36" spans="1:17" x14ac:dyDescent="0.35">
      <c r="A36" s="2">
        <v>805853930</v>
      </c>
      <c r="C36">
        <v>1</v>
      </c>
      <c r="D36">
        <v>-1</v>
      </c>
      <c r="J36">
        <v>0</v>
      </c>
      <c r="K36">
        <v>0</v>
      </c>
      <c r="P36">
        <v>0</v>
      </c>
      <c r="Q36">
        <v>0</v>
      </c>
    </row>
    <row r="37" spans="1:17" x14ac:dyDescent="0.35">
      <c r="A37" s="2">
        <v>819229445</v>
      </c>
      <c r="B37">
        <v>1</v>
      </c>
      <c r="D37">
        <v>1</v>
      </c>
      <c r="E37">
        <v>0</v>
      </c>
      <c r="F37">
        <v>2</v>
      </c>
      <c r="I37">
        <v>0</v>
      </c>
      <c r="K37">
        <v>0</v>
      </c>
      <c r="L37">
        <v>1</v>
      </c>
      <c r="M37">
        <v>0</v>
      </c>
      <c r="P37">
        <v>4</v>
      </c>
      <c r="Q37">
        <v>1</v>
      </c>
    </row>
    <row r="38" spans="1:17" x14ac:dyDescent="0.35">
      <c r="A38" s="2">
        <v>858099892</v>
      </c>
      <c r="B38">
        <v>1</v>
      </c>
      <c r="C38">
        <v>0</v>
      </c>
      <c r="D38">
        <v>2</v>
      </c>
      <c r="E38">
        <v>0</v>
      </c>
      <c r="F38">
        <v>1</v>
      </c>
      <c r="G38">
        <v>2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7</v>
      </c>
      <c r="Q38">
        <v>2</v>
      </c>
    </row>
    <row r="39" spans="1:17" x14ac:dyDescent="0.35">
      <c r="A39" s="2">
        <v>862552395</v>
      </c>
      <c r="B39">
        <v>6</v>
      </c>
      <c r="C39">
        <v>3</v>
      </c>
      <c r="E39">
        <v>-1</v>
      </c>
      <c r="F39">
        <v>-1</v>
      </c>
      <c r="I39">
        <v>0</v>
      </c>
      <c r="J39">
        <v>0</v>
      </c>
      <c r="L39">
        <v>1</v>
      </c>
      <c r="M39">
        <v>1</v>
      </c>
      <c r="P39">
        <v>7</v>
      </c>
      <c r="Q39">
        <v>2</v>
      </c>
    </row>
    <row r="40" spans="1:17" x14ac:dyDescent="0.35">
      <c r="A40" s="2">
        <v>906686026</v>
      </c>
      <c r="B40">
        <v>2</v>
      </c>
      <c r="C40">
        <v>1</v>
      </c>
      <c r="D40">
        <v>3</v>
      </c>
      <c r="E40">
        <v>2</v>
      </c>
      <c r="F40">
        <v>3</v>
      </c>
      <c r="G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P40">
        <v>12</v>
      </c>
      <c r="Q40">
        <v>1</v>
      </c>
    </row>
    <row r="41" spans="1:17" x14ac:dyDescent="0.35">
      <c r="A41" s="2">
        <v>923415682</v>
      </c>
      <c r="C41">
        <v>1</v>
      </c>
      <c r="D41">
        <v>1</v>
      </c>
      <c r="J41">
        <v>0</v>
      </c>
      <c r="K41">
        <v>0</v>
      </c>
      <c r="P41">
        <v>2</v>
      </c>
      <c r="Q41">
        <v>0</v>
      </c>
    </row>
    <row r="42" spans="1:17" x14ac:dyDescent="0.35">
      <c r="A42" s="2">
        <v>925133200</v>
      </c>
      <c r="C42">
        <v>1</v>
      </c>
      <c r="D42">
        <v>5</v>
      </c>
      <c r="E42">
        <v>1</v>
      </c>
      <c r="F42">
        <v>1</v>
      </c>
      <c r="G42">
        <v>1</v>
      </c>
      <c r="J42">
        <v>0</v>
      </c>
      <c r="K42">
        <v>0</v>
      </c>
      <c r="L42">
        <v>0</v>
      </c>
      <c r="M42">
        <v>0</v>
      </c>
      <c r="N42">
        <v>0</v>
      </c>
      <c r="P42">
        <v>9</v>
      </c>
      <c r="Q42">
        <v>0</v>
      </c>
    </row>
    <row r="43" spans="1:17" x14ac:dyDescent="0.35">
      <c r="A43" s="2">
        <v>973209903</v>
      </c>
      <c r="B43">
        <v>1</v>
      </c>
      <c r="C43">
        <v>1</v>
      </c>
      <c r="D43">
        <v>1</v>
      </c>
      <c r="F43">
        <v>5</v>
      </c>
      <c r="G43">
        <v>2</v>
      </c>
      <c r="I43">
        <v>0</v>
      </c>
      <c r="J43">
        <v>0</v>
      </c>
      <c r="K43">
        <v>0</v>
      </c>
      <c r="M43">
        <v>0</v>
      </c>
      <c r="N43">
        <v>0</v>
      </c>
      <c r="P43">
        <v>10</v>
      </c>
      <c r="Q43">
        <v>0</v>
      </c>
    </row>
    <row r="44" spans="1:17" x14ac:dyDescent="0.35">
      <c r="A44" s="2">
        <v>980092569</v>
      </c>
      <c r="D44">
        <v>3</v>
      </c>
      <c r="E44">
        <v>4</v>
      </c>
      <c r="F44">
        <v>3</v>
      </c>
      <c r="G44">
        <v>2</v>
      </c>
      <c r="H44">
        <v>-1</v>
      </c>
      <c r="K44">
        <v>0</v>
      </c>
      <c r="L44">
        <v>0</v>
      </c>
      <c r="M44">
        <v>1</v>
      </c>
      <c r="N44">
        <v>0</v>
      </c>
      <c r="O44">
        <v>1</v>
      </c>
      <c r="P44">
        <v>11</v>
      </c>
      <c r="Q44">
        <v>2</v>
      </c>
    </row>
    <row r="45" spans="1:17" x14ac:dyDescent="0.35">
      <c r="A45" s="2">
        <v>986272655</v>
      </c>
      <c r="B45">
        <v>1</v>
      </c>
      <c r="D45">
        <v>-1</v>
      </c>
      <c r="F45">
        <v>-1</v>
      </c>
      <c r="I45">
        <v>0</v>
      </c>
      <c r="K45">
        <v>0</v>
      </c>
      <c r="M45">
        <v>0</v>
      </c>
      <c r="P45">
        <v>-1</v>
      </c>
      <c r="Q45">
        <v>0</v>
      </c>
    </row>
    <row r="46" spans="1:17" x14ac:dyDescent="0.35">
      <c r="A46" s="2">
        <v>992069312</v>
      </c>
      <c r="B46">
        <v>3</v>
      </c>
      <c r="D46">
        <v>1</v>
      </c>
      <c r="E46">
        <v>2</v>
      </c>
      <c r="F46">
        <v>0</v>
      </c>
      <c r="G46">
        <v>2</v>
      </c>
      <c r="H46">
        <v>4</v>
      </c>
      <c r="I46">
        <v>0</v>
      </c>
      <c r="K46">
        <v>0</v>
      </c>
      <c r="L46">
        <v>1</v>
      </c>
      <c r="M46">
        <v>2</v>
      </c>
      <c r="N46">
        <v>0</v>
      </c>
      <c r="O46">
        <v>0</v>
      </c>
      <c r="P46">
        <v>12</v>
      </c>
      <c r="Q46">
        <v>3</v>
      </c>
    </row>
    <row r="47" spans="1:17" x14ac:dyDescent="0.35">
      <c r="A47" s="2">
        <v>999936773</v>
      </c>
      <c r="E47">
        <v>-1</v>
      </c>
      <c r="L47">
        <v>0</v>
      </c>
      <c r="P47">
        <v>-1</v>
      </c>
      <c r="Q47">
        <v>0</v>
      </c>
    </row>
    <row r="48" spans="1:17" x14ac:dyDescent="0.35">
      <c r="A48" s="2" t="s">
        <v>161</v>
      </c>
      <c r="B48">
        <v>306</v>
      </c>
      <c r="C48">
        <v>348</v>
      </c>
      <c r="D48">
        <v>362</v>
      </c>
      <c r="E48">
        <v>434</v>
      </c>
      <c r="F48">
        <v>372</v>
      </c>
      <c r="G48">
        <v>294</v>
      </c>
      <c r="H48">
        <v>267</v>
      </c>
      <c r="I48">
        <v>41</v>
      </c>
      <c r="J48">
        <v>30</v>
      </c>
      <c r="K48">
        <v>40</v>
      </c>
      <c r="L48">
        <v>48</v>
      </c>
      <c r="M48">
        <v>50</v>
      </c>
      <c r="N48">
        <v>29</v>
      </c>
      <c r="O48">
        <v>38</v>
      </c>
      <c r="P48">
        <v>2383</v>
      </c>
      <c r="Q48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Williams</cp:lastModifiedBy>
  <dcterms:created xsi:type="dcterms:W3CDTF">2022-01-24T17:05:56Z</dcterms:created>
  <dcterms:modified xsi:type="dcterms:W3CDTF">2022-04-12T16:05:06Z</dcterms:modified>
</cp:coreProperties>
</file>