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emiumretail-my.sharepoint.com/personal/lwilliams_premiumretail_com/Documents/Documents/R/Projects/Sales-deck/data/2022/May/Week16/"/>
    </mc:Choice>
  </mc:AlternateContent>
  <xr:revisionPtr revIDLastSave="59" documentId="8_{497930A7-EE7C-4799-AE3D-6CB85A35C2B9}" xr6:coauthVersionLast="47" xr6:coauthVersionMax="47" xr10:uidLastSave="{EE6A4A19-BCEC-45AA-9E70-B12063A4E6F3}"/>
  <bookViews>
    <workbookView xWindow="-110" yWindow="-110" windowWidth="19420" windowHeight="10420" xr2:uid="{00000000-000D-0000-FFFF-FFFF00000000}"/>
  </bookViews>
  <sheets>
    <sheet name="Google Sell Thru Report" sheetId="3" r:id="rId1"/>
    <sheet name="Data Pull" sheetId="1" r:id="rId2"/>
    <sheet name="Pivot Table" sheetId="4" r:id="rId3"/>
  </sheets>
  <externalReferences>
    <externalReference r:id="rId4"/>
  </externalReferences>
  <definedNames>
    <definedName name="_xlnm._FilterDatabase" localSheetId="1" hidden="1">'Data Pull'!#REF!</definedName>
    <definedName name="_xlnm._FilterDatabase" localSheetId="0" hidden="1">'Google Sell Thru Report'!$A$1:$X$75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3" l="1"/>
  <c r="X3" i="3"/>
  <c r="W4" i="3"/>
  <c r="X4" i="3"/>
  <c r="W5" i="3"/>
  <c r="X5" i="3"/>
  <c r="W6" i="3"/>
  <c r="X6" i="3"/>
  <c r="W7" i="3"/>
  <c r="X7" i="3"/>
  <c r="W8" i="3"/>
  <c r="X8" i="3"/>
  <c r="W9" i="3"/>
  <c r="X9" i="3"/>
  <c r="W10" i="3"/>
  <c r="X10" i="3"/>
  <c r="W11" i="3"/>
  <c r="X11" i="3"/>
  <c r="W12" i="3"/>
  <c r="X12" i="3"/>
  <c r="W13" i="3"/>
  <c r="X13" i="3"/>
  <c r="W14" i="3"/>
  <c r="X14" i="3"/>
  <c r="W15" i="3"/>
  <c r="X15" i="3"/>
  <c r="W16" i="3"/>
  <c r="X16" i="3"/>
  <c r="W17" i="3"/>
  <c r="X17" i="3"/>
  <c r="W18" i="3"/>
  <c r="X18" i="3"/>
  <c r="W19" i="3"/>
  <c r="X19" i="3"/>
  <c r="W20" i="3"/>
  <c r="X20" i="3"/>
  <c r="W21" i="3"/>
  <c r="X21" i="3"/>
  <c r="W22" i="3"/>
  <c r="X22" i="3"/>
  <c r="W23" i="3"/>
  <c r="X23" i="3"/>
  <c r="W24" i="3"/>
  <c r="X24" i="3"/>
  <c r="W25" i="3"/>
  <c r="X25" i="3"/>
  <c r="W26" i="3"/>
  <c r="X26" i="3"/>
  <c r="W27" i="3"/>
  <c r="X27" i="3"/>
  <c r="W28" i="3"/>
  <c r="X28" i="3"/>
  <c r="W29" i="3"/>
  <c r="X29" i="3"/>
  <c r="W30" i="3"/>
  <c r="X30" i="3"/>
  <c r="W31" i="3"/>
  <c r="X31" i="3"/>
  <c r="W32" i="3"/>
  <c r="X32" i="3"/>
  <c r="W33" i="3"/>
  <c r="X33" i="3"/>
  <c r="W34" i="3"/>
  <c r="X34" i="3"/>
  <c r="W35" i="3"/>
  <c r="X35" i="3"/>
  <c r="W36" i="3"/>
  <c r="X36" i="3"/>
  <c r="W37" i="3"/>
  <c r="X37" i="3"/>
  <c r="W38" i="3"/>
  <c r="X38" i="3"/>
  <c r="W39" i="3"/>
  <c r="X39" i="3"/>
  <c r="W40" i="3"/>
  <c r="X40" i="3"/>
  <c r="W41" i="3"/>
  <c r="X41" i="3"/>
  <c r="W42" i="3"/>
  <c r="X42" i="3"/>
  <c r="W43" i="3"/>
  <c r="X43" i="3"/>
  <c r="W44" i="3"/>
  <c r="X44" i="3"/>
  <c r="W45" i="3"/>
  <c r="X45" i="3"/>
  <c r="W46" i="3"/>
  <c r="X46" i="3"/>
  <c r="W47" i="3"/>
  <c r="X47" i="3"/>
  <c r="W48" i="3"/>
  <c r="X48" i="3"/>
  <c r="W49" i="3"/>
  <c r="X49" i="3"/>
  <c r="W50" i="3"/>
  <c r="X50" i="3"/>
  <c r="W51" i="3"/>
  <c r="X51" i="3"/>
  <c r="W52" i="3"/>
  <c r="X52" i="3"/>
  <c r="W53" i="3"/>
  <c r="X53" i="3"/>
  <c r="W54" i="3"/>
  <c r="X54" i="3"/>
  <c r="W55" i="3"/>
  <c r="X55" i="3"/>
  <c r="W56" i="3"/>
  <c r="X56" i="3"/>
  <c r="W57" i="3"/>
  <c r="X57" i="3"/>
  <c r="W58" i="3"/>
  <c r="X58" i="3"/>
  <c r="W59" i="3"/>
  <c r="X59" i="3"/>
  <c r="W60" i="3"/>
  <c r="X60" i="3"/>
  <c r="W61" i="3"/>
  <c r="X61" i="3"/>
  <c r="W62" i="3"/>
  <c r="X62" i="3"/>
  <c r="W63" i="3"/>
  <c r="X63" i="3"/>
  <c r="W64" i="3"/>
  <c r="X64" i="3"/>
  <c r="W65" i="3"/>
  <c r="X65" i="3"/>
  <c r="W66" i="3"/>
  <c r="X66" i="3"/>
  <c r="W67" i="3"/>
  <c r="X67" i="3"/>
  <c r="W68" i="3"/>
  <c r="X68" i="3"/>
  <c r="W69" i="3"/>
  <c r="X69" i="3"/>
  <c r="W70" i="3"/>
  <c r="X70" i="3"/>
  <c r="W71" i="3"/>
  <c r="X71" i="3"/>
  <c r="W72" i="3"/>
  <c r="X72" i="3"/>
  <c r="W73" i="3"/>
  <c r="X73" i="3"/>
  <c r="W74" i="3"/>
  <c r="X74" i="3"/>
  <c r="W75" i="3"/>
  <c r="X75" i="3"/>
  <c r="W76" i="3"/>
  <c r="X76" i="3"/>
  <c r="W77" i="3"/>
  <c r="X77" i="3"/>
  <c r="W78" i="3"/>
  <c r="X78" i="3"/>
  <c r="X2" i="3"/>
  <c r="W2" i="3"/>
</calcChain>
</file>

<file path=xl/sharedStrings.xml><?xml version="1.0" encoding="utf-8"?>
<sst xmlns="http://schemas.openxmlformats.org/spreadsheetml/2006/main" count="943" uniqueCount="166">
  <si>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</si>
  <si>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</si>
  <si>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</si>
  <si>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</si>
  <si>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</si>
  <si>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</si>
  <si>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</si>
  <si>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</si>
  <si>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</si>
  <si>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</si>
  <si>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</si>
  <si>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</si>
  <si>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</si>
  <si>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</si>
  <si>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</si>
  <si>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</si>
  <si>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</si>
  <si>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</si>
  <si>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</si>
  <si>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</si>
  <si>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</si>
  <si>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</si>
  <si>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</si>
  <si>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</si>
  <si>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</si>
  <si>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</si>
  <si>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</si>
  <si>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</si>
  <si>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</si>
  <si>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</si>
  <si>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</si>
  <si>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</si>
  <si>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</si>
  <si>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</si>
  <si>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</si>
  <si>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</si>
  <si>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</si>
  <si>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</si>
  <si>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</si>
  <si>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</si>
  <si>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</si>
  <si>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</si>
  <si>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</si>
  <si>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</si>
  <si>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</si>
  <si>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</si>
  <si>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</si>
  <si>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</si>
  <si>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</si>
  <si>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</si>
  <si>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</si>
  <si>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</si>
  <si>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</si>
  <si>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</si>
  <si>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</si>
  <si>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</si>
  <si>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</si>
  <si>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</si>
  <si>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</si>
  <si>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</si>
  <si>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</si>
  <si>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</si>
  <si>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</si>
  <si>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</si>
  <si>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</si>
  <si>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</si>
  <si>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</si>
  <si>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</si>
  <si>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</si>
  <si>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</si>
  <si>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</si>
  <si>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</si>
  <si>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</si>
  <si>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</si>
  <si>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</si>
  <si>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</si>
  <si>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</si>
  <si>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</si>
  <si>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</si>
  <si>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</si>
  <si>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</si>
  <si>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</si>
  <si>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</si>
  <si>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</si>
  <si>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</si>
  <si>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</si>
  <si>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</si>
  <si>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</si>
  <si>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</si>
  <si>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</si>
  <si>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</si>
  <si>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</si>
  <si>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</si>
  <si>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</si>
  <si>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</si>
  <si>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</si>
  <si>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</si>
  <si>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</si>
  <si>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</si>
  <si>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</si>
  <si>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</si>
  <si>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</si>
  <si>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</si>
  <si>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</si>
  <si>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</si>
  <si>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</si>
  <si>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</si>
  <si>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</si>
  <si>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</si>
  <si>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</si>
  <si>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</si>
  <si>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</si>
  <si>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</si>
  <si>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</si>
  <si>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</si>
  <si>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</si>
  <si>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</si>
  <si>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</si>
  <si>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Acer 317 17" Celeron 4GB/64GB Chromebook, 17.3" Full HD IPS Display, Intel Celeron N4500,  4GB LPDDR</t>
  </si>
  <si>
    <t>ASUS Chromebook CX1, 17.3" HD+, Intel Celeron N4500, 4GB RAM, 64GB eMMC, Mineral Gray, Chrome OS, CX</t>
  </si>
  <si>
    <t>HP14â€ X360 Touch, Chromebook, Intel Celeron N4000, 4GB RAM, 64 GB eMMC, Teal, Chrome OS, 14a-ca0130w</t>
  </si>
  <si>
    <t>Acer 315 15.6" Touch Celeron 4GB/64GB Chromebook, 15.6" Full HD IPS Touchscreen Display, Intel Celer</t>
  </si>
  <si>
    <t>ASUS C403 14" EDU 4GB/32GB Rugged Chromebook, 14" Intel Celeron N3350, 4GB RAM, 32GB eMMC, Dark Blue</t>
  </si>
  <si>
    <t>Acer Chromebook 314, Intel Celeron N4020, 14" HD Display, 4GB LPDDR4, 32GB eMMC, Intel 802.11ac Giga</t>
  </si>
  <si>
    <t>ASUS C424MA 14 4GB, 64GB Chromebook; 14" Full HD, Intel Celeron N4020, 4GB RAM, 64GB eMMC, Silver, C</t>
  </si>
  <si>
    <t>DSV</t>
  </si>
  <si>
    <t>Acer 315 15.6" Celeron 4GB/32GB Chromebook, 15.6" HD Display, Intel Celeron N4000, 4GB LPDDR4, 32GB</t>
  </si>
  <si>
    <t>Acer 311 EDU 4GB/64GB Chromebook, 11.6" HD Display, AMD A-Series Dual-Core A4-9120C, 4GB DDR4, 64GB</t>
  </si>
  <si>
    <t>SAMSUNG 11.6" 720p Chromebooks Laptop, Intel Celeron N4020, 4 GB RAM, 32 GB SSD, Chrome OS, Silver,</t>
  </si>
  <si>
    <t>SAMSUNG Galaxy Chromebook Go 14" Display, Intel Celeron N4500 Processor, 64GB Storage, 4GB Memory LP</t>
  </si>
  <si>
    <t>Acer Spin 513 Qualcomm 4GB/64GB Chromebook, 13.3" Full HD IPS Multi-Touch Corning Gorilla Glass Disp</t>
  </si>
  <si>
    <t>SAMSUNG Chromebook 4+ 15.6" IntelÂ® CeleronÂ® Processor N4000 4GB RAM 64GB eMMC Intel UHD Graphics 600</t>
  </si>
  <si>
    <t>ASUS Chromebook CX1, 17.3" Full HD, Intel Celeron N4500, 4GB RAM, 64GB eMMC, Mineral Gray, Chrome OS</t>
  </si>
  <si>
    <t>Samsung 11.6" Chromebook 4, 32GB, XE310XBA-K01US</t>
  </si>
  <si>
    <t>Acer Chromebook 311 CB311-10H-41M9, Military Standard (MIL-STD 810G) impact-resistant body; AMD A-Se</t>
  </si>
  <si>
    <t>SAMSUNG Galaxy Chromebook Go 14" Display, Intel Celeron N4500 Processor, 32GB Storage, 4GB Memory LP</t>
  </si>
  <si>
    <t>Lenovo Ideapad Duet 5 Chromebook 13.3" FHD Touchscreen Chromebook Laptop, Qualcomm Snapdragon SC7180</t>
  </si>
  <si>
    <t>Lenovo Chromebook 3 14" FHD Touchscreen Laptop, Intel Celeron N4020, 4GB RAM, 32GB eMMC HD, Chrome O</t>
  </si>
  <si>
    <t>Column Labels</t>
  </si>
  <si>
    <t>Row Labels</t>
  </si>
  <si>
    <t>Grand Total</t>
  </si>
  <si>
    <t>SAMSUNG 11.6" Chromebook 3, Intel Celeron N3060, 4GB RAM, 16GB eMMC, Metallic Black - XE500C13-K04US (</t>
  </si>
  <si>
    <t>HP 14" FHD, Chromebook, AMD Ryzen 3-3250C, 4GBRAM, 128GB SSD, Silver, Chrome OS, 14b-na0010wm</t>
  </si>
  <si>
    <t>Lenovo CB 3 14" with Headset Bundle, Celeron N4020, 4G RAM, 64G eMMC, Chrome OS, Gray, 82C1002AUS</t>
  </si>
  <si>
    <t>Acer Chromebook 314 14" Touchscreen Laptop, Intel Celeron N4020, 4GB RAM, 32GB HD, Chrome OS, Silver</t>
  </si>
  <si>
    <t>Lenovo Ideapad Flex 3 Chromebook - 11.6" Touchscreen 2-in-1 Laptop - Intel Celeron N4020 - 4GB - 32G</t>
  </si>
  <si>
    <t>Lenovo 300e Chromebook Gen 2 Laptop, 11.6" IPS Touch  250 nits, N4020,   UHD Graphics 600, 4GB, 32GB</t>
  </si>
  <si>
    <t>Acer Chromebook 315, 15.6" HD, Intel Celeron N4000, 4GB LPDDR4, 64GB eMMC, Pure Silver, Chrome OS, C</t>
  </si>
  <si>
    <t>Primary SKU ID</t>
  </si>
  <si>
    <t>Product Name</t>
  </si>
  <si>
    <t>Report Auth-Based Date</t>
  </si>
  <si>
    <t>Retail Year Week of Year Number</t>
  </si>
  <si>
    <t>Distributor Group Type</t>
  </si>
  <si>
    <t>Quantity, Net</t>
  </si>
  <si>
    <t>Quantity, Returned/Refunded</t>
  </si>
  <si>
    <t>HP Chromebook x360 11 G3 EE 11.6" Touchscreen 2 in 1 Chromebook - Intel Celeron N4020 - 4GB - 32 GB</t>
  </si>
  <si>
    <t>Lenovo Ideapad Duet Chromebook, 10.1" FHD IPS Touchscreeh -&amp;nbsp; MediaTek Helio P60T - ARM Mali-G72</t>
  </si>
  <si>
    <t>SAMSUNG Galaxy Chromebook Core i5 10210U / 1.6 GHz - Chrome OS - 8 GB RAM - 256 GB SSD NVMe - 13.3"</t>
  </si>
  <si>
    <t>Lenovo Ideapad 3 Chromebook - 11.6" - Intel N4020 Celeron - 4GB - 32GB eMMC - Onyx Black - Chrome OS</t>
  </si>
  <si>
    <t>Sum of Quantity, Net</t>
  </si>
  <si>
    <t>Sum of Quantity, Returned/Refunded</t>
  </si>
  <si>
    <t>Total Sum of Quantity, Net</t>
  </si>
  <si>
    <t>Total Sum of Quantity, Returned/Refunded</t>
  </si>
  <si>
    <t>Acer Chromebook 315, 15.6" HD, Intel Celeron N4000, 4GB LPDDR4, 128GB eMMC, Chrome OS, CB315-3H-C0VT</t>
  </si>
  <si>
    <t>Samsung Chromebook 4 11.6", Intel Celeron N4020, 4GB RAM, 32GB SSD, Chrome OS, Platinum Titan, XE310</t>
  </si>
  <si>
    <t>Acer Chromebook Spin 311 11.6" Touchscreen Laptop, MediaTek MT8183C Core Pilot, 4GB RAM, 32GB HD,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</si>
</sst>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pivotButton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0l0ep0\AppData\Local\Microsoft\Windows\INetCache\Content.Outlook\KRZX7IBJ\Copy%20of%20ATS+OO+OH%205.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out By Category"/>
      <sheetName val="Breakout By Vendor"/>
      <sheetName val="Electronics OnHand + OnOrder (3"/>
    </sheetNames>
    <sheetDataSet>
      <sheetData sheetId="0"/>
      <sheetData sheetId="1"/>
      <sheetData sheetId="2">
        <row r="1">
          <cell r="A1" t="str">
            <v>item_id</v>
          </cell>
          <cell r="B1" t="str">
            <v>item_nm</v>
          </cell>
          <cell r="C1" t="str">
            <v>auc</v>
          </cell>
          <cell r="D1" t="str">
            <v>vendor_nm</v>
          </cell>
          <cell r="E1" t="str">
            <v>categ_nm</v>
          </cell>
          <cell r="F1" t="str">
            <v>sub_categ_nm</v>
          </cell>
          <cell r="G1" t="str">
            <v>ATS</v>
          </cell>
          <cell r="H1">
            <v>17</v>
          </cell>
          <cell r="I1">
            <v>18</v>
          </cell>
          <cell r="J1">
            <v>19</v>
          </cell>
          <cell r="K1">
            <v>20</v>
          </cell>
          <cell r="L1">
            <v>21</v>
          </cell>
          <cell r="M1">
            <v>23</v>
          </cell>
          <cell r="N1">
            <v>26</v>
          </cell>
          <cell r="O1" t="str">
            <v>OO Total</v>
          </cell>
          <cell r="P1" t="str">
            <v>OH Total</v>
          </cell>
        </row>
        <row r="2">
          <cell r="A2">
            <v>35206179</v>
          </cell>
          <cell r="B2" t="str">
            <v>CENTON DATASTICK PRO USB 3.0 (BLACK), 64GB</v>
          </cell>
          <cell r="C2">
            <v>8.3907766989999999</v>
          </cell>
          <cell r="D2" t="str">
            <v>CENTON ELECTRONICS INC</v>
          </cell>
          <cell r="E2" t="str">
            <v>STORAGE AND MEMORY</v>
          </cell>
          <cell r="F2" t="str">
            <v>FLASH DRIVES</v>
          </cell>
          <cell r="G2">
            <v>369944</v>
          </cell>
          <cell r="P2">
            <v>369952</v>
          </cell>
        </row>
        <row r="3">
          <cell r="A3">
            <v>592161882</v>
          </cell>
          <cell r="B3" t="str">
            <v>HP 11.6" CHROMEBOOK, AMD A4, 4GB RAM, 32GB STORAGE, BLACK 16W64UT#ABA</v>
          </cell>
          <cell r="C3">
            <v>84.07</v>
          </cell>
          <cell r="D3" t="str">
            <v>TD SYNNEX CORPORATION</v>
          </cell>
          <cell r="E3" t="str">
            <v>CHROMEBOOKS</v>
          </cell>
          <cell r="F3" t="str">
            <v>HP CHROMEBOOKS</v>
          </cell>
          <cell r="G3">
            <v>103839</v>
          </cell>
          <cell r="P3">
            <v>113460</v>
          </cell>
        </row>
        <row r="4">
          <cell r="A4">
            <v>406197417</v>
          </cell>
          <cell r="B4" t="str">
            <v>HP STREAM 14" LAPTOP, INTEL CELERON N4120, 4GB RAM, 64GB EMMC, JET BLACK,WINDOWS 11 HOME, 4-CF2121WM</v>
          </cell>
          <cell r="C4">
            <v>204</v>
          </cell>
          <cell r="D4" t="str">
            <v>HP INC</v>
          </cell>
          <cell r="E4" t="str">
            <v>LAPTOPS</v>
          </cell>
          <cell r="F4" t="str">
            <v>HP LAPTOPS</v>
          </cell>
          <cell r="G4">
            <v>29710</v>
          </cell>
          <cell r="O4">
            <v>1952</v>
          </cell>
          <cell r="P4">
            <v>29723</v>
          </cell>
        </row>
        <row r="5">
          <cell r="A5">
            <v>699229913</v>
          </cell>
          <cell r="B5" t="str">
            <v>LENOVO CB 3 14" WITH HEADSET BUNDLE, CELERON N4020, 4G RAM, 64G EMMC, CHROME OS, GRAY, 82C1002AUS</v>
          </cell>
          <cell r="C5">
            <v>190</v>
          </cell>
          <cell r="D5" t="str">
            <v>LENOVO UNITED STATES INC</v>
          </cell>
          <cell r="E5" t="str">
            <v>CHROMEBOOKS</v>
          </cell>
          <cell r="F5" t="str">
            <v>LENOVO CHROMEBOOKS</v>
          </cell>
          <cell r="G5">
            <v>14881</v>
          </cell>
          <cell r="H5">
            <v>300</v>
          </cell>
          <cell r="N5">
            <v>15000</v>
          </cell>
          <cell r="O5">
            <v>16440</v>
          </cell>
          <cell r="P5">
            <v>15141</v>
          </cell>
        </row>
        <row r="6">
          <cell r="A6">
            <v>270583648</v>
          </cell>
          <cell r="B6" t="str">
            <v>HP 14" FHD, AMD RYZEN 3-3250, 4GB RAM, 128GB SSD, SILVER, WINDOWS 11 (S MODE), 14-FQ0110WM</v>
          </cell>
          <cell r="C6">
            <v>342.78</v>
          </cell>
          <cell r="D6" t="str">
            <v>HP INC</v>
          </cell>
          <cell r="E6" t="str">
            <v>LAPTOPS</v>
          </cell>
          <cell r="F6" t="str">
            <v>HP LAPTOPS</v>
          </cell>
          <cell r="G6">
            <v>12831</v>
          </cell>
          <cell r="O6">
            <v>3</v>
          </cell>
          <cell r="P6">
            <v>9891</v>
          </cell>
        </row>
        <row r="7">
          <cell r="A7">
            <v>660689868</v>
          </cell>
          <cell r="B7" t="str">
            <v>ONN. USB 2.0 FLASH DRIVE FOR TABLETS AND COMPUTERS, 64 GB CAPACITY</v>
          </cell>
          <cell r="C7">
            <v>4.3415999999999997</v>
          </cell>
          <cell r="D7" t="str">
            <v>LONGSYS ELECTRONICS HK CO., LTD</v>
          </cell>
          <cell r="E7" t="str">
            <v>STORAGE AND MEMORY</v>
          </cell>
          <cell r="F7" t="str">
            <v>FLASH DRIVES</v>
          </cell>
          <cell r="G7">
            <v>10388</v>
          </cell>
          <cell r="P7">
            <v>1</v>
          </cell>
        </row>
        <row r="8">
          <cell r="A8">
            <v>973216665</v>
          </cell>
          <cell r="B8" t="str">
            <v>ASUS LAPTOP L510, 15.6" FULL HD, INTEL CELERON N4020, 4GB RAM, 128GB SSD, STAR BLACK, WINDOWS 10 HOME IN S MODE, L510MA-WB04</v>
          </cell>
          <cell r="C8">
            <v>245</v>
          </cell>
          <cell r="D8" t="str">
            <v>ASUS COMPUTER INTERNATIONAL</v>
          </cell>
          <cell r="E8" t="str">
            <v>LAPTOPS</v>
          </cell>
          <cell r="F8" t="str">
            <v>ASUS LAPTOPS</v>
          </cell>
          <cell r="G8">
            <v>7959</v>
          </cell>
          <cell r="P8">
            <v>9033</v>
          </cell>
        </row>
        <row r="9">
          <cell r="A9">
            <v>945394621</v>
          </cell>
          <cell r="B9" t="str">
            <v>ACER ASPIRE 5, 14.0" FULL HD IPS DISPLAY, 11TH GEN INTEL CORE I5-1135G7, 8GB DDR4, 256GB M.2 NVME PCIE SSD, WI-FI 6 AX201 802.11AX, SAFARI GOLD, WINDOWS 11 HOME, A514-54-501Z</v>
          </cell>
          <cell r="C9">
            <v>494</v>
          </cell>
          <cell r="D9" t="str">
            <v>ACER AMERICA</v>
          </cell>
          <cell r="E9" t="str">
            <v>LAPTOPS</v>
          </cell>
          <cell r="F9" t="str">
            <v>ACER LAPTOPS</v>
          </cell>
          <cell r="G9">
            <v>6959</v>
          </cell>
          <cell r="P9">
            <v>6064</v>
          </cell>
        </row>
        <row r="10">
          <cell r="A10">
            <v>996759914</v>
          </cell>
          <cell r="B10" t="str">
            <v>GATEWAY 15.6" ULTRA SLIM NOTEBOOK WITH CARRYING CASE &amp; WIRELESS MOUSE, FHD, INTEL® CORE™ I3-1115G4, DUAL CORE, 4GB MEMORY, 128GB SSD, TUNED BY THX™ AUDIO, 1.0MP WEBCAM, HDMI, CORTANA, WINDOWS 11 S</v>
          </cell>
          <cell r="C10">
            <v>435</v>
          </cell>
          <cell r="D10" t="str">
            <v>E&amp;S INTERNATIONAL ENTERPRISES</v>
          </cell>
          <cell r="E10" t="str">
            <v>LAPTOPS</v>
          </cell>
          <cell r="F10" t="str">
            <v>TIER 3 LAPTOPS</v>
          </cell>
          <cell r="G10">
            <v>6809</v>
          </cell>
          <cell r="P10">
            <v>6931</v>
          </cell>
        </row>
        <row r="11">
          <cell r="A11">
            <v>803600781</v>
          </cell>
          <cell r="B11" t="str">
            <v>HP 14" PC LAPTOP, INTEL CELERON N4000, 4GB RAM, 64GB HD, WINDOWS 10S WITH 1 YEAR OFFICE 365, BLUE, 14-CB171WM</v>
          </cell>
          <cell r="C11">
            <v>219</v>
          </cell>
          <cell r="D11" t="str">
            <v>HP INC</v>
          </cell>
          <cell r="E11" t="str">
            <v>LAPTOPS</v>
          </cell>
          <cell r="F11" t="str">
            <v>HP LAPTOPS</v>
          </cell>
          <cell r="G11">
            <v>5602</v>
          </cell>
          <cell r="P11">
            <v>3316</v>
          </cell>
        </row>
        <row r="12">
          <cell r="A12">
            <v>902605940</v>
          </cell>
          <cell r="B12" t="str">
            <v>GATEWAY 15.6" ULTRA SLIM NOTEBOOK, FHD, AMD RYZEN 7 WITH RADEON RX VEGA 10 GRAPHICS, 512GB SSD, 8GB MEMORY, TUNED BY THX AUDIO, FINGERPRINT SCANNER, 2MP CAMERA, HDMI, WINDOWS 11 HOME, BLUE</v>
          </cell>
          <cell r="C12">
            <v>555</v>
          </cell>
          <cell r="D12" t="str">
            <v>E&amp;S INTERNATIONAL ENTERPRISES</v>
          </cell>
          <cell r="E12" t="str">
            <v>LAPTOPS</v>
          </cell>
          <cell r="F12" t="str">
            <v>TIER 3 LAPTOPS</v>
          </cell>
          <cell r="G12">
            <v>5564</v>
          </cell>
          <cell r="O12">
            <v>103</v>
          </cell>
          <cell r="P12">
            <v>5201</v>
          </cell>
        </row>
        <row r="13">
          <cell r="A13">
            <v>580892989</v>
          </cell>
          <cell r="B13" t="str">
            <v>GATEWAY 15.6" ULTRA SLIM NOTEBOOK WITH CARRYING CASE &amp; WIRELESS MOUSE, FHD, INTEL® CORE™ I3-1115G4, DUAL CORE, 4GB MEMORY, 128GB SSD, TUNED BY THX™ AUDIO, 1.0MP WEBCAM, HDMI, CORTANA, WINDOWS 11 S</v>
          </cell>
          <cell r="C13">
            <v>435</v>
          </cell>
          <cell r="D13" t="str">
            <v>E&amp;S INTERNATIONAL ENTERPRISES</v>
          </cell>
          <cell r="E13" t="str">
            <v>LAPTOPS</v>
          </cell>
          <cell r="F13" t="str">
            <v>TIER 3 LAPTOPS</v>
          </cell>
          <cell r="G13">
            <v>5472</v>
          </cell>
          <cell r="P13">
            <v>5524</v>
          </cell>
        </row>
        <row r="14">
          <cell r="A14">
            <v>153097702</v>
          </cell>
          <cell r="B14" t="str">
            <v>SAMSUNG 11.6" 720P CHROMEBOOKS LAPTOP, INTEL CELERON N4020, 4 GB RAM, 32 GB SSD, CHROME OS, SILVER, XE310XBA-KC1US</v>
          </cell>
          <cell r="C14">
            <v>112.42607843099999</v>
          </cell>
          <cell r="D14" t="str">
            <v>SAMSUNG ELECTRONICS AMERICA</v>
          </cell>
          <cell r="E14" t="str">
            <v>CHROMEBOOKS</v>
          </cell>
          <cell r="F14" t="str">
            <v>SAMSUNG CHROMEBOOKS</v>
          </cell>
          <cell r="G14">
            <v>5098</v>
          </cell>
          <cell r="P14">
            <v>3645</v>
          </cell>
        </row>
        <row r="15">
          <cell r="A15">
            <v>913172508</v>
          </cell>
          <cell r="B15" t="str">
            <v>ONN. USB 3.0 FLASH DRIVE FOR TABLETS AND COMPUTERS, 64 GB CAPACITY</v>
          </cell>
          <cell r="C15">
            <v>5.2913010529999998</v>
          </cell>
          <cell r="D15" t="str">
            <v>LONGSYS ELECTRONICS HK CO., LTD</v>
          </cell>
          <cell r="E15" t="str">
            <v>STORAGE AND MEMORY</v>
          </cell>
          <cell r="F15" t="str">
            <v>FLASH DRIVES</v>
          </cell>
          <cell r="G15">
            <v>5003</v>
          </cell>
          <cell r="P15">
            <v>1</v>
          </cell>
        </row>
        <row r="16">
          <cell r="A16">
            <v>644794125</v>
          </cell>
          <cell r="B16" t="str">
            <v>GATEWAY 15.6" ULTRA SLIM NOTEBOOK, FHD, AMD RYZEN 7 WITH RADEON RX VEGA 10 GRAPHICS, 512GB SSD, 8GB MEMORY, TUNED BY THX AUDIO, FINGERPRINT SCANNER, 2MP CAMERA, HDMI, WINDOWS 11 HOME, CHARCOAL BLACK</v>
          </cell>
          <cell r="C16">
            <v>555</v>
          </cell>
          <cell r="D16" t="str">
            <v>E&amp;S INTERNATIONAL ENTERPRISES</v>
          </cell>
          <cell r="E16" t="str">
            <v>LAPTOPS</v>
          </cell>
          <cell r="F16" t="str">
            <v>TIER 3 LAPTOPS</v>
          </cell>
          <cell r="G16">
            <v>4766</v>
          </cell>
          <cell r="O16">
            <v>320</v>
          </cell>
          <cell r="P16">
            <v>4232</v>
          </cell>
        </row>
        <row r="17">
          <cell r="A17">
            <v>252762343</v>
          </cell>
          <cell r="B17" t="str">
            <v>SAMSUNG GALAXY BOOK GO 14" FHD LAPTOP  - 4GB MEMORY - 64GB HD - SILVER - WINDOWS 11</v>
          </cell>
          <cell r="C17">
            <v>210</v>
          </cell>
          <cell r="D17" t="str">
            <v>SAMSUNG ELECTRONICS AMERICA</v>
          </cell>
          <cell r="E17" t="str">
            <v>LAPTOPS</v>
          </cell>
          <cell r="F17" t="str">
            <v>SAMSUNG LAPTOPS</v>
          </cell>
          <cell r="G17">
            <v>4469</v>
          </cell>
          <cell r="P17">
            <v>4397</v>
          </cell>
        </row>
        <row r="18">
          <cell r="A18">
            <v>866819117</v>
          </cell>
          <cell r="B18" t="str">
            <v>LENOVO IDEAPAD FLEX 5I 14.0", FHD, TOUCHSCREEN, INTEL CORE I3-1115G4, 4GB RAM, 128GB SSD, GRAPHITE GREY, WINDOWS 11 IN S MODE, 82HS00RBUS</v>
          </cell>
          <cell r="C18">
            <v>432</v>
          </cell>
          <cell r="D18" t="str">
            <v>LENOVO UNITED STATES INC</v>
          </cell>
          <cell r="E18" t="str">
            <v>LAPTOPS</v>
          </cell>
          <cell r="F18" t="str">
            <v>LENOVO LAPTOPS</v>
          </cell>
          <cell r="G18">
            <v>4463</v>
          </cell>
          <cell r="P18">
            <v>4320</v>
          </cell>
        </row>
        <row r="19">
          <cell r="A19">
            <v>491051468</v>
          </cell>
          <cell r="B19" t="str">
            <v>HP PAVILION GAMING DESKTOP, INTEL CORE I5-10400F, NVIDIA GEFORCE RTX 3060, 8GB RAM, 256GB SSD, WINDOWS 11 HOME, BLACK, TG01-1183W</v>
          </cell>
          <cell r="C19">
            <v>865.22</v>
          </cell>
          <cell r="D19" t="str">
            <v>HP INC</v>
          </cell>
          <cell r="E19" t="str">
            <v>PC GAMING</v>
          </cell>
          <cell r="F19" t="str">
            <v>GAMING DESKTOPS</v>
          </cell>
          <cell r="G19">
            <v>4305</v>
          </cell>
          <cell r="I19">
            <v>610</v>
          </cell>
          <cell r="J19">
            <v>350</v>
          </cell>
          <cell r="O19">
            <v>1206</v>
          </cell>
          <cell r="P19">
            <v>4309</v>
          </cell>
        </row>
        <row r="20">
          <cell r="A20">
            <v>725997675</v>
          </cell>
          <cell r="B20" t="str">
            <v>LENOVO IDEAPAD 3I 14" FHD PC LAPTOP, INTEL CORE I5-10210U, 8GB RAM, 512GB SSD, WINDOWS 11 HOME, PLATINUM GREY, 81WA00Q7US</v>
          </cell>
          <cell r="C20">
            <v>485</v>
          </cell>
          <cell r="D20" t="str">
            <v>LENOVO UNITED STATES INC</v>
          </cell>
          <cell r="E20" t="str">
            <v>LAPTOPS</v>
          </cell>
          <cell r="F20" t="str">
            <v>LENOVO LAPTOPS</v>
          </cell>
          <cell r="G20">
            <v>4293</v>
          </cell>
          <cell r="P20">
            <v>4444</v>
          </cell>
        </row>
        <row r="21">
          <cell r="A21">
            <v>755275860</v>
          </cell>
          <cell r="B21" t="str">
            <v>CORE INNOVATIONS CLT1564 15.6" NOTEBOOK - INTEL CELERON N3350 1.1GHZ - 3GB RAM - 64GB FLASH MEMORY - 1366 X 768 - INTEL HD GRAPHICS 500 - WINDOWS 10 HOME IN S MODE - SILVER</v>
          </cell>
          <cell r="C21">
            <v>238.404545455</v>
          </cell>
          <cell r="D21" t="str">
            <v>DP AUDIO VIDEO</v>
          </cell>
          <cell r="E21" t="str">
            <v>LAPTOPS</v>
          </cell>
          <cell r="F21" t="str">
            <v>TIER 3 LAPTOPS</v>
          </cell>
          <cell r="G21">
            <v>4239</v>
          </cell>
          <cell r="P21">
            <v>4382</v>
          </cell>
        </row>
        <row r="22">
          <cell r="A22">
            <v>491579860</v>
          </cell>
          <cell r="B22" t="str">
            <v>HP STREAM 14", INTEL CELERON N4020, 4GB RAM, 64GB EMMC, ROSE PINK, WINDOWS 10 (S MODE), 14-CB172WM</v>
          </cell>
          <cell r="C22">
            <v>219</v>
          </cell>
          <cell r="D22" t="str">
            <v>HP INC</v>
          </cell>
          <cell r="E22" t="str">
            <v>LAPTOPS</v>
          </cell>
          <cell r="F22" t="str">
            <v>HP LAPTOPS</v>
          </cell>
          <cell r="G22">
            <v>4027</v>
          </cell>
          <cell r="P22">
            <v>2476</v>
          </cell>
        </row>
        <row r="23">
          <cell r="A23">
            <v>749506432</v>
          </cell>
          <cell r="B23" t="str">
            <v>LENOVO LEGION 5, 17.3", AMD RYZEN 5 5600H, NVIDIA GEFORCE GTX 1650, 8GB, 256GB NVME TLC SSD, WINDOWS 11 HOME, PHANTOM BLUE, 82K00045US</v>
          </cell>
          <cell r="C23">
            <v>751</v>
          </cell>
          <cell r="D23" t="str">
            <v>LENOVO UNITED STATES INC</v>
          </cell>
          <cell r="E23" t="str">
            <v>PC GAMING</v>
          </cell>
          <cell r="F23" t="str">
            <v>GAMING LAPTOPS</v>
          </cell>
          <cell r="G23">
            <v>3999</v>
          </cell>
          <cell r="O23">
            <v>86</v>
          </cell>
          <cell r="P23">
            <v>4019</v>
          </cell>
        </row>
        <row r="24">
          <cell r="A24">
            <v>745186196</v>
          </cell>
          <cell r="B24" t="str">
            <v>LENOVO IDEAPAD 3 15.6" FHD LAPTOP, AMD RYZEN 5 5500U, 8GB RAM, 256GB SSD, WINDOWS 11, SAND, 82KU00YWUS</v>
          </cell>
          <cell r="C24">
            <v>491</v>
          </cell>
          <cell r="D24" t="str">
            <v>LENOVO UNITED STATES INC</v>
          </cell>
          <cell r="E24" t="str">
            <v>LAPTOPS</v>
          </cell>
          <cell r="F24" t="str">
            <v>LENOVO LAPTOPS</v>
          </cell>
          <cell r="G24">
            <v>3742</v>
          </cell>
          <cell r="P24">
            <v>4257</v>
          </cell>
        </row>
        <row r="25">
          <cell r="A25">
            <v>363405465</v>
          </cell>
          <cell r="B25" t="str">
            <v>HP 15.6" LAPTOP, INTEL PENTIUM SILVER N5000, 4GB RAM, 128GB SSD, WINDOWS 10 HOME WITH OFFICE , SCARLET RED, 15-DW0083WM</v>
          </cell>
          <cell r="C25">
            <v>278</v>
          </cell>
          <cell r="D25" t="str">
            <v>HP INC</v>
          </cell>
          <cell r="E25" t="str">
            <v>LAPTOPS</v>
          </cell>
          <cell r="F25" t="str">
            <v>HP LAPTOPS</v>
          </cell>
          <cell r="G25">
            <v>3656</v>
          </cell>
          <cell r="O25">
            <v>70</v>
          </cell>
          <cell r="P25">
            <v>2561</v>
          </cell>
        </row>
        <row r="26">
          <cell r="A26">
            <v>896226361</v>
          </cell>
          <cell r="B26" t="str">
            <v>INTEL CORE I7-12700K LGA1700 12-CORE 3.6GHZ UNLOCKED 600 SERIES 125W (BX8071512700K)</v>
          </cell>
          <cell r="C26">
            <v>426.11737864100002</v>
          </cell>
          <cell r="D26" t="str">
            <v>D&amp;H DISTRIBUTING CO</v>
          </cell>
          <cell r="E26" t="str">
            <v>CPU GPU MOTHERBOARDS ECOMM</v>
          </cell>
          <cell r="F26" t="str">
            <v>CPU</v>
          </cell>
          <cell r="G26">
            <v>3444</v>
          </cell>
          <cell r="I26">
            <v>150</v>
          </cell>
          <cell r="O26">
            <v>150</v>
          </cell>
          <cell r="P26">
            <v>3444</v>
          </cell>
        </row>
        <row r="27">
          <cell r="A27">
            <v>262640323</v>
          </cell>
          <cell r="B27" t="str">
            <v>ONN. USB 3.0 FLASH DRIVE FOR TABLETS AND COMPUTERS, 128 GB CAPACITY</v>
          </cell>
          <cell r="C27">
            <v>8.9768000000000008</v>
          </cell>
          <cell r="D27" t="str">
            <v>LONGSYS ELECTRONICS HK CO., LTD</v>
          </cell>
          <cell r="E27" t="str">
            <v>STORAGE AND MEMORY</v>
          </cell>
          <cell r="F27" t="str">
            <v>FLASH DRIVES</v>
          </cell>
          <cell r="G27">
            <v>3393</v>
          </cell>
          <cell r="P27">
            <v>20</v>
          </cell>
        </row>
        <row r="28">
          <cell r="A28">
            <v>623002204</v>
          </cell>
          <cell r="B28" t="str">
            <v>ASUS VIVOBOOK 14" FHD LAPTOP, AMD ATHLON GOLD 3150U, 4GB RAM, 128GB SSD, WINDOWS 10 HOME, SLATE GRAY, M415DA-DB21</v>
          </cell>
          <cell r="C28">
            <v>315</v>
          </cell>
          <cell r="D28" t="str">
            <v>ASUS COMPUTER INTERNATIONAL</v>
          </cell>
          <cell r="E28" t="str">
            <v>LAPTOPS</v>
          </cell>
          <cell r="F28" t="str">
            <v>ASUS LAPTOPS</v>
          </cell>
          <cell r="G28">
            <v>3156</v>
          </cell>
          <cell r="P28">
            <v>3752</v>
          </cell>
        </row>
        <row r="29">
          <cell r="A29">
            <v>373131734</v>
          </cell>
          <cell r="B29" t="str">
            <v>CORE INNOVATIONS CLC14364BL 14.1" LAPTOP WITH WINDOWS 10 S, INTEL CELERON 3GB RAM 64GB FLASH STORAGE (BLACK)</v>
          </cell>
          <cell r="C29">
            <v>222.606321839</v>
          </cell>
          <cell r="D29" t="str">
            <v>DP AUDIO VIDEO</v>
          </cell>
          <cell r="E29" t="str">
            <v>LAPTOPS</v>
          </cell>
          <cell r="F29" t="str">
            <v>TIER 3 LAPTOPS</v>
          </cell>
          <cell r="G29">
            <v>3049</v>
          </cell>
          <cell r="P29">
            <v>3743</v>
          </cell>
        </row>
        <row r="30">
          <cell r="A30">
            <v>653054272</v>
          </cell>
          <cell r="B30" t="str">
            <v>LENOVO IDEAPAD 3 15.6" FHD LAPTOP, AMD RYZEN 5 5500U, 8GB RAM, 256GB SSD, WINDOWS 11, ARCTIC GRAY, 82KU00YYUS</v>
          </cell>
          <cell r="C30">
            <v>491</v>
          </cell>
          <cell r="D30" t="str">
            <v>LENOVO UNITED STATES INC</v>
          </cell>
          <cell r="E30" t="str">
            <v>LAPTOPS</v>
          </cell>
          <cell r="F30" t="str">
            <v>LENOVO LAPTOPS</v>
          </cell>
          <cell r="G30">
            <v>2946</v>
          </cell>
          <cell r="P30">
            <v>3159</v>
          </cell>
        </row>
        <row r="31">
          <cell r="A31">
            <v>754399616</v>
          </cell>
          <cell r="B31" t="str">
            <v>GATEWAY NOTEBOOK 11.6" TOUCHSCREEN 2-IN-1S LAPTOP, INTEL CELERON N4020, 4GB RAM, 64GB HD, WINDOWS 10 HOME, BLACK, GWTC116-2BK</v>
          </cell>
          <cell r="C31">
            <v>211</v>
          </cell>
          <cell r="D31" t="str">
            <v>E&amp;S INTERNATIONAL ENTERPRISES</v>
          </cell>
          <cell r="E31" t="str">
            <v>LAPTOPS</v>
          </cell>
          <cell r="F31" t="str">
            <v>TIER 3 LAPTOPS</v>
          </cell>
          <cell r="G31">
            <v>2918</v>
          </cell>
          <cell r="P31">
            <v>1583</v>
          </cell>
        </row>
        <row r="32">
          <cell r="A32">
            <v>274981158</v>
          </cell>
          <cell r="B32" t="str">
            <v>HP 17.3" FHD, INTEL CORE I5-1135G7, 8GB RAM, 512GB SSD, NATURAL SILVER, WINDOWS 11 HOME, 17-BY4061NR</v>
          </cell>
          <cell r="C32">
            <v>578.67999999999995</v>
          </cell>
          <cell r="D32" t="str">
            <v>HP INC</v>
          </cell>
          <cell r="E32" t="str">
            <v>LAPTOPS</v>
          </cell>
          <cell r="F32" t="str">
            <v>HP LAPTOPS</v>
          </cell>
          <cell r="G32">
            <v>2917</v>
          </cell>
          <cell r="P32">
            <v>5526</v>
          </cell>
        </row>
        <row r="33">
          <cell r="A33">
            <v>559060783</v>
          </cell>
          <cell r="B33" t="str">
            <v>SAMSUNG 980 SERIES - 250GB PCIE GEN3. X4 NVME 1.4 - M.2 INTERNAL SSD - MZ-V8V250B/AM</v>
          </cell>
          <cell r="C33">
            <v>50.452608695999999</v>
          </cell>
          <cell r="D33" t="str">
            <v>SAMSUNG ELECTRONICS AMERICA</v>
          </cell>
          <cell r="E33" t="str">
            <v>STORAGE AND MEMORY</v>
          </cell>
          <cell r="F33" t="str">
            <v>SSD ECOMM</v>
          </cell>
          <cell r="G33">
            <v>2890</v>
          </cell>
          <cell r="P33">
            <v>3481</v>
          </cell>
        </row>
        <row r="34">
          <cell r="A34">
            <v>871406424</v>
          </cell>
          <cell r="B34" t="str">
            <v>ASUS ROG STRIX GL10 GAMING DESKTOP, AMD RYZEN 5-3600X, NVIDIA GEFORCE GTX 1660TI, 8GB DDR4 RAM, 256GB PCIE SSD, GRAY, WINDOWS 10 HOME, G10DK-WH563</v>
          </cell>
          <cell r="C34">
            <v>891</v>
          </cell>
          <cell r="D34" t="str">
            <v>ASUS COMPUTER INTERNATIONAL</v>
          </cell>
          <cell r="E34" t="str">
            <v>PC GAMING</v>
          </cell>
          <cell r="F34" t="str">
            <v>GAMING DESKTOPS</v>
          </cell>
          <cell r="G34">
            <v>2861</v>
          </cell>
          <cell r="P34">
            <v>2866</v>
          </cell>
        </row>
        <row r="35">
          <cell r="A35">
            <v>677900878</v>
          </cell>
          <cell r="B35" t="str">
            <v>GATEWAY 15.6" ULTRA SLIM NOTEBOOK, FHD, AMD RYZEN™ 3 3250U, DUAL CORE, 128GB STORAGE, 4GB MEMORY, TUNED BY THX™ AUDIO, 1.0MP WEBCAM, HDMI, WINDOWS 10 S, CHARCOAL BLACK</v>
          </cell>
          <cell r="C35">
            <v>395</v>
          </cell>
          <cell r="D35" t="str">
            <v>E&amp;S INTERNATIONAL ENTERPRISES</v>
          </cell>
          <cell r="E35" t="str">
            <v>LAPTOPS</v>
          </cell>
          <cell r="F35" t="str">
            <v>TIER 3 LAPTOPS</v>
          </cell>
          <cell r="G35">
            <v>2858</v>
          </cell>
          <cell r="P35">
            <v>3335</v>
          </cell>
        </row>
        <row r="36">
          <cell r="A36">
            <v>144926080</v>
          </cell>
          <cell r="B36" t="str">
            <v>GATEWAY 11.6" ULTRA SLIM NOTEBOOK, HD, INTEL® CELERON®, DUAL CORE, 64GB STORAGE, 4GB RAM, MINI HDMI, 1.0MP WEBCAM, WINDOWS 10 S, MICROSOFT 365 PERSONAL 1-YEAR INCLUDED, CHARCOAL BLACK</v>
          </cell>
          <cell r="C36">
            <v>185</v>
          </cell>
          <cell r="D36" t="str">
            <v>E&amp;S INTERNATIONAL ENTERPRISES</v>
          </cell>
          <cell r="E36" t="str">
            <v>LAPTOPS</v>
          </cell>
          <cell r="F36" t="str">
            <v>TIER 3 LAPTOPS</v>
          </cell>
          <cell r="G36">
            <v>2851</v>
          </cell>
          <cell r="P36">
            <v>3045</v>
          </cell>
        </row>
        <row r="37">
          <cell r="A37">
            <v>327265433</v>
          </cell>
          <cell r="B37" t="str">
            <v>SANDISK 128GB CRUZER GLIDE USB 2.0 FLASH DRIVE 2 PACK - SDCZ60-128G-AW462</v>
          </cell>
          <cell r="C37">
            <v>19.82</v>
          </cell>
          <cell r="D37" t="str">
            <v>WESTERN DIGITAL TECHNOLOGIES INC</v>
          </cell>
          <cell r="E37" t="str">
            <v>STORAGE AND MEMORY</v>
          </cell>
          <cell r="F37" t="str">
            <v>FLASH DRIVES</v>
          </cell>
          <cell r="G37">
            <v>2782</v>
          </cell>
          <cell r="P37">
            <v>1641</v>
          </cell>
        </row>
        <row r="38">
          <cell r="A38">
            <v>219379468</v>
          </cell>
          <cell r="B38" t="str">
            <v>GATEWAY 11.6" 2-IN-1 CONVERTIBLE NOTEBOOK, HD, SNAPDRAGON™ 7C COMPUTE PLATFORM, LTE COMPATIBLE, SHOCKPROOF, WATER RESISTANT, 4GB/64GB, 2MP CAMERA, WINDOWS 10 S, MICROSOFT 365 PERSONAL 1-YEAR INCLUDED</v>
          </cell>
          <cell r="C38">
            <v>355</v>
          </cell>
          <cell r="D38" t="str">
            <v>E&amp;S INTERNATIONAL ENTERPRISES</v>
          </cell>
          <cell r="E38" t="str">
            <v>LAPTOPS</v>
          </cell>
          <cell r="F38" t="str">
            <v>TIER 3 LAPTOPS</v>
          </cell>
          <cell r="G38">
            <v>2604</v>
          </cell>
          <cell r="P38">
            <v>2642</v>
          </cell>
        </row>
        <row r="39">
          <cell r="A39">
            <v>249791497</v>
          </cell>
          <cell r="B39" t="str">
            <v>SANDISK 64GB ULTRA USB 3.0 FLASH DRIVE - 130MB/S - 2 PACK - SDCZ48-064G-AW462</v>
          </cell>
          <cell r="C39">
            <v>14.73</v>
          </cell>
          <cell r="D39" t="str">
            <v>WESTERN DIGITAL TECHNOLOGIES INC</v>
          </cell>
          <cell r="E39" t="str">
            <v>STORAGE AND MEMORY</v>
          </cell>
          <cell r="F39" t="str">
            <v>FLASH DRIVES</v>
          </cell>
          <cell r="G39">
            <v>2512</v>
          </cell>
          <cell r="P39">
            <v>1528</v>
          </cell>
        </row>
        <row r="40">
          <cell r="A40">
            <v>337955416</v>
          </cell>
          <cell r="B40" t="str">
            <v>HP STREAM 14" CELERON 4GB/64GB LAPTOP-BRILLIANT BLACK</v>
          </cell>
          <cell r="C40">
            <v>216.62886597900001</v>
          </cell>
          <cell r="D40" t="str">
            <v>HP INC</v>
          </cell>
          <cell r="E40" t="str">
            <v>LAPTOPS</v>
          </cell>
          <cell r="F40" t="str">
            <v>HP LAPTOPS</v>
          </cell>
          <cell r="G40">
            <v>2480</v>
          </cell>
          <cell r="P40">
            <v>3106</v>
          </cell>
        </row>
        <row r="41">
          <cell r="A41">
            <v>244614720</v>
          </cell>
          <cell r="B41" t="str">
            <v>GATEWAY 11.6" ULTRA SLIM NOTEBOOK, HD, INTEL® CELERON®, DUAL CORE, 64GB STORAGE, 4GB RAM, MINI HDMI, 1.0MP WEBCAM, WINDOWS 10 S, MICROSOFT 365 PERSONAL 1-YEAR INCLUDED, BLUE</v>
          </cell>
          <cell r="C41">
            <v>185</v>
          </cell>
          <cell r="D41" t="str">
            <v>E&amp;S INTERNATIONAL ENTERPRISES</v>
          </cell>
          <cell r="E41" t="str">
            <v>LAPTOPS</v>
          </cell>
          <cell r="F41" t="str">
            <v>TIER 3 LAPTOPS</v>
          </cell>
          <cell r="G41">
            <v>2470</v>
          </cell>
          <cell r="P41">
            <v>2494</v>
          </cell>
        </row>
        <row r="42">
          <cell r="A42">
            <v>205077609</v>
          </cell>
          <cell r="B42" t="str">
            <v>GATEWAY 15.6" ULTRA SLIM NOTEBOOK, FHD, INTEL PENTIUM SILVER, 128GB STORAGE, 4GB MEMORY, TUNED BY THX™ AUDIO, 1.0MP WEBCAM, HDMI, WINDOWS 10 S, MICROSOFT 365 PERSONAL 1-YEAR INCLUDED, CHARCOAL BLACK</v>
          </cell>
          <cell r="C42">
            <v>262</v>
          </cell>
          <cell r="D42" t="str">
            <v>E&amp;S INTERNATIONAL ENTERPRISES</v>
          </cell>
          <cell r="E42" t="str">
            <v>LAPTOPS</v>
          </cell>
          <cell r="F42" t="str">
            <v>TIER 3 LAPTOPS</v>
          </cell>
          <cell r="G42">
            <v>2465</v>
          </cell>
          <cell r="P42">
            <v>2622</v>
          </cell>
        </row>
        <row r="43">
          <cell r="A43">
            <v>808541905</v>
          </cell>
          <cell r="B43" t="str">
            <v>GATEWAY 14.1" ULTRA SLIM NOTEBOOK, FHD, INTEL CELERON N4020, 4GB/64GB, TUNED BY THX AUDIO, 1MP WEBCAM, WINDOWS 10 S, MICROSOFT 365 PERSONAL 1-YEAR INCLUDED, CARRYING CASE INCLUDED, BLACK/RED</v>
          </cell>
          <cell r="C43">
            <v>199</v>
          </cell>
          <cell r="D43" t="str">
            <v>E&amp;S INTERNATIONAL ENTERPRISES</v>
          </cell>
          <cell r="E43" t="str">
            <v>LAPTOPS</v>
          </cell>
          <cell r="F43" t="str">
            <v>TIER 3 LAPTOPS</v>
          </cell>
          <cell r="G43">
            <v>2255</v>
          </cell>
          <cell r="P43">
            <v>2257</v>
          </cell>
        </row>
        <row r="44">
          <cell r="A44">
            <v>651114137</v>
          </cell>
          <cell r="B44" t="str">
            <v>ONN. USB 2.0 FLASH DRIVE FOR TABLETS AND COMPUTERS, 128 GB CAPACITY</v>
          </cell>
          <cell r="C44">
            <v>8.2891999999999992</v>
          </cell>
          <cell r="D44" t="str">
            <v>LONGSYS ELECTRONICS HK CO., LTD</v>
          </cell>
          <cell r="E44" t="str">
            <v>STORAGE AND MEMORY</v>
          </cell>
          <cell r="F44" t="str">
            <v>FLASH DRIVES</v>
          </cell>
          <cell r="G44">
            <v>2199</v>
          </cell>
          <cell r="P44">
            <v>1</v>
          </cell>
        </row>
        <row r="45">
          <cell r="A45">
            <v>823285811</v>
          </cell>
          <cell r="B45" t="str">
            <v>HP PAVILION 15.6" FHD TOUCH, INTEL CORE I7-1165G7, 8GB RAM, 512GB SSD, LUNAR GOLD, 15-EG0070WM</v>
          </cell>
          <cell r="C45">
            <v>726.62</v>
          </cell>
          <cell r="D45" t="str">
            <v>HP INC</v>
          </cell>
          <cell r="E45" t="str">
            <v>LAPTOPS</v>
          </cell>
          <cell r="F45" t="str">
            <v>HP LAPTOPS</v>
          </cell>
          <cell r="G45">
            <v>2161</v>
          </cell>
          <cell r="P45">
            <v>2255</v>
          </cell>
        </row>
        <row r="46">
          <cell r="A46">
            <v>783599722</v>
          </cell>
          <cell r="B46" t="str">
            <v>ACER 315 15.6" TOUCH CELERON 4GB/64GB CHROMEBOOK, 15.6" FULL HD IPS TOUCHSCREEN DISPLAY, INTEL CELERON N4020, 4GB LPDDR4, 64GB EMMC, GIGABIT WIFI, BLUETOOTH 5.0, CHROME OS, CB315-3HT-C5D3</v>
          </cell>
          <cell r="C46">
            <v>282</v>
          </cell>
          <cell r="D46" t="str">
            <v>ACER AMERICA</v>
          </cell>
          <cell r="E46" t="str">
            <v>CHROMEBOOKS</v>
          </cell>
          <cell r="F46" t="str">
            <v>ACER CHROMEBOOK</v>
          </cell>
          <cell r="G46">
            <v>2156</v>
          </cell>
          <cell r="P46">
            <v>2319</v>
          </cell>
        </row>
        <row r="47">
          <cell r="A47">
            <v>830455451</v>
          </cell>
          <cell r="B47" t="str">
            <v>HP 15.6", ATHLON N3050, 4GB RAM, 128GB SSD, WIRELESS MOUSE, SLEEVE, SILVER, WINDOWS 10 HOME IN S MODE WITH MICROSOFT 365, 15-EF1071WM</v>
          </cell>
          <cell r="C47">
            <v>328</v>
          </cell>
          <cell r="D47" t="str">
            <v>HP INC</v>
          </cell>
          <cell r="E47" t="str">
            <v>LAPTOPS</v>
          </cell>
          <cell r="F47" t="str">
            <v>HP LAPTOPS</v>
          </cell>
          <cell r="G47">
            <v>2135</v>
          </cell>
          <cell r="P47">
            <v>2491</v>
          </cell>
        </row>
        <row r="48">
          <cell r="A48">
            <v>555534156</v>
          </cell>
          <cell r="B48" t="str">
            <v>CORE INNOVATIONS CLC14364SL 14.1" LAPTOP WITH WINDOWS 10 S, INTEL CELERON 3GB RAM 64GB FLASH STORAGE (SILVER)</v>
          </cell>
          <cell r="C48">
            <v>222.599431818</v>
          </cell>
          <cell r="D48" t="str">
            <v>DP AUDIO VIDEO</v>
          </cell>
          <cell r="E48" t="str">
            <v>LAPTOPS</v>
          </cell>
          <cell r="F48" t="str">
            <v>TIER 3 LAPTOPS</v>
          </cell>
          <cell r="G48">
            <v>2073</v>
          </cell>
          <cell r="P48">
            <v>2322</v>
          </cell>
        </row>
        <row r="49">
          <cell r="A49">
            <v>610380406</v>
          </cell>
          <cell r="B49" t="str">
            <v>GATEWAY 14.1" ULTRA SLIM NOTEBOOK, FHD, INTEL CELERON, DUAL CORE, 4GB/64GB, TUNED BY THX AUDIO, MINI HDMI, CORTANA, 1MP WEBCAM, WINDOWS 10 S, MICROSOFT 365 PERSONAL 1-YEAR INCLUDED, BLUE</v>
          </cell>
          <cell r="C49">
            <v>199.75</v>
          </cell>
          <cell r="D49" t="str">
            <v>E&amp;S INTERNATIONAL ENTERPRISES</v>
          </cell>
          <cell r="E49" t="str">
            <v>LAPTOPS</v>
          </cell>
          <cell r="F49" t="str">
            <v>TIER 3 LAPTOPS</v>
          </cell>
          <cell r="G49">
            <v>2040</v>
          </cell>
          <cell r="P49">
            <v>2437</v>
          </cell>
        </row>
        <row r="50">
          <cell r="A50">
            <v>214651464</v>
          </cell>
          <cell r="B50" t="str">
            <v>HP 15.6" FHD TOUCH, INTEL CORE I3-1115G4, 8GB RAM, 256GB SSD, SILVER, WINDOWS 10 (S MODE), 15-DY2132WM</v>
          </cell>
          <cell r="C50">
            <v>449</v>
          </cell>
          <cell r="D50" t="str">
            <v>HP INC</v>
          </cell>
          <cell r="E50" t="str">
            <v>LAPTOPS</v>
          </cell>
          <cell r="F50" t="str">
            <v>HP LAPTOPS</v>
          </cell>
          <cell r="G50">
            <v>2039</v>
          </cell>
          <cell r="P50">
            <v>1563</v>
          </cell>
        </row>
        <row r="51">
          <cell r="A51">
            <v>862552395</v>
          </cell>
          <cell r="B51" t="str">
            <v>ASUS CX1500 CHROMEBOOK, 15.6" FULL HD, INTEL CELERON N3350, 4GB RAM, 64GB EMMC, MINERAL GRAY, CHROME OS, CX1500CNA-WS44F</v>
          </cell>
          <cell r="C51">
            <v>225</v>
          </cell>
          <cell r="D51" t="str">
            <v>ASUS COMPUTER INTERNATIONAL</v>
          </cell>
          <cell r="E51" t="str">
            <v>CHROMEBOOKS</v>
          </cell>
          <cell r="F51" t="str">
            <v>OTHER CHROMEBOOKS</v>
          </cell>
          <cell r="G51">
            <v>2034</v>
          </cell>
          <cell r="P51">
            <v>241</v>
          </cell>
        </row>
        <row r="52">
          <cell r="A52">
            <v>906686026</v>
          </cell>
          <cell r="B52" t="str">
            <v>HP 14" INTEL PENTIUM 4GB/64GB CHROMEBOOK - SILVER 14A-NA0131WM</v>
          </cell>
          <cell r="C52">
            <v>269.44</v>
          </cell>
          <cell r="D52" t="str">
            <v>HP INC</v>
          </cell>
          <cell r="E52" t="str">
            <v>CHROMEBOOKS</v>
          </cell>
          <cell r="F52" t="str">
            <v>HP CHROMEBOOKS</v>
          </cell>
          <cell r="G52">
            <v>2019</v>
          </cell>
          <cell r="P52">
            <v>1089</v>
          </cell>
        </row>
        <row r="53">
          <cell r="A53">
            <v>905863480</v>
          </cell>
          <cell r="B53" t="str">
            <v>HP 15.6" LAPTOP, INTEL PENTIUM SILVER N5000, 4GB RAM, 500GB HD, WINDOWS 10 HOME, SCARLET RED, 15-DW0081WM</v>
          </cell>
          <cell r="C53">
            <v>323.14</v>
          </cell>
          <cell r="D53" t="str">
            <v>HP INC</v>
          </cell>
          <cell r="E53" t="str">
            <v>LAPTOPS</v>
          </cell>
          <cell r="F53" t="str">
            <v>HP LAPTOPS</v>
          </cell>
          <cell r="G53">
            <v>1988</v>
          </cell>
          <cell r="P53">
            <v>1855</v>
          </cell>
        </row>
        <row r="54">
          <cell r="A54">
            <v>575432060</v>
          </cell>
          <cell r="B54" t="str">
            <v>ONN. CURVED HYBRID SCREEN PROTECTOR FOR SAMSUNG GALAXY S22 ULTRA 5G - CLEAR</v>
          </cell>
          <cell r="C54">
            <v>8.34</v>
          </cell>
          <cell r="D54" t="str">
            <v>FELLOWES INC</v>
          </cell>
          <cell r="E54" t="str">
            <v>COMPUTING MISC</v>
          </cell>
          <cell r="F54" t="str">
            <v>COMPUTER MISC</v>
          </cell>
          <cell r="G54">
            <v>1958</v>
          </cell>
          <cell r="O54">
            <v>8</v>
          </cell>
          <cell r="P54">
            <v>14</v>
          </cell>
        </row>
        <row r="55">
          <cell r="A55">
            <v>622958851</v>
          </cell>
          <cell r="B55" t="str">
            <v>SANDISK 512GB ULTRA USB 3.0 FLASH DRIVE - 130MB/S - SDCZ48-512G-AW46</v>
          </cell>
          <cell r="C55">
            <v>34.64</v>
          </cell>
          <cell r="D55" t="str">
            <v>WESTERN DIGITAL TECHNOLOGIES INC</v>
          </cell>
          <cell r="E55" t="str">
            <v>STORAGE AND MEMORY</v>
          </cell>
          <cell r="F55" t="str">
            <v>FLASH DRIVES</v>
          </cell>
          <cell r="G55">
            <v>1943</v>
          </cell>
          <cell r="P55">
            <v>938</v>
          </cell>
        </row>
        <row r="56">
          <cell r="A56">
            <v>982087215</v>
          </cell>
          <cell r="B56" t="str">
            <v>GATEWAY 14.1" ULTRA SLIM NOTEBOOK, FHD, INTEL® CORE™ I5-1135G7, QUAD CORE, INTEL® IRIS® XE GRAPHICS, 16GB RAM, 512GB SSD, TUNED BY THX™, FINGERPRINT SCANNER, 1MP WEBCAM, HDMI, WINDOWS 10 HOME, SILVER</v>
          </cell>
          <cell r="C56">
            <v>567</v>
          </cell>
          <cell r="D56" t="str">
            <v>E&amp;S INTERNATIONAL ENTERPRISES</v>
          </cell>
          <cell r="E56" t="str">
            <v>LAPTOPS</v>
          </cell>
          <cell r="F56" t="str">
            <v>TIER 3 LAPTOPS</v>
          </cell>
          <cell r="G56">
            <v>1923</v>
          </cell>
          <cell r="P56">
            <v>2175</v>
          </cell>
        </row>
        <row r="57">
          <cell r="A57">
            <v>518977383</v>
          </cell>
          <cell r="B57" t="str">
            <v>HP14” X360 TOUCH, CHROMEBOOK, INTEL CELERON N4000, 4GB RAM, 64 GB EMMC, TEAL, CHROME OS, 14A-CA0130WM</v>
          </cell>
          <cell r="C57">
            <v>295.35000000000002</v>
          </cell>
          <cell r="D57" t="str">
            <v>HP INC</v>
          </cell>
          <cell r="E57" t="str">
            <v>CHROMEBOOKS</v>
          </cell>
          <cell r="F57" t="str">
            <v>HP CHROMEBOOKS</v>
          </cell>
          <cell r="G57">
            <v>1907</v>
          </cell>
          <cell r="P57">
            <v>573</v>
          </cell>
        </row>
        <row r="58">
          <cell r="A58">
            <v>245727876</v>
          </cell>
          <cell r="B58" t="str">
            <v>SANDISK 32GB IXPAND™ FLASH DRIVE FLIP - SDIX90N-032G-AW6NN</v>
          </cell>
          <cell r="C58">
            <v>15.38</v>
          </cell>
          <cell r="D58" t="str">
            <v>WESTERN DIGITAL TECHNOLOGIES INC</v>
          </cell>
          <cell r="E58" t="str">
            <v>STORAGE AND MEMORY</v>
          </cell>
          <cell r="F58" t="str">
            <v>FLASH DRIVES</v>
          </cell>
          <cell r="G58">
            <v>1895</v>
          </cell>
          <cell r="P58">
            <v>13</v>
          </cell>
        </row>
        <row r="59">
          <cell r="A59">
            <v>769582519</v>
          </cell>
          <cell r="B59" t="str">
            <v>LENOVO IDEAPAD 5I 14" FHD LAPTOP, INTEL CORE I5-1135G7, 8GB RAM, 256GB SSD, WINDOWS 11 HOME, GRAPHITE GRAY, 82FE00UFUS</v>
          </cell>
          <cell r="C59">
            <v>620</v>
          </cell>
          <cell r="D59" t="str">
            <v>LENOVO UNITED STATES INC</v>
          </cell>
          <cell r="E59" t="str">
            <v>LAPTOPS</v>
          </cell>
          <cell r="F59" t="str">
            <v>LENOVO LAPTOPS</v>
          </cell>
          <cell r="G59">
            <v>1855</v>
          </cell>
          <cell r="P59">
            <v>1855</v>
          </cell>
        </row>
        <row r="60">
          <cell r="A60">
            <v>696430587</v>
          </cell>
          <cell r="B60" t="str">
            <v>LENOVO IDEAPAD 5I 14" FHD LAPTOP, INTEL CORE I5-1135G7, 8GB RAM, 256GB SSD, WINDOWS 11 HOME, ABYSS BLUE, 82FE00UHUS</v>
          </cell>
          <cell r="C60">
            <v>620</v>
          </cell>
          <cell r="D60" t="str">
            <v>LENOVO UNITED STATES INC</v>
          </cell>
          <cell r="E60" t="str">
            <v>LAPTOPS</v>
          </cell>
          <cell r="F60" t="str">
            <v>LENOVO LAPTOPS</v>
          </cell>
          <cell r="G60">
            <v>1837</v>
          </cell>
          <cell r="O60">
            <v>1</v>
          </cell>
          <cell r="P60">
            <v>1837</v>
          </cell>
        </row>
        <row r="61">
          <cell r="A61">
            <v>858099892</v>
          </cell>
          <cell r="B61" t="str">
            <v>ASUS C424MA 14 4GB, 64GB CHROMEBOOK; 14" FULL HD, INTEL CELERON N4020, 4GB RAM, 64GB EMMC, SILVER, CHROME OS, C424MA-WH44F</v>
          </cell>
          <cell r="C61">
            <v>236</v>
          </cell>
          <cell r="D61" t="str">
            <v>ASUS COMPUTER INTERNATIONAL</v>
          </cell>
          <cell r="E61" t="str">
            <v>CHROMEBOOKS</v>
          </cell>
          <cell r="F61" t="str">
            <v>OTHER CHROMEBOOKS</v>
          </cell>
          <cell r="G61">
            <v>1802</v>
          </cell>
          <cell r="P61">
            <v>1000</v>
          </cell>
        </row>
        <row r="62">
          <cell r="A62">
            <v>607988022</v>
          </cell>
          <cell r="B62" t="str">
            <v>ACER NITRO 5 , 15.6" FULL HD IPS 144HZ DISPLAY, 11TH GEN INTEL CORE I5-11400H, NVIDIA GEFORCE RTX 3050TI LAPTOP GPU, 16GB DDR4, 512GB NVME SSD, WINDOWS 11 HOME, AN515-57-5700</v>
          </cell>
          <cell r="C62">
            <v>934</v>
          </cell>
          <cell r="D62" t="str">
            <v>ACER AMERICA</v>
          </cell>
          <cell r="E62" t="str">
            <v>PC GAMING</v>
          </cell>
          <cell r="F62" t="str">
            <v>GAMING LAPTOPS</v>
          </cell>
          <cell r="G62">
            <v>1747</v>
          </cell>
          <cell r="P62">
            <v>1408</v>
          </cell>
        </row>
        <row r="63">
          <cell r="A63">
            <v>751334101</v>
          </cell>
          <cell r="B63" t="str">
            <v>HP 15.6", ATHLON N3050, 4GB RAM, 128GB SSD, WIRELESS MOUSE, SLEEVE, GOLD, WINDOWS 10 HOME IN S MODE WITH MICROSOFT 365, 15-EF1072WM</v>
          </cell>
          <cell r="C63">
            <v>328</v>
          </cell>
          <cell r="D63" t="str">
            <v>HP INC</v>
          </cell>
          <cell r="E63" t="str">
            <v>LAPTOPS</v>
          </cell>
          <cell r="F63" t="str">
            <v>HP LAPTOPS</v>
          </cell>
          <cell r="G63">
            <v>1739</v>
          </cell>
          <cell r="P63">
            <v>5930</v>
          </cell>
        </row>
        <row r="64">
          <cell r="A64">
            <v>999847732</v>
          </cell>
          <cell r="B64" t="str">
            <v>GATEWAY 14.1" ULTRA SLIM NOTEBOOK, FHD, INTEL CELERON, 4GB MEMORY, 64GB STORAGE, TUNED BY THX AUDIO, MINI HDMI, CORTANA, 1MP WEBCAM, WINDOWS 10 S, MICROSOFT 365 PERSONAL 1-YEAR INCLUDED, PURPLE</v>
          </cell>
          <cell r="C64">
            <v>199.75</v>
          </cell>
          <cell r="D64" t="str">
            <v>E&amp;S INTERNATIONAL ENTERPRISES</v>
          </cell>
          <cell r="E64" t="str">
            <v>LAPTOPS</v>
          </cell>
          <cell r="F64" t="str">
            <v>TIER 3 LAPTOPS</v>
          </cell>
          <cell r="G64">
            <v>1713</v>
          </cell>
          <cell r="P64">
            <v>1776</v>
          </cell>
        </row>
        <row r="65">
          <cell r="A65">
            <v>659987715</v>
          </cell>
          <cell r="B65" t="str">
            <v>CORE INNOVATIONS CLT1564BL 15.6" LAPTOP WITH WINDOWS 10 S, INTEL CELERON 3GB RAM 64GB FLASH STORAGE (BLACK)</v>
          </cell>
          <cell r="C65">
            <v>238.404545455</v>
          </cell>
          <cell r="D65" t="str">
            <v>DP AUDIO VIDEO</v>
          </cell>
          <cell r="E65" t="str">
            <v>LAPTOPS</v>
          </cell>
          <cell r="F65" t="str">
            <v>TIER 3 LAPTOPS</v>
          </cell>
          <cell r="G65">
            <v>1705</v>
          </cell>
          <cell r="P65">
            <v>1711</v>
          </cell>
        </row>
        <row r="66">
          <cell r="A66">
            <v>208793102</v>
          </cell>
          <cell r="B66" t="str">
            <v>GATEWAY NOTEBOOK 15.6" FHD LAPTOP, AMD RYZEN 5 3450U, 8GB RAM, 256GB SSD, WINDOWS 10 HOME, BLUE, GWTN156-4BL</v>
          </cell>
          <cell r="C66">
            <v>449</v>
          </cell>
          <cell r="D66" t="str">
            <v>E&amp;S INTERNATIONAL ENTERPRISES</v>
          </cell>
          <cell r="E66" t="str">
            <v>LAPTOPS</v>
          </cell>
          <cell r="F66" t="str">
            <v>TIER 3 LAPTOPS</v>
          </cell>
          <cell r="G66">
            <v>1693</v>
          </cell>
          <cell r="P66">
            <v>1725</v>
          </cell>
        </row>
        <row r="67">
          <cell r="A67">
            <v>351253346</v>
          </cell>
          <cell r="B67" t="str">
            <v>GATEWAY 14.1" ULTRA SLIM NOTEBOOK, FHD, AMD RYZEN™ 5 3500U WITH RADEON™ VEGA 8 GRAPHICS, 256GB SSD, 8GB MEMORY, TUNED BY THX™ AUDIO, FINGERPRINT SCANNER, 1MP CAMERA, HDMI, WINDOWS 11 HOME, BLUE</v>
          </cell>
          <cell r="C67">
            <v>485</v>
          </cell>
          <cell r="D67" t="str">
            <v>E&amp;S INTERNATIONAL ENTERPRISES</v>
          </cell>
          <cell r="E67" t="str">
            <v>LAPTOPS</v>
          </cell>
          <cell r="F67" t="str">
            <v>TIER 3 LAPTOPS</v>
          </cell>
          <cell r="G67">
            <v>1637</v>
          </cell>
          <cell r="P67">
            <v>1637</v>
          </cell>
        </row>
        <row r="68">
          <cell r="A68">
            <v>944216331</v>
          </cell>
          <cell r="B68" t="str">
            <v>HP PAVILION 14" FHD TOUCH X360, INTEL CORE I5-1135G7, 8GB RAM, 256GB SSD, SILVER, WINDOWS 10, 14-DW1010WM</v>
          </cell>
          <cell r="C68">
            <v>612.88</v>
          </cell>
          <cell r="D68" t="str">
            <v>HP INC</v>
          </cell>
          <cell r="E68" t="str">
            <v>LAPTOPS</v>
          </cell>
          <cell r="F68" t="str">
            <v>HP LAPTOPS</v>
          </cell>
          <cell r="G68">
            <v>1637</v>
          </cell>
          <cell r="P68">
            <v>1286</v>
          </cell>
        </row>
        <row r="69">
          <cell r="A69">
            <v>588410118</v>
          </cell>
          <cell r="B69" t="str">
            <v>GATEWAY 14.1" ULTRA SLIM NOTEBOOK, FHD, AMD RYZEN 5 3500U WITH RADEON VEGA 8 GRAPHICS, 256GB SSD, 8GB MEMORY, TUNED BY THX AUDIO, FINGERPRINT SCANNER, 1MP CAMERA, HDMI, WINDOWS 11 HOME, CHARCOAL BLACK</v>
          </cell>
          <cell r="C69">
            <v>485</v>
          </cell>
          <cell r="D69" t="str">
            <v>E&amp;S INTERNATIONAL ENTERPRISES</v>
          </cell>
          <cell r="E69" t="str">
            <v>LAPTOPS</v>
          </cell>
          <cell r="F69" t="str">
            <v>TIER 3 LAPTOPS</v>
          </cell>
          <cell r="G69">
            <v>1634</v>
          </cell>
          <cell r="P69">
            <v>1634</v>
          </cell>
        </row>
        <row r="70">
          <cell r="A70">
            <v>787423182</v>
          </cell>
          <cell r="B70" t="str">
            <v>LENOVO IDEAPAD 3I 15.6" FHD LAPTOP, INTEL CORE I3-1115G4, 4GB RAM, 128GB SSD, WINDOWS 11, ALMOND, 81X800EMUS</v>
          </cell>
          <cell r="C70">
            <v>380</v>
          </cell>
          <cell r="D70" t="str">
            <v>LENOVO UNITED STATES INC</v>
          </cell>
          <cell r="E70" t="str">
            <v>LAPTOPS</v>
          </cell>
          <cell r="F70" t="str">
            <v>LENOVO LAPTOPS</v>
          </cell>
          <cell r="G70">
            <v>1627</v>
          </cell>
          <cell r="O70">
            <v>686</v>
          </cell>
          <cell r="P70">
            <v>1635</v>
          </cell>
        </row>
        <row r="71">
          <cell r="A71">
            <v>822162160</v>
          </cell>
          <cell r="B71" t="str">
            <v>GATEWAY 14.1" ULTRA SLIM NOTEBOOK, FHD, INTEL CELERON N4020, 4GB/64GB, TUNED BY THX AUDIO, 1MP WEBCAM, WINDOWS 10 S, MICROSOFT 365 PERSONAL 1-YEAR INCLUDED, CARRYING CASE INCLUDED, BLUE/BLUE</v>
          </cell>
          <cell r="C71">
            <v>199</v>
          </cell>
          <cell r="D71" t="str">
            <v>E&amp;S INTERNATIONAL ENTERPRISES</v>
          </cell>
          <cell r="E71" t="str">
            <v>LAPTOPS</v>
          </cell>
          <cell r="F71" t="str">
            <v>TIER 3 LAPTOPS</v>
          </cell>
          <cell r="G71">
            <v>1603</v>
          </cell>
          <cell r="P71">
            <v>1605</v>
          </cell>
        </row>
        <row r="72">
          <cell r="A72">
            <v>871326463</v>
          </cell>
          <cell r="B72" t="str">
            <v>GATEWAY 11.6" ULTRA SLIM NOTEBOOK, HD, INTEL CELERON N4020, 64GB STORAGE, 4GB MEMORY, CORTANA, 1MP WEBCAM, WINDOWS 10 S, MICROSOFT 365 PERSONAL 1-YEAR INCLUDED, CARRYING CASE INCLUDED, BLUE/BLUE</v>
          </cell>
          <cell r="C72">
            <v>199</v>
          </cell>
          <cell r="D72" t="str">
            <v>E&amp;S INTERNATIONAL ENTERPRISES</v>
          </cell>
          <cell r="E72" t="str">
            <v>LAPTOPS</v>
          </cell>
          <cell r="F72" t="str">
            <v>TIER 3 LAPTOPS</v>
          </cell>
          <cell r="G72">
            <v>1599</v>
          </cell>
          <cell r="P72">
            <v>1610</v>
          </cell>
        </row>
        <row r="73">
          <cell r="A73">
            <v>953368215</v>
          </cell>
          <cell r="B73" t="str">
            <v>GATEWAY 15.6" ULTRA SLIM NOTEBOOK, FHD, INTEL® CORE™ I3-1115G4, DUAL CORE, 8GB MEMORY, 256GB SSD, TUNED BY THX™, 1.0MP WEBCAM, HDMI, FINGERPRINT SCANNER, CORTANA, WINDOWS 10 HOME, PURPLE</v>
          </cell>
          <cell r="C73">
            <v>456</v>
          </cell>
          <cell r="D73" t="str">
            <v>E&amp;S INTERNATIONAL ENTERPRISES</v>
          </cell>
          <cell r="E73" t="str">
            <v>LAPTOPS</v>
          </cell>
          <cell r="F73" t="str">
            <v>TIER 3 LAPTOPS</v>
          </cell>
          <cell r="G73">
            <v>1597</v>
          </cell>
          <cell r="P73">
            <v>1756</v>
          </cell>
        </row>
        <row r="74">
          <cell r="A74">
            <v>524036889</v>
          </cell>
          <cell r="B74" t="str">
            <v>GATEWAY 14.1" ULTRA SLIM NOTEBOOK, FHD, INTEL CELERON N4020, 4GB/64GB, TUNED BY THX AUDIO, 1MP WEBCAM, WINDOWS 10 S, MICROSOFT 365 PERSONAL 1-YEAR INCLUDED, CARRYING CASE INCLUDED, PURPLE/PINK</v>
          </cell>
          <cell r="C74">
            <v>199</v>
          </cell>
          <cell r="D74" t="str">
            <v>E&amp;S INTERNATIONAL ENTERPRISES</v>
          </cell>
          <cell r="E74" t="str">
            <v>LAPTOPS</v>
          </cell>
          <cell r="F74" t="str">
            <v>TIER 3 LAPTOPS</v>
          </cell>
          <cell r="G74">
            <v>1597</v>
          </cell>
          <cell r="P74">
            <v>1598</v>
          </cell>
        </row>
        <row r="75">
          <cell r="A75">
            <v>497431377</v>
          </cell>
          <cell r="B75" t="str">
            <v>LENOVO IDEAPAD FLEX 5I, 15.6", INTEL CORE I5-1135G7, 8GB, 512GB M.2 NVME SSD, INTEL IRIS XE GRAPHICS, PLATINUM GREY, WINDOWS 11 HOME, 82HT007VUS</v>
          </cell>
          <cell r="C75">
            <v>715</v>
          </cell>
          <cell r="D75" t="str">
            <v>LENOVO UNITED STATES INC</v>
          </cell>
          <cell r="E75" t="str">
            <v>LAPTOPS</v>
          </cell>
          <cell r="F75" t="str">
            <v>LENOVO LAPTOPS</v>
          </cell>
          <cell r="G75">
            <v>1566</v>
          </cell>
          <cell r="P75">
            <v>1768</v>
          </cell>
        </row>
        <row r="76">
          <cell r="A76">
            <v>411238857</v>
          </cell>
          <cell r="B76" t="str">
            <v>GATEWAY 11.6" ULTRA SLIM NOTEBOOK, HD, INTEL CELERON N4020, 64GB STORAGE, 4GB MEMORY, CORTANA, 1MP WEBCAM, WINDOWS 10 S, MICROSOFT 365 PERSONAL 1-YEAR INCLUDED, CARRYING CASE INCLUDED, RED/PINK</v>
          </cell>
          <cell r="C76">
            <v>199</v>
          </cell>
          <cell r="D76" t="str">
            <v>E&amp;S INTERNATIONAL ENTERPRISES</v>
          </cell>
          <cell r="E76" t="str">
            <v>LAPTOPS</v>
          </cell>
          <cell r="F76" t="str">
            <v>TIER 3 LAPTOPS</v>
          </cell>
          <cell r="G76">
            <v>1563</v>
          </cell>
          <cell r="P76">
            <v>1570</v>
          </cell>
        </row>
        <row r="77">
          <cell r="A77">
            <v>800836849</v>
          </cell>
          <cell r="B77" t="str">
            <v>GATEWAY 15.6" FHD PC LAPTOP, INTEL PENTIUM SILVER N5030, 4GB RAM, 128GB HD, WINDOWS 10 HOME (S MODE), RED, GWTN156-11RD</v>
          </cell>
          <cell r="C77">
            <v>262</v>
          </cell>
          <cell r="D77" t="str">
            <v>E&amp;S INTERNATIONAL ENTERPRISES</v>
          </cell>
          <cell r="E77" t="str">
            <v>LAPTOPS</v>
          </cell>
          <cell r="F77" t="str">
            <v>TIER 3 LAPTOPS</v>
          </cell>
          <cell r="G77">
            <v>1553</v>
          </cell>
          <cell r="P77">
            <v>1570</v>
          </cell>
        </row>
        <row r="78">
          <cell r="A78">
            <v>924242820</v>
          </cell>
          <cell r="B78" t="str">
            <v>ONN. GLASS SCREEN PROTECTOR FOR SAMSUNG GALAXY S22+ 5G- CLEAR</v>
          </cell>
          <cell r="C78">
            <v>5.35</v>
          </cell>
          <cell r="D78" t="str">
            <v>FELLOWES INC</v>
          </cell>
          <cell r="E78" t="str">
            <v>COMPUTING MISC</v>
          </cell>
          <cell r="F78" t="str">
            <v>COMPUTER MISC</v>
          </cell>
          <cell r="G78">
            <v>1553</v>
          </cell>
          <cell r="H78">
            <v>36</v>
          </cell>
          <cell r="O78">
            <v>36</v>
          </cell>
          <cell r="P78">
            <v>80</v>
          </cell>
        </row>
        <row r="79">
          <cell r="A79">
            <v>166773164</v>
          </cell>
          <cell r="B79" t="str">
            <v>HP STREAM 14" LAPTOP, INTEL CELERON N4120, 4GB RAM, 64GB EMMC, ROYAL BLUE, WINDOWS 11 HOME IN S MODE</v>
          </cell>
          <cell r="C79">
            <v>219</v>
          </cell>
          <cell r="D79" t="str">
            <v>HP INC</v>
          </cell>
          <cell r="E79" t="str">
            <v>LAPTOPS</v>
          </cell>
          <cell r="F79" t="str">
            <v>HP LAPTOPS</v>
          </cell>
          <cell r="G79">
            <v>1546</v>
          </cell>
          <cell r="O79">
            <v>357</v>
          </cell>
          <cell r="P79">
            <v>1546</v>
          </cell>
        </row>
        <row r="80">
          <cell r="A80">
            <v>427833988</v>
          </cell>
          <cell r="B80" t="str">
            <v>GATEWAY 15.6" ULTRA SLIM NOTEBOOK, FHD, AMD RYZEN™ 3 3250U, DUAL CORE, 128GB STORAGE, 4GB MEMORY, TUNED BY THX™ AUDIO, 1.0MP WEBCAM, HDMI, WINDOWS 10 S, BLUE</v>
          </cell>
          <cell r="C80">
            <v>395</v>
          </cell>
          <cell r="D80" t="str">
            <v>E&amp;S INTERNATIONAL ENTERPRISES</v>
          </cell>
          <cell r="E80" t="str">
            <v>LAPTOPS</v>
          </cell>
          <cell r="F80" t="str">
            <v>TIER 3 LAPTOPS</v>
          </cell>
          <cell r="G80">
            <v>1499</v>
          </cell>
          <cell r="P80">
            <v>1817</v>
          </cell>
        </row>
        <row r="81">
          <cell r="A81">
            <v>907400381</v>
          </cell>
          <cell r="B81" t="str">
            <v>CORE INNOVATIONS 11.6” YOGA TOUCHSCREEN ULTRA SLIM NOTEBOOK 4GB RAM 64GB SSD WINDOWS 10 CLT1164BUC (BLUE)</v>
          </cell>
          <cell r="C81">
            <v>228.62241379299999</v>
          </cell>
          <cell r="D81" t="str">
            <v>DP AUDIO VIDEO</v>
          </cell>
          <cell r="E81" t="str">
            <v>LAPTOPS</v>
          </cell>
          <cell r="F81" t="str">
            <v>TIER 3 LAPTOPS</v>
          </cell>
          <cell r="G81">
            <v>1466</v>
          </cell>
          <cell r="P81">
            <v>1679</v>
          </cell>
        </row>
        <row r="82">
          <cell r="A82">
            <v>853307742</v>
          </cell>
          <cell r="B82" t="str">
            <v>SEAGATE STHN1000400 1TB BACKUP PLUS SLIM PORTABLE DRIVE USB 3.0, BLACK</v>
          </cell>
          <cell r="C82">
            <v>44.544036697000003</v>
          </cell>
          <cell r="D82" t="str">
            <v>SEAGATE TECHNOLOGY LLC</v>
          </cell>
          <cell r="E82" t="str">
            <v>STORAGE AND MEMORY</v>
          </cell>
          <cell r="F82" t="str">
            <v>HARD DRIVES</v>
          </cell>
          <cell r="G82">
            <v>1453</v>
          </cell>
          <cell r="P82">
            <v>59</v>
          </cell>
        </row>
        <row r="83">
          <cell r="A83">
            <v>210084016</v>
          </cell>
          <cell r="B83" t="str">
            <v>GATEWAY 14.1" ULTRA SLIM NOTEBOOK, FHD, INTEL CELERON, DUAL CORE, 4GB/64GB, TUNED BY THX AUDIO, MINI HDMI, CORTANA, 1MP WEBCAM, WINDOWS 10 S, MICROSOFT 365 PERSONAL 1-YEAR INCLUDED, BLACK</v>
          </cell>
          <cell r="C83">
            <v>199.75</v>
          </cell>
          <cell r="D83" t="str">
            <v>E&amp;S INTERNATIONAL ENTERPRISES</v>
          </cell>
          <cell r="E83" t="str">
            <v>LAPTOPS</v>
          </cell>
          <cell r="F83" t="str">
            <v>TIER 3 LAPTOPS</v>
          </cell>
          <cell r="G83">
            <v>1441</v>
          </cell>
          <cell r="P83">
            <v>1595</v>
          </cell>
        </row>
        <row r="84">
          <cell r="A84">
            <v>651591169</v>
          </cell>
          <cell r="B84" t="str">
            <v>MAXELL LARGE HARDSHELL ELECTRONICS CASE</v>
          </cell>
          <cell r="C84">
            <v>8.0724390239999995</v>
          </cell>
          <cell r="D84" t="str">
            <v>MAXELL CORP OF AMERICA</v>
          </cell>
          <cell r="E84" t="str">
            <v>COMPUTING MISC</v>
          </cell>
          <cell r="F84" t="str">
            <v>COMPUTER MISC</v>
          </cell>
          <cell r="G84">
            <v>1432</v>
          </cell>
          <cell r="P84">
            <v>1</v>
          </cell>
        </row>
        <row r="85">
          <cell r="A85">
            <v>776402446</v>
          </cell>
          <cell r="B85" t="str">
            <v>WD_BLACK 500GB SN770 NVME INTERNAL GAMING SSD SOLID STATE DRIVE - GEN4 PCIE, M.2 2280, UP TO 4,000 MB/S - WDS500G3X0E</v>
          </cell>
          <cell r="C85">
            <v>54.87</v>
          </cell>
          <cell r="D85" t="str">
            <v>WESTERN DIGITAL TECHNOLOGIES INC</v>
          </cell>
          <cell r="E85" t="str">
            <v>STORAGE AND MEMORY</v>
          </cell>
          <cell r="F85" t="str">
            <v>SSD ECOMM</v>
          </cell>
          <cell r="G85">
            <v>1423</v>
          </cell>
          <cell r="P85">
            <v>400</v>
          </cell>
        </row>
        <row r="86">
          <cell r="A86">
            <v>507713889</v>
          </cell>
          <cell r="B86" t="str">
            <v>GATEWAY 11.6" ULTRA SLIM NOTEBOOK, HD, INTEL CELERON N4020, 64GB STORAGE, 4GB MEMORY, CORTANA, 1MP WEBCAM, WINDOWS 10 S, MICROSOFT 365 PERSONAL 1-YEAR INCLUDED, CARRYING CASE INCLUDED, GREEN/RED</v>
          </cell>
          <cell r="C86">
            <v>199</v>
          </cell>
          <cell r="D86" t="str">
            <v>E&amp;S INTERNATIONAL ENTERPRISES</v>
          </cell>
          <cell r="E86" t="str">
            <v>LAPTOPS</v>
          </cell>
          <cell r="F86" t="str">
            <v>TIER 3 LAPTOPS</v>
          </cell>
          <cell r="G86">
            <v>1420</v>
          </cell>
          <cell r="P86">
            <v>1423</v>
          </cell>
        </row>
        <row r="87">
          <cell r="A87">
            <v>538799693</v>
          </cell>
          <cell r="B87" t="str">
            <v>ASUS VIVOBOOK FLIP 14 LAPTOP, 14" FHD TOUCH, INTEL CORE I3-10110U, 4GB DDR4, 128GB SSD, FINGERPRINT, WINDOWS 10 HOME IN S MODE, STAR GRAY, TP412FA-WS31T</v>
          </cell>
          <cell r="C87">
            <v>466</v>
          </cell>
          <cell r="D87" t="str">
            <v>ASUS COMPUTER INTERNATIONAL</v>
          </cell>
          <cell r="E87" t="str">
            <v>LAPTOPS</v>
          </cell>
          <cell r="F87" t="str">
            <v>ASUS LAPTOPS</v>
          </cell>
          <cell r="G87">
            <v>1415</v>
          </cell>
          <cell r="P87">
            <v>1603</v>
          </cell>
        </row>
        <row r="88">
          <cell r="A88">
            <v>821470710</v>
          </cell>
          <cell r="B88" t="str">
            <v>GATEWAY 14.1" ULTRA SLIM NOTEBOOK, FHD, INTEL® CORE™ I3-1115G4, DUAL CORE, 4GB RAM, 128GB SSD, TUNED BY THX™ AUDIO, FINGERPRINT SCANNER, 1.0MP WEBCAM, HDMI, CORTANA, WINDOWS 10 S, BLACK</v>
          </cell>
          <cell r="C88">
            <v>395</v>
          </cell>
          <cell r="D88" t="str">
            <v>E&amp;S INTERNATIONAL ENTERPRISES</v>
          </cell>
          <cell r="E88" t="str">
            <v>LAPTOPS</v>
          </cell>
          <cell r="F88" t="str">
            <v>TIER 3 LAPTOPS</v>
          </cell>
          <cell r="G88">
            <v>1395</v>
          </cell>
          <cell r="P88">
            <v>1614</v>
          </cell>
        </row>
        <row r="89">
          <cell r="A89">
            <v>443153637</v>
          </cell>
          <cell r="B89" t="str">
            <v>HP STREAM 14", INTEL CELERON N4020, 4GB RAM, 64GB EMMC, PINK, WINDOWS 11 (S MODE) WITH OFFICE 365 1-YR, 14-CF2112WM</v>
          </cell>
          <cell r="C89">
            <v>219</v>
          </cell>
          <cell r="D89" t="str">
            <v>HP INC</v>
          </cell>
          <cell r="E89" t="str">
            <v>LAPTOPS</v>
          </cell>
          <cell r="F89" t="str">
            <v>HP LAPTOPS</v>
          </cell>
          <cell r="G89">
            <v>1360</v>
          </cell>
          <cell r="O89">
            <v>221</v>
          </cell>
          <cell r="P89">
            <v>1362</v>
          </cell>
        </row>
        <row r="90">
          <cell r="A90">
            <v>525196722</v>
          </cell>
          <cell r="B90" t="str">
            <v>SAMSUNG 250GB 870 EVO SERIES SATA 2.5" INTERNAL SSD - MZ-77E250B/AM</v>
          </cell>
          <cell r="C90">
            <v>53.929347825999997</v>
          </cell>
          <cell r="D90" t="str">
            <v>SAMSUNG ELECTRONICS AMERICA</v>
          </cell>
          <cell r="E90" t="str">
            <v>STORAGE AND MEMORY</v>
          </cell>
          <cell r="F90" t="str">
            <v>SSD ECOMM</v>
          </cell>
          <cell r="G90">
            <v>1353</v>
          </cell>
          <cell r="P90">
            <v>1662</v>
          </cell>
        </row>
        <row r="91">
          <cell r="A91">
            <v>827046493</v>
          </cell>
          <cell r="B91" t="str">
            <v>SAMSUNG 980 PRO SERIES - 1TB PCIE GEN4. X4 NVME 1.3C - M.2 INTERNAL SSD - MZ-V8P1T0B/AM</v>
          </cell>
          <cell r="C91">
            <v>184.850434783</v>
          </cell>
          <cell r="D91" t="str">
            <v>SAMSUNG ELECTRONICS AMERICA</v>
          </cell>
          <cell r="E91" t="str">
            <v>STORAGE AND MEMORY</v>
          </cell>
          <cell r="F91" t="str">
            <v>SSD ECOMM</v>
          </cell>
          <cell r="G91">
            <v>1347</v>
          </cell>
          <cell r="O91">
            <v>10</v>
          </cell>
          <cell r="P91">
            <v>2354</v>
          </cell>
        </row>
        <row r="92">
          <cell r="A92">
            <v>714156331</v>
          </cell>
          <cell r="B92" t="str">
            <v>LG ULTRA SLIM PORTABLE DVD WRITER WITH M-DISC™ SUPPORT - GP63EX70</v>
          </cell>
          <cell r="C92">
            <v>19.75</v>
          </cell>
          <cell r="D92" t="str">
            <v>LG ELECTRONICS USA INC</v>
          </cell>
          <cell r="E92" t="str">
            <v>COMPONENT ACCESSORIES ECOMM</v>
          </cell>
          <cell r="F92" t="str">
            <v>OPTICAL DRIVES AND TV TUNER</v>
          </cell>
          <cell r="G92">
            <v>1332</v>
          </cell>
          <cell r="P92">
            <v>109</v>
          </cell>
        </row>
        <row r="93">
          <cell r="A93">
            <v>335465071</v>
          </cell>
          <cell r="B93" t="str">
            <v>LENOVO IDEAPAD 3I 17.3" LAPTOP, INTEL CORE I5-1135G7, 8GB RAM, 256GB SSD, WINDOWS 11 HOME, ARCTIC GRAY, 82H900DUUS</v>
          </cell>
          <cell r="C93">
            <v>580</v>
          </cell>
          <cell r="D93" t="str">
            <v>LENOVO UNITED STATES INC</v>
          </cell>
          <cell r="E93" t="str">
            <v>LAPTOPS</v>
          </cell>
          <cell r="F93" t="str">
            <v>LENOVO LAPTOPS</v>
          </cell>
          <cell r="G93">
            <v>1328</v>
          </cell>
          <cell r="P93">
            <v>1331</v>
          </cell>
        </row>
        <row r="94">
          <cell r="A94">
            <v>579024340</v>
          </cell>
          <cell r="B94" t="str">
            <v>GATEWAY 13.3" ULTRA SLIM NOTEBOOK, HD, SNAPDRAGON™ 850 MOBILE, LTE, OCTA-CORE, 4GB MEMORY, 128GB STORAGE, 1.0MP WEBCAM, WINDOWS 10 S, MICROSOFT 365 PERSONAL 1-YEAR INCLUDED, CHARCOAL BLACK</v>
          </cell>
          <cell r="C94">
            <v>355</v>
          </cell>
          <cell r="D94" t="str">
            <v>E&amp;S INTERNATIONAL ENTERPRISES</v>
          </cell>
          <cell r="E94" t="str">
            <v>LAPTOPS</v>
          </cell>
          <cell r="F94" t="str">
            <v>TIER 3 LAPTOPS</v>
          </cell>
          <cell r="G94">
            <v>1328</v>
          </cell>
          <cell r="P94">
            <v>1563</v>
          </cell>
        </row>
        <row r="95">
          <cell r="A95">
            <v>601684960</v>
          </cell>
          <cell r="B95" t="str">
            <v>HP PAVILION 14" FHD IPS, CORE I5-1135G7, 8GB RAM, 256GB SSD, SILVER, WINDOWS 10 HOME, 14-DV0010WM</v>
          </cell>
          <cell r="C95">
            <v>556.53</v>
          </cell>
          <cell r="D95" t="str">
            <v>HP INC</v>
          </cell>
          <cell r="E95" t="str">
            <v>LAPTOPS</v>
          </cell>
          <cell r="F95" t="str">
            <v>HP LAPTOPS</v>
          </cell>
          <cell r="G95">
            <v>1326</v>
          </cell>
          <cell r="P95">
            <v>1483</v>
          </cell>
        </row>
        <row r="96">
          <cell r="A96">
            <v>958632817</v>
          </cell>
          <cell r="B96" t="str">
            <v>HP 14" FHD, AMD RYZEN 3-3250U, 4GB RAM, 128GB SSD, SILVER, WINDOWS 10 IN S MODE, 14-DK1032WM</v>
          </cell>
          <cell r="C96">
            <v>331.78</v>
          </cell>
          <cell r="D96" t="str">
            <v>HP INC</v>
          </cell>
          <cell r="E96" t="str">
            <v>LAPTOPS</v>
          </cell>
          <cell r="F96" t="str">
            <v>HP LAPTOPS</v>
          </cell>
          <cell r="G96">
            <v>1320</v>
          </cell>
          <cell r="P96">
            <v>1443</v>
          </cell>
        </row>
        <row r="97">
          <cell r="A97">
            <v>117641374</v>
          </cell>
          <cell r="B97" t="str">
            <v>GATEWAY 15.6" ULTRA SLIM NOTEBOOK, FHD, INTEL® CORE™ I3-1115G4, DUAL CORE, 8GB MEMORY, 256GB SSD, TUNED BY THX™, 1.0MP WEBCAM, HDMI, FINGERPRINT SCANNER, CORTANA, WINDOWS 10 HOME, GREEN</v>
          </cell>
          <cell r="C97">
            <v>456</v>
          </cell>
          <cell r="D97" t="str">
            <v>E&amp;S INTERNATIONAL ENTERPRISES</v>
          </cell>
          <cell r="E97" t="str">
            <v>LAPTOPS</v>
          </cell>
          <cell r="F97" t="str">
            <v>TIER 3 LAPTOPS</v>
          </cell>
          <cell r="G97">
            <v>1309</v>
          </cell>
          <cell r="P97">
            <v>1479</v>
          </cell>
        </row>
        <row r="98">
          <cell r="A98">
            <v>911423355</v>
          </cell>
          <cell r="B98" t="str">
            <v>GATEWAY 14.1" ULTRA SLIM NOTEBOOK, FHD, INTEL® CORE™ I5-1135G7, QUAD CORE, INTEL® IRIS® XE GRAPHICS, 16GB RAM, 512GB SSD, TUNED BY THX™, FINGERPRINT SCANNER, 1MP WEBCAM, HDMI, WINDOWS 10 HOME</v>
          </cell>
          <cell r="C98">
            <v>567</v>
          </cell>
          <cell r="D98" t="str">
            <v>E&amp;S INTERNATIONAL ENTERPRISES</v>
          </cell>
          <cell r="E98" t="str">
            <v>LAPTOPS</v>
          </cell>
          <cell r="F98" t="str">
            <v>TIER 3 LAPTOPS</v>
          </cell>
          <cell r="G98">
            <v>1296</v>
          </cell>
          <cell r="P98">
            <v>599</v>
          </cell>
        </row>
        <row r="99">
          <cell r="A99">
            <v>826255173</v>
          </cell>
          <cell r="B99" t="str">
            <v>ACER CHROMEBOOK 315, 15.6" HD, INTEL CELERON N4000, 4GB LPDDR4, 64GB EMMC, PURE SILVER, CHROME OS, CB315-3H-C19A</v>
          </cell>
          <cell r="C99">
            <v>223</v>
          </cell>
          <cell r="D99" t="str">
            <v>ACER AMERICA</v>
          </cell>
          <cell r="E99" t="str">
            <v>CHROMEBOOKS</v>
          </cell>
          <cell r="F99" t="str">
            <v>ACER CHROMEBOOK</v>
          </cell>
          <cell r="G99">
            <v>1284</v>
          </cell>
          <cell r="P99">
            <v>186</v>
          </cell>
        </row>
        <row r="100">
          <cell r="A100">
            <v>531869839</v>
          </cell>
          <cell r="B100" t="str">
            <v>HP PAVILION 15.6" FHD, AMD RYZEN 5-5500U, 8GB RAM, 512GB SSD, HORIZON BLUE, WINDOWS 11,15-EH1052WM</v>
          </cell>
          <cell r="C100">
            <v>538.16999999999996</v>
          </cell>
          <cell r="D100" t="str">
            <v>HP INC</v>
          </cell>
          <cell r="E100" t="str">
            <v>LAPTOPS</v>
          </cell>
          <cell r="F100" t="str">
            <v>HP LAPTOPS</v>
          </cell>
          <cell r="G100">
            <v>1270</v>
          </cell>
          <cell r="P100">
            <v>123</v>
          </cell>
        </row>
        <row r="101">
          <cell r="A101">
            <v>832254517</v>
          </cell>
          <cell r="B101" t="str">
            <v>GATEWAY 14.1" ULTRA SLIM NOTEBOOK, FHD, INTEL® CORE™ I3-1115G4, DUAL CORE, 4GB RAM, 128GB SSD, TUNED BY THX™ AUDIO, FINGERPRINT SCANNER, 1.0MP WEBCAM, HDMI, CORTANA, WINDOWS 10 S, BLUE</v>
          </cell>
          <cell r="C101">
            <v>395</v>
          </cell>
          <cell r="D101" t="str">
            <v>E&amp;S INTERNATIONAL ENTERPRISES</v>
          </cell>
          <cell r="E101" t="str">
            <v>LAPTOPS</v>
          </cell>
          <cell r="F101" t="str">
            <v>TIER 3 LAPTOPS</v>
          </cell>
          <cell r="G101">
            <v>1259</v>
          </cell>
          <cell r="P101">
            <v>1387</v>
          </cell>
        </row>
        <row r="102">
          <cell r="A102">
            <v>652168673</v>
          </cell>
          <cell r="B102" t="str">
            <v>ACER CHROMEBOOK 311 CB311-10H-41M9, MILITARY STANDARD (MIL-STD 810G) IMPACT-RESISTANT BODY; AMD A-SERIES DUAL-CORE A4-9120C, 11.6" HD, 4GB DDR4, 64GB EMMC, 802.11AC WIFI 5, BLUETOOTH 4.2, CHROME OS</v>
          </cell>
          <cell r="C102">
            <v>224.5</v>
          </cell>
          <cell r="D102" t="str">
            <v>ACER AMERICA</v>
          </cell>
          <cell r="E102" t="str">
            <v>CHROMEBOOKS</v>
          </cell>
          <cell r="F102" t="str">
            <v>ACER CHROMEBOOK</v>
          </cell>
          <cell r="G102">
            <v>1250</v>
          </cell>
          <cell r="P102">
            <v>1419</v>
          </cell>
        </row>
        <row r="103">
          <cell r="A103">
            <v>648554999</v>
          </cell>
          <cell r="B103" t="str">
            <v>LENOVO IDEAPAD 5I 14" FHD LAPTOP, INTEL CORE I7-1165G7, 8GB RAM, 512GB SSD, WINDOWS 11 HOME, GRAPHITE GRAY, 82FE00UGUS</v>
          </cell>
          <cell r="C103">
            <v>810</v>
          </cell>
          <cell r="D103" t="str">
            <v>LENOVO UNITED STATES INC</v>
          </cell>
          <cell r="E103" t="str">
            <v>LAPTOPS</v>
          </cell>
          <cell r="F103" t="str">
            <v>LENOVO LAPTOPS</v>
          </cell>
          <cell r="G103">
            <v>1244</v>
          </cell>
          <cell r="P103">
            <v>1244</v>
          </cell>
        </row>
        <row r="104">
          <cell r="A104">
            <v>946771675</v>
          </cell>
          <cell r="B104" t="str">
            <v>GATEWAY 15.6" ULTRA SLIM NOTEBOOK, FHD, INTEL® CORE™ I5-1135G7, INTEL® IRIS® XE GRAPHICS, 512GB SSD, 16GB RAM, TUNED BY THX™, FINGERPRINT SCANNER, 1.0MP WEBCAM, HDMI, CORTANA, WINDOWS 10, GREEN</v>
          </cell>
          <cell r="C104">
            <v>612</v>
          </cell>
          <cell r="D104" t="str">
            <v>E&amp;S INTERNATIONAL ENTERPRISES</v>
          </cell>
          <cell r="E104" t="str">
            <v>LAPTOPS</v>
          </cell>
          <cell r="F104" t="str">
            <v>TIER 3 LAPTOPS</v>
          </cell>
          <cell r="G104">
            <v>1234</v>
          </cell>
          <cell r="P104">
            <v>1321</v>
          </cell>
        </row>
        <row r="105">
          <cell r="A105">
            <v>512278591</v>
          </cell>
          <cell r="B105" t="str">
            <v>LENOVO IDEAPAD 5I 14" FHD LAPTOP, INTEL CORE I7-1165G7, 8GB RAM, 512GB SSD, WINDOWS 11 HOME, ABYSS BLUE, 82FE00UEUS</v>
          </cell>
          <cell r="C105">
            <v>810</v>
          </cell>
          <cell r="D105" t="str">
            <v>LENOVO UNITED STATES INC</v>
          </cell>
          <cell r="E105" t="str">
            <v>LAPTOPS</v>
          </cell>
          <cell r="F105" t="str">
            <v>LENOVO LAPTOPS</v>
          </cell>
          <cell r="G105">
            <v>1227</v>
          </cell>
          <cell r="P105">
            <v>1227</v>
          </cell>
        </row>
        <row r="106">
          <cell r="A106">
            <v>317058948</v>
          </cell>
          <cell r="B106" t="str">
            <v>CORE INNOVATIONS 11.6” YOGA TOUCHSCREEN ULTRA SLIM NOTEBOOK 4GB RAM 64GB SSD WINDOWS 10 CLT1164BLC (BLACK)</v>
          </cell>
          <cell r="C106">
            <v>228.62241379299999</v>
          </cell>
          <cell r="D106" t="str">
            <v>DP AUDIO VIDEO</v>
          </cell>
          <cell r="E106" t="str">
            <v>LAPTOPS</v>
          </cell>
          <cell r="F106" t="str">
            <v>TIER 3 LAPTOPS</v>
          </cell>
          <cell r="G106">
            <v>1223</v>
          </cell>
          <cell r="P106">
            <v>1417</v>
          </cell>
        </row>
        <row r="107">
          <cell r="A107">
            <v>980092569</v>
          </cell>
          <cell r="B107" t="str">
            <v>SAMSUNG CHROMEBOOK 4+ 15.6" INTEL® CELERON® PROCESSOR N4000 4GB RAM 64GB EMMC INTEL UHD GRAPHICS 600 - XE350XBA-K02US</v>
          </cell>
          <cell r="C107">
            <v>279</v>
          </cell>
          <cell r="D107" t="str">
            <v>SAMSUNG ELECTRONICS AMERICA</v>
          </cell>
          <cell r="E107" t="str">
            <v>CHROMEBOOKS</v>
          </cell>
          <cell r="F107" t="str">
            <v>SAMSUNG CHROMEBOOKS</v>
          </cell>
          <cell r="G107">
            <v>1218</v>
          </cell>
          <cell r="P107">
            <v>1525</v>
          </cell>
        </row>
        <row r="108">
          <cell r="A108">
            <v>360982491</v>
          </cell>
          <cell r="B108" t="str">
            <v>GATEWAY 13.3" ULTRA SLIM NOTEBOOK, HD, SNAPDRAGON™ 850 MOBILE, LTE, OCTA-CORE, 4GB MEMORY, 128GB STORAGE, 1.0MP WEBCAM, WINDOWS 10 S, MICROSOFT 365 PERSONAL 1-YEAR INCLUDED, BLUE</v>
          </cell>
          <cell r="C108">
            <v>355</v>
          </cell>
          <cell r="D108" t="str">
            <v>E&amp;S INTERNATIONAL ENTERPRISES</v>
          </cell>
          <cell r="E108" t="str">
            <v>LAPTOPS</v>
          </cell>
          <cell r="F108" t="str">
            <v>TIER 3 LAPTOPS</v>
          </cell>
          <cell r="G108">
            <v>1210</v>
          </cell>
          <cell r="P108">
            <v>1411</v>
          </cell>
        </row>
        <row r="109">
          <cell r="A109">
            <v>271504971</v>
          </cell>
          <cell r="B109" t="str">
            <v>WD BLACK 2TB P10 PORTABLE GAME DRIVE - WDBA2W0020BBK-WEBB</v>
          </cell>
          <cell r="C109">
            <v>65.12</v>
          </cell>
          <cell r="D109" t="str">
            <v>WESTERN DIGITAL TECHNOLOGIES INC</v>
          </cell>
          <cell r="E109" t="str">
            <v>STORAGE AND MEMORY</v>
          </cell>
          <cell r="F109" t="str">
            <v>HARD DRIVES</v>
          </cell>
          <cell r="G109">
            <v>1182</v>
          </cell>
          <cell r="P109">
            <v>13</v>
          </cell>
        </row>
        <row r="110">
          <cell r="A110">
            <v>790131533</v>
          </cell>
          <cell r="B110" t="str">
            <v>SEAGATE STHN2000400 2TB BACKUP PLUS SLIM PORTABLE DRIVE USB 3.0, BLACK</v>
          </cell>
          <cell r="C110">
            <v>57.943577982000001</v>
          </cell>
          <cell r="D110" t="str">
            <v>SEAGATE TECHNOLOGY LLC</v>
          </cell>
          <cell r="E110" t="str">
            <v>STORAGE AND MEMORY</v>
          </cell>
          <cell r="F110" t="str">
            <v>HARD DRIVES</v>
          </cell>
          <cell r="G110">
            <v>1179</v>
          </cell>
          <cell r="P110">
            <v>95</v>
          </cell>
        </row>
        <row r="111">
          <cell r="A111">
            <v>809036797</v>
          </cell>
          <cell r="B111" t="str">
            <v>SEAGATE EXPANSIONPLUS 6TB EXTERNAL HARD DRIVE HDD - USB 3.0, WITH RESCUE DATA RECOVERY SERVICES AND TOOLKIT BACKUP SOFTWARE (STKR6000400)</v>
          </cell>
          <cell r="C111">
            <v>85.46</v>
          </cell>
          <cell r="D111" t="str">
            <v>SEAGATE TECHNOLOGY LLC</v>
          </cell>
          <cell r="E111" t="str">
            <v>STORAGE AND MEMORY</v>
          </cell>
          <cell r="F111" t="str">
            <v>HARD DRIVES</v>
          </cell>
          <cell r="G111">
            <v>1177</v>
          </cell>
          <cell r="O111">
            <v>28</v>
          </cell>
          <cell r="P111">
            <v>700</v>
          </cell>
        </row>
        <row r="112">
          <cell r="A112">
            <v>343212621</v>
          </cell>
          <cell r="B112" t="str">
            <v>GATEWAY 15.6" ULTRA SLIM NOTEBOOK, FHD, INTEL® CORE™ I3-1115G4, DUAL CORE, 8GB MEMORY, 256GB SSD, TUNED BY THX™, 1.0MP WEBCAM, HDMI, FINGERPRINT SCANNER, CORTANA, WINDOWS 10 HOME, BLACK</v>
          </cell>
          <cell r="C112">
            <v>456</v>
          </cell>
          <cell r="D112" t="str">
            <v>E&amp;S INTERNATIONAL ENTERPRISES</v>
          </cell>
          <cell r="E112" t="str">
            <v>LAPTOPS</v>
          </cell>
          <cell r="F112" t="str">
            <v>TIER 3 LAPTOPS</v>
          </cell>
          <cell r="G112">
            <v>1162</v>
          </cell>
          <cell r="O112">
            <v>64</v>
          </cell>
          <cell r="P112">
            <v>303</v>
          </cell>
        </row>
        <row r="113">
          <cell r="A113">
            <v>570063347</v>
          </cell>
          <cell r="B113" t="str">
            <v>LENOVO LEGION 5 15.6", RYZEN 5 5600H, NVIDIA GEFORCE RTX 3050, 8GB, 256GB SSD,  WIN11 HOME, BLACK, 82JW00BKUS</v>
          </cell>
          <cell r="C113">
            <v>827.99</v>
          </cell>
          <cell r="D113" t="str">
            <v>LENOVO UNITED STATES INC</v>
          </cell>
          <cell r="E113" t="str">
            <v>LAPTOPS</v>
          </cell>
          <cell r="F113" t="str">
            <v>LENOVO LAPTOPS</v>
          </cell>
          <cell r="G113">
            <v>1147</v>
          </cell>
          <cell r="P113">
            <v>1148</v>
          </cell>
        </row>
        <row r="114">
          <cell r="A114">
            <v>638478633</v>
          </cell>
          <cell r="B114" t="str">
            <v>LENOVO IDEAPAD 3I 15.6" FHD LAPTOP, INTEL CORE I3-1115G4, 4GB RAM, 128GB SSD, WINDOWS 11, PLATINUM GRAY, 81X800EKUS</v>
          </cell>
          <cell r="C114">
            <v>380</v>
          </cell>
          <cell r="D114" t="str">
            <v>LENOVO UNITED STATES INC</v>
          </cell>
          <cell r="E114" t="str">
            <v>LAPTOPS</v>
          </cell>
          <cell r="F114" t="str">
            <v>LENOVO LAPTOPS</v>
          </cell>
          <cell r="G114">
            <v>1116</v>
          </cell>
          <cell r="P114">
            <v>1133</v>
          </cell>
        </row>
        <row r="115">
          <cell r="A115">
            <v>376101774</v>
          </cell>
          <cell r="B115" t="str">
            <v>LENOVO LEGION 5I 15.6" LAPTOP, INTEL CORE I5-10500H, NVIDIA RTX 3050, 8GB RAM, 256GB SSD, WINDOWS 11 HOME, PHANTOM BLACK, 82NL0061US</v>
          </cell>
          <cell r="C115">
            <v>917.99</v>
          </cell>
          <cell r="D115" t="str">
            <v>LENOVO UNITED STATES INC</v>
          </cell>
          <cell r="E115" t="str">
            <v>PC GAMING</v>
          </cell>
          <cell r="F115" t="str">
            <v>GAMING LAPTOPS</v>
          </cell>
          <cell r="G115">
            <v>1094</v>
          </cell>
          <cell r="P115">
            <v>1096</v>
          </cell>
        </row>
        <row r="116">
          <cell r="A116">
            <v>444800411</v>
          </cell>
          <cell r="B116" t="str">
            <v>LENOVO IDEAPAD 3 15.6" FHD LAPTOP, AMD RYZEN 5 5500U, 8GB RAM, 256GB SSD, WINDOWS 11, ABYSS BLUE, 82KU00YUUS</v>
          </cell>
          <cell r="C116">
            <v>491</v>
          </cell>
          <cell r="D116" t="str">
            <v>LENOVO UNITED STATES INC</v>
          </cell>
          <cell r="E116" t="str">
            <v>LAPTOPS</v>
          </cell>
          <cell r="F116" t="str">
            <v>LENOVO LAPTOPS</v>
          </cell>
          <cell r="G116">
            <v>1075</v>
          </cell>
          <cell r="P116">
            <v>1083</v>
          </cell>
        </row>
        <row r="117">
          <cell r="A117">
            <v>119033902</v>
          </cell>
          <cell r="B117" t="str">
            <v>ASUS CHROMEBOOK CX1, 17.3" HD+, INTEL CELERON N4500, 4GB RAM, 64GB EMMC, MINERAL GRAY, CHROME OS, CX1700CKA-DH44</v>
          </cell>
          <cell r="C117">
            <v>305</v>
          </cell>
          <cell r="D117" t="str">
            <v>ASUS COMPUTER INTERNATIONAL</v>
          </cell>
          <cell r="E117" t="str">
            <v>CHROMEBOOKS</v>
          </cell>
          <cell r="F117" t="str">
            <v>OTHER CHROMEBOOKS</v>
          </cell>
          <cell r="G117">
            <v>1052</v>
          </cell>
          <cell r="P117">
            <v>1298</v>
          </cell>
        </row>
        <row r="118">
          <cell r="A118">
            <v>694359804</v>
          </cell>
          <cell r="B118" t="str">
            <v>GATEWAY 15.6" ULTRA SLIM NOTEBOOK, FHD, AMD RYZEN™ 3 3250U, DUAL CORE, 128GB STORAGE, 4GB MEMORY, TUNED BY THX™ AUDIO, 1.0MP WEBCAM, HDMI, WINDOWS 10 S, GREEN</v>
          </cell>
          <cell r="C118">
            <v>395</v>
          </cell>
          <cell r="D118" t="str">
            <v>E&amp;S INTERNATIONAL ENTERPRISES</v>
          </cell>
          <cell r="E118" t="str">
            <v>LAPTOPS</v>
          </cell>
          <cell r="F118" t="str">
            <v>TIER 3 LAPTOPS</v>
          </cell>
          <cell r="G118">
            <v>1051</v>
          </cell>
          <cell r="J118">
            <v>406</v>
          </cell>
          <cell r="O118">
            <v>406</v>
          </cell>
          <cell r="P118">
            <v>1189</v>
          </cell>
        </row>
        <row r="119">
          <cell r="A119">
            <v>973209903</v>
          </cell>
          <cell r="B119" t="str">
            <v>ACER SPIN 513 QUALCOMM 4GB/64GB CHROMEBOOK, 13.3" FULL HD IPS MULTI-TOUCH CORNING GORILLA GLASS DISPLAY, QUALCOMM® SNAPDRAGON™ 7C COMPUTE PLATFORM, 4GB LPDDR4X, 64GB EMMC, CP513-1H-S60F</v>
          </cell>
          <cell r="C119">
            <v>372</v>
          </cell>
          <cell r="D119" t="str">
            <v>ACER AMERICA</v>
          </cell>
          <cell r="E119" t="str">
            <v>CHROMEBOOKS</v>
          </cell>
          <cell r="F119" t="str">
            <v>ACER CHROMEBOOK</v>
          </cell>
          <cell r="G119">
            <v>1025</v>
          </cell>
          <cell r="P119">
            <v>437</v>
          </cell>
        </row>
        <row r="120">
          <cell r="A120">
            <v>708472676</v>
          </cell>
          <cell r="B120" t="str">
            <v>GATEWAY 14.1" ULTRA SLIM NOTEBOOK, FHD, AMD RYZEN™ 5 3500U WITH RADEON™ VEGA 8 GRAPHICS, 256GB SSD, 8GB MEMORY, TUNED BY THX™ AUDIO, FINGERPRINT SCANNER, 1MP CAMERA, HDMI, WINDOWS 11 HOME, RED</v>
          </cell>
          <cell r="C120">
            <v>485</v>
          </cell>
          <cell r="D120" t="str">
            <v>E&amp;S INTERNATIONAL ENTERPRISES</v>
          </cell>
          <cell r="E120" t="str">
            <v>LAPTOPS</v>
          </cell>
          <cell r="F120" t="str">
            <v>TIER 3 LAPTOPS</v>
          </cell>
          <cell r="G120">
            <v>998</v>
          </cell>
          <cell r="P120">
            <v>999</v>
          </cell>
        </row>
        <row r="121">
          <cell r="A121">
            <v>194597162</v>
          </cell>
          <cell r="B121" t="str">
            <v>ASUS VIVOBOOK PRO 14 OLED, 14" WQXGA+ OLED DISPLAY, INTEL CORE I5-11300H, INTEL IRIS XE GRAPHICS, 8GB RAM, 256GB SSD, QUIET BLUE, WINDOWS 10 HOME, K3400PA-WH51</v>
          </cell>
          <cell r="C121">
            <v>720</v>
          </cell>
          <cell r="D121" t="str">
            <v>ASUS COMPUTER INTERNATIONAL</v>
          </cell>
          <cell r="E121" t="str">
            <v>LAPTOPS</v>
          </cell>
          <cell r="F121" t="str">
            <v>ASUS LAPTOPS</v>
          </cell>
          <cell r="G121">
            <v>995</v>
          </cell>
          <cell r="P121">
            <v>1112</v>
          </cell>
        </row>
        <row r="122">
          <cell r="A122">
            <v>465417170</v>
          </cell>
          <cell r="B122" t="str">
            <v>WD BLUE 1TB SN570 NVME SSD - WDBB9E0010BNC-WRSN</v>
          </cell>
          <cell r="C122">
            <v>85.28</v>
          </cell>
          <cell r="D122" t="str">
            <v>WESTERN DIGITAL TECHNOLOGIES INC</v>
          </cell>
          <cell r="E122" t="str">
            <v>STORAGE AND MEMORY</v>
          </cell>
          <cell r="F122" t="str">
            <v>SSD ECOMM</v>
          </cell>
          <cell r="G122">
            <v>992</v>
          </cell>
          <cell r="P122">
            <v>316</v>
          </cell>
        </row>
        <row r="123">
          <cell r="A123">
            <v>589018777</v>
          </cell>
          <cell r="B123" t="str">
            <v>GATEWAY 11.6" ULTRA SLIM NOTEBOOK, HD, INTEL® CELERON®, DUAL CORE, 64GB STORAGE, 4GB RAM, MINI HDMI, 1.0MP WEBCAM, WINDOWS 10 S, MICROSOFT 365 PERSONAL 1-YEAR INCLUDED, RED</v>
          </cell>
          <cell r="C123">
            <v>185</v>
          </cell>
          <cell r="D123" t="str">
            <v>E&amp;S INTERNATIONAL ENTERPRISES</v>
          </cell>
          <cell r="E123" t="str">
            <v>LAPTOPS</v>
          </cell>
          <cell r="F123" t="str">
            <v>TIER 3 LAPTOPS</v>
          </cell>
          <cell r="G123">
            <v>984</v>
          </cell>
          <cell r="P123">
            <v>1013</v>
          </cell>
        </row>
        <row r="124">
          <cell r="A124">
            <v>345858801</v>
          </cell>
          <cell r="B124" t="str">
            <v>HP 15" FHD, AMD R5-5500, 8GB RAM, 256 GB SSD, ROSE GOLD, WINDOWS 11, 15-EF2125WM</v>
          </cell>
          <cell r="C124">
            <v>448.7</v>
          </cell>
          <cell r="D124" t="str">
            <v>HP INC</v>
          </cell>
          <cell r="E124" t="str">
            <v>LAPTOPS</v>
          </cell>
          <cell r="F124" t="str">
            <v>HP LAPTOPS</v>
          </cell>
          <cell r="G124">
            <v>983</v>
          </cell>
          <cell r="P124">
            <v>1040</v>
          </cell>
        </row>
        <row r="125">
          <cell r="A125">
            <v>259605765</v>
          </cell>
          <cell r="B125" t="str">
            <v>SANDISK 256GB ULTRA USB 3.0 FLASH DRIVE - 130MB/S - SDCZ48-256G-AW4</v>
          </cell>
          <cell r="C125">
            <v>24.36</v>
          </cell>
          <cell r="D125" t="str">
            <v>WESTERN DIGITAL TECHNOLOGIES INC</v>
          </cell>
          <cell r="E125" t="str">
            <v>STORAGE AND MEMORY</v>
          </cell>
          <cell r="F125" t="str">
            <v>FLASH DRIVES</v>
          </cell>
          <cell r="G125">
            <v>977</v>
          </cell>
          <cell r="P125">
            <v>7</v>
          </cell>
        </row>
        <row r="126">
          <cell r="A126">
            <v>317234230</v>
          </cell>
          <cell r="B126" t="str">
            <v>GATEWAY 14.1" ULTRA SLIM NOTEBOOK, FHD, INTEL® CORE™ I5-1135G7, QUAD CORE, INTEL® IRIS® XE GRAPHICS, 16GB RAM, 512GB SSD, TUNED BY THX™, FINGERPRINT SCANNER, 1MP WEBCAM, HDMI, WINDOWS 10 HOME, GREEN</v>
          </cell>
          <cell r="C126">
            <v>567</v>
          </cell>
          <cell r="D126" t="str">
            <v>E&amp;S INTERNATIONAL ENTERPRISES</v>
          </cell>
          <cell r="E126" t="str">
            <v>LAPTOPS</v>
          </cell>
          <cell r="F126" t="str">
            <v>TIER 3 LAPTOPS</v>
          </cell>
          <cell r="G126">
            <v>965</v>
          </cell>
          <cell r="P126">
            <v>1176</v>
          </cell>
        </row>
        <row r="127">
          <cell r="A127">
            <v>746901299</v>
          </cell>
          <cell r="B127" t="str">
            <v>GATEWAY 15.6" ULTRA SLIM NOTEBOOK, FHD, INTEL® CORE™ I5-1135G7, INTEL® IRIS® XE GRAPHICS, 512GB SSD, 16GB RAM, TUNED BY THX™, FINGERPRINT SCANNER, 1.0MP WEBCAM, HDMI, CORTANA, WINDOWS 10, ROSE GOLD</v>
          </cell>
          <cell r="C127">
            <v>612</v>
          </cell>
          <cell r="D127" t="str">
            <v>E&amp;S INTERNATIONAL ENTERPRISES</v>
          </cell>
          <cell r="E127" t="str">
            <v>LAPTOPS</v>
          </cell>
          <cell r="F127" t="str">
            <v>TIER 3 LAPTOPS</v>
          </cell>
          <cell r="G127">
            <v>964</v>
          </cell>
          <cell r="P127">
            <v>1014</v>
          </cell>
        </row>
        <row r="128">
          <cell r="A128">
            <v>701299277</v>
          </cell>
          <cell r="B128" t="str">
            <v>GATEWAY 14.1" ULTRA SLIM NOTEBOOK, FHD, AMD RYZEN™ 5 3500U WITH RADEON™ VEGA 8 GRAPHICS, 256GB SSD, 8GB MEMORY, TUNED BY THX™ AUDIO, FINGERPRINT SCANNER, 1MP CAMERA, HDMI, WINDOWS 11 HOME, GREEN</v>
          </cell>
          <cell r="C128">
            <v>485</v>
          </cell>
          <cell r="D128" t="str">
            <v>E&amp;S INTERNATIONAL ENTERPRISES</v>
          </cell>
          <cell r="E128" t="str">
            <v>LAPTOPS</v>
          </cell>
          <cell r="F128" t="str">
            <v>TIER 3 LAPTOPS</v>
          </cell>
          <cell r="G128">
            <v>956</v>
          </cell>
          <cell r="P128">
            <v>956</v>
          </cell>
        </row>
        <row r="129">
          <cell r="A129">
            <v>846297727</v>
          </cell>
          <cell r="B129" t="str">
            <v>HP 14" LAPTOP, INTEL CORE I3-1115G4,4GB RAM,128G SSD, NATURAL SILVER, WINDOWS 11 HOME,14-DQ2031WM</v>
          </cell>
          <cell r="C129">
            <v>350.33</v>
          </cell>
          <cell r="D129" t="str">
            <v>HP INC</v>
          </cell>
          <cell r="E129" t="str">
            <v>LAPTOPS</v>
          </cell>
          <cell r="F129" t="str">
            <v>HP LAPTOPS</v>
          </cell>
          <cell r="G129">
            <v>947</v>
          </cell>
          <cell r="H129">
            <v>307</v>
          </cell>
          <cell r="O129">
            <v>307</v>
          </cell>
          <cell r="P129">
            <v>947</v>
          </cell>
        </row>
        <row r="130">
          <cell r="A130">
            <v>795728734</v>
          </cell>
          <cell r="B130" t="str">
            <v>ACER 311 EDU 4GB/64GB CHROMEBOOK, 11.6" HD DISPLAY, AMD A-SERIES DUAL-CORE A4-9120C, 4GB DDR4, 64GB EMMC, 802.11AC WIFI 5, BLUETOOTH 4.2, CHROME OS, CB311-10H-42LY</v>
          </cell>
          <cell r="C130">
            <v>224.5</v>
          </cell>
          <cell r="D130" t="str">
            <v>ACER AMERICA</v>
          </cell>
          <cell r="E130" t="str">
            <v>CHROMEBOOKS</v>
          </cell>
          <cell r="F130" t="str">
            <v>ACER CHROMEBOOK</v>
          </cell>
          <cell r="G130">
            <v>947</v>
          </cell>
          <cell r="P130">
            <v>575</v>
          </cell>
        </row>
        <row r="131">
          <cell r="A131">
            <v>925133200</v>
          </cell>
          <cell r="B131" t="str">
            <v>SAMSUNG GALAXY CHROMEBOOK GO 14" DISPLAY, INTEL CELERON N4500 PROCESSOR, 64GB STORAGE, 4GB MEMORY LPDDR4X - XE340XDA-KA2US</v>
          </cell>
          <cell r="C131">
            <v>293.72522727299997</v>
          </cell>
          <cell r="D131" t="str">
            <v>SAMSUNG ELECTRONICS AMERICA</v>
          </cell>
          <cell r="E131" t="str">
            <v>CHROMEBOOKS</v>
          </cell>
          <cell r="F131" t="str">
            <v>SAMSUNG CHROMEBOOKS</v>
          </cell>
          <cell r="G131">
            <v>919</v>
          </cell>
          <cell r="P131">
            <v>448</v>
          </cell>
        </row>
        <row r="132">
          <cell r="A132">
            <v>769394022</v>
          </cell>
          <cell r="B132" t="str">
            <v>HP 22 AIO R3 TOUCH 8GB/1TB DESKTOP ALL-IN-ONE</v>
          </cell>
          <cell r="C132">
            <v>514.91999999999996</v>
          </cell>
          <cell r="D132" t="str">
            <v>HP INC</v>
          </cell>
          <cell r="E132" t="str">
            <v>DESKTOP COMPUTERS</v>
          </cell>
          <cell r="F132" t="str">
            <v>ALL IN ONE DESKTOP</v>
          </cell>
          <cell r="G132">
            <v>916</v>
          </cell>
          <cell r="P132">
            <v>33</v>
          </cell>
        </row>
        <row r="133">
          <cell r="A133">
            <v>649015725</v>
          </cell>
          <cell r="B133" t="str">
            <v>HP 15.6" FHD, INTEL CORE I7-1165G7, 8GB RAM, 512GB SSD, SILVER, WINDOWS 10, 15-DY2172WM</v>
          </cell>
          <cell r="C133">
            <v>644.07000000000005</v>
          </cell>
          <cell r="D133" t="str">
            <v>HP INC</v>
          </cell>
          <cell r="E133" t="str">
            <v>LAPTOPS</v>
          </cell>
          <cell r="F133" t="str">
            <v>HP LAPTOPS</v>
          </cell>
          <cell r="G133">
            <v>905</v>
          </cell>
          <cell r="P133">
            <v>139</v>
          </cell>
        </row>
        <row r="134">
          <cell r="A134">
            <v>47633628</v>
          </cell>
          <cell r="B134" t="str">
            <v>SANDISK 32GB ULTRA USB 3.0 FLASH DRIVE - 130MB/S - SDCZ48-032G-AW46</v>
          </cell>
          <cell r="C134">
            <v>4.8810476190000003</v>
          </cell>
          <cell r="D134" t="str">
            <v>WESTERN DIGITAL TECHNOLOGIES INC</v>
          </cell>
          <cell r="E134" t="str">
            <v>STORAGE AND MEMORY</v>
          </cell>
          <cell r="F134" t="str">
            <v>FLASH DRIVES</v>
          </cell>
          <cell r="G134">
            <v>903</v>
          </cell>
          <cell r="P134">
            <v>50</v>
          </cell>
        </row>
        <row r="135">
          <cell r="A135">
            <v>539675089</v>
          </cell>
          <cell r="B135" t="str">
            <v>ASUS 15.6" 1080P GAMING LAPTOP, AMD RYZEN 7, 16 GB RAM, NVIDIA GEFORCE RTX 3050TI, 4 GB, 512 GB SSD, WINDOWS 10, GRAY, G513IE-PH74</v>
          </cell>
          <cell r="C135">
            <v>1080</v>
          </cell>
          <cell r="D135" t="str">
            <v>ASUS COMPUTER INTERNATIONAL</v>
          </cell>
          <cell r="E135" t="str">
            <v>PC GAMING</v>
          </cell>
          <cell r="F135" t="str">
            <v>GAMING LAPTOPS</v>
          </cell>
          <cell r="G135">
            <v>898</v>
          </cell>
          <cell r="P135">
            <v>1039</v>
          </cell>
        </row>
        <row r="136">
          <cell r="A136">
            <v>596897449</v>
          </cell>
          <cell r="B136" t="str">
            <v>GATEWAY 15.6" ULTRA SLIM NOTEBOOK, FHD, INTEL® CORE™ I3-1115G4, DUAL CORE, 8GB MEMORY, 256GB SSD, TUNED BY THX™, 1.0MP WEBCAM, HDMI, FINGERPRINT SCANNER, CORTANA, WINDOWS 10 HOME, BLUE</v>
          </cell>
          <cell r="C136">
            <v>456</v>
          </cell>
          <cell r="D136" t="str">
            <v>E&amp;S INTERNATIONAL ENTERPRISES</v>
          </cell>
          <cell r="E136" t="str">
            <v>LAPTOPS</v>
          </cell>
          <cell r="F136" t="str">
            <v>TIER 3 LAPTOPS</v>
          </cell>
          <cell r="G136">
            <v>893</v>
          </cell>
          <cell r="P136">
            <v>181</v>
          </cell>
        </row>
        <row r="137">
          <cell r="A137">
            <v>415745945</v>
          </cell>
          <cell r="B137" t="str">
            <v>HP 15.6" FHD, INTEL CORE I3-1115G4, 8GB RAM, 256GB SSD, SILVER, WINDOWS 10, 15-DY2131WM</v>
          </cell>
          <cell r="C137">
            <v>407.36780487800002</v>
          </cell>
          <cell r="D137" t="str">
            <v>HP INC</v>
          </cell>
          <cell r="E137" t="str">
            <v>LAPTOPS</v>
          </cell>
          <cell r="F137" t="str">
            <v>HP LAPTOPS</v>
          </cell>
          <cell r="G137">
            <v>886</v>
          </cell>
          <cell r="P137">
            <v>378</v>
          </cell>
        </row>
        <row r="138">
          <cell r="A138">
            <v>797151449</v>
          </cell>
          <cell r="B138" t="str">
            <v>ASUS TUF 15.6" I5 RTX 3050 GAMING LAPTOP; 15.6” FHD, INTEL CORE I5-11260H, NVIDIA GEFORCE RTX 3050, 8GB RAM, 512GB SSD, GRAPHITE BLACK, WINDOWS 10 HOME, FX506HC-WS53</v>
          </cell>
          <cell r="C138">
            <v>837</v>
          </cell>
          <cell r="D138" t="str">
            <v>ASUS COMPUTER INTERNATIONAL</v>
          </cell>
          <cell r="E138" t="str">
            <v>PC GAMING</v>
          </cell>
          <cell r="F138" t="str">
            <v>GAMING LAPTOPS</v>
          </cell>
          <cell r="G138">
            <v>875</v>
          </cell>
          <cell r="P138">
            <v>864</v>
          </cell>
        </row>
        <row r="139">
          <cell r="A139">
            <v>914922612</v>
          </cell>
          <cell r="B139" t="str">
            <v>MSI GF63 THIN GAMING LAPTOP, 15.6" FHD DISPLAY, INTEL CORE I5-10300H, NVIDIA GEFORCE GTX 1650 MAXQ, 8GB DDR4, 256GB NVME SSD, BLACK, WINDOWS 10 - GF63222</v>
          </cell>
          <cell r="C139">
            <v>671</v>
          </cell>
          <cell r="D139" t="str">
            <v>MSI COMPUTER CORP</v>
          </cell>
          <cell r="E139" t="str">
            <v>PC GAMING</v>
          </cell>
          <cell r="F139" t="str">
            <v>GAMING LAPTOPS</v>
          </cell>
          <cell r="G139">
            <v>870</v>
          </cell>
          <cell r="P139">
            <v>157</v>
          </cell>
        </row>
        <row r="140">
          <cell r="A140">
            <v>678545989</v>
          </cell>
          <cell r="B140" t="str">
            <v>ACER CHROMEBOOK 315, 15.6" HD, INTEL CELERON N4000, 4GB LPDDR4, 128GB EMMC, CHROME OS, CB315-3H-C0VT</v>
          </cell>
          <cell r="C140">
            <v>249</v>
          </cell>
          <cell r="D140" t="str">
            <v>ACER AMERICA</v>
          </cell>
          <cell r="E140" t="str">
            <v>CHROMEBOOKS</v>
          </cell>
          <cell r="F140" t="str">
            <v>ACER CHROMEBOOK</v>
          </cell>
          <cell r="G140">
            <v>863</v>
          </cell>
          <cell r="O140">
            <v>1</v>
          </cell>
          <cell r="P140">
            <v>149</v>
          </cell>
        </row>
        <row r="141">
          <cell r="A141">
            <v>476752892</v>
          </cell>
          <cell r="B141" t="str">
            <v>HP 15.6", ATHLON N3050, 4GB RAM, 128GB SSD, ROSE GOLD, WIRELESS MOUSE, SLEEVE, WINDOWS 10 HOME IN S MODE WITH MICROSOFT 365, 15-EF1073WM</v>
          </cell>
          <cell r="C141">
            <v>328</v>
          </cell>
          <cell r="D141" t="str">
            <v>HP INC</v>
          </cell>
          <cell r="E141" t="str">
            <v>LAPTOPS</v>
          </cell>
          <cell r="F141" t="str">
            <v>HP LAPTOPS</v>
          </cell>
          <cell r="G141">
            <v>840</v>
          </cell>
          <cell r="K141">
            <v>700</v>
          </cell>
          <cell r="O141">
            <v>700</v>
          </cell>
          <cell r="P141">
            <v>1078</v>
          </cell>
        </row>
        <row r="142">
          <cell r="A142">
            <v>181522680</v>
          </cell>
          <cell r="B142" t="str">
            <v>GATEWAY 15.6" ULTRA SLIM NOTEBOOK, FHD, INTEL® CORE™ I5-1135G7, INTEL® IRIS® XE GRAPHICS, 512GB SSD, 16GB RAM, TUNED BY THX™, FINGERPRINT SCANNER, 1.0MP WEBCAM, HDMI, CORTANA, WINDOWS 10, BLUE</v>
          </cell>
          <cell r="C142">
            <v>612</v>
          </cell>
          <cell r="D142" t="str">
            <v>E&amp;S INTERNATIONAL ENTERPRISES</v>
          </cell>
          <cell r="E142" t="str">
            <v>LAPTOPS</v>
          </cell>
          <cell r="F142" t="str">
            <v>TIER 3 LAPTOPS</v>
          </cell>
          <cell r="G142">
            <v>822</v>
          </cell>
          <cell r="P142">
            <v>841</v>
          </cell>
        </row>
        <row r="143">
          <cell r="A143">
            <v>331396621</v>
          </cell>
          <cell r="B143" t="str">
            <v>SANDISK 64GB CRUZER GLIDE USB 2.0 FLASH DRIVE 2 PACK - SDCZ60-064G-AW46TW</v>
          </cell>
          <cell r="C143">
            <v>13.15</v>
          </cell>
          <cell r="D143" t="str">
            <v>WESTERN DIGITAL TECHNOLOGIES INC</v>
          </cell>
          <cell r="E143" t="str">
            <v>STORAGE AND MEMORY</v>
          </cell>
          <cell r="F143" t="str">
            <v>FLASH DRIVES</v>
          </cell>
          <cell r="G143">
            <v>817</v>
          </cell>
          <cell r="P143">
            <v>4</v>
          </cell>
        </row>
        <row r="144">
          <cell r="A144">
            <v>739981902</v>
          </cell>
          <cell r="B144" t="str">
            <v>GATEWAY 15.6" ULTRA SLIM NOTEBOOK, FHD, INTEL® CORE™ I5-1135G7, INTEL® IRIS® XE GRAPHICS, 512GB SSD, 16GB RAM, TUNED BY THX™, FINGERPRINT SCANNER, 1.0MP WEBCAM, HDMI, CORTANA, WINDOWS 10, BLACK</v>
          </cell>
          <cell r="C144">
            <v>612</v>
          </cell>
          <cell r="D144" t="str">
            <v>E&amp;S INTERNATIONAL ENTERPRISES</v>
          </cell>
          <cell r="E144" t="str">
            <v>LAPTOPS</v>
          </cell>
          <cell r="F144" t="str">
            <v>TIER 3 LAPTOPS</v>
          </cell>
          <cell r="G144">
            <v>804</v>
          </cell>
          <cell r="P144">
            <v>829</v>
          </cell>
        </row>
        <row r="145">
          <cell r="A145">
            <v>919803198</v>
          </cell>
          <cell r="B145" t="str">
            <v>WD BLUE 2.5-INCH 3D NAND SATA SSD 1TB - WDBNCE0010PNC-WRSN</v>
          </cell>
          <cell r="C145">
            <v>148.49</v>
          </cell>
          <cell r="D145" t="str">
            <v>WESTERN DIGITAL TECHNOLOGIES INC</v>
          </cell>
          <cell r="E145" t="str">
            <v>STORAGE AND MEMORY</v>
          </cell>
          <cell r="F145" t="str">
            <v>SSD ECOMM</v>
          </cell>
          <cell r="G145">
            <v>783</v>
          </cell>
          <cell r="P145">
            <v>23</v>
          </cell>
        </row>
        <row r="146">
          <cell r="A146">
            <v>242555856</v>
          </cell>
          <cell r="B146" t="str">
            <v>HP 22 AIO CELERON BLUE 4GB/256GB DESKTOP ALL-IN-ONE</v>
          </cell>
          <cell r="C146">
            <v>409.94</v>
          </cell>
          <cell r="D146" t="str">
            <v>HP INC</v>
          </cell>
          <cell r="E146" t="str">
            <v>DESKTOP COMPUTERS</v>
          </cell>
          <cell r="F146" t="str">
            <v>ALL IN ONE DESKTOP</v>
          </cell>
          <cell r="G146">
            <v>779</v>
          </cell>
          <cell r="P146">
            <v>3</v>
          </cell>
        </row>
        <row r="147">
          <cell r="A147">
            <v>587457385</v>
          </cell>
          <cell r="B147" t="str">
            <v>ONN. EXTERNAL PORTABLE SOLID STATE DRIVE, 500 GB</v>
          </cell>
          <cell r="C147">
            <v>51.018000000000001</v>
          </cell>
          <cell r="D147" t="str">
            <v>LONGSYS ELECTRONICS HK CO., LTD</v>
          </cell>
          <cell r="E147" t="str">
            <v>STORAGE AND MEMORY</v>
          </cell>
          <cell r="F147" t="str">
            <v>HARD DRIVES</v>
          </cell>
          <cell r="G147">
            <v>735</v>
          </cell>
          <cell r="I147">
            <v>2</v>
          </cell>
          <cell r="O147">
            <v>2</v>
          </cell>
          <cell r="P147">
            <v>0</v>
          </cell>
        </row>
        <row r="148">
          <cell r="A148">
            <v>280581691</v>
          </cell>
          <cell r="B148" t="str">
            <v>SEAGATE EXPANSIONPLUS 8TB EXTERNAL HARD DRIVE HDD - USB 3.0 WITH RESCUE DATA RECOVERY SERVICES AND TOOOLKIT BACKUP SOFTWARE (STKR8000400)</v>
          </cell>
          <cell r="C148">
            <v>141.1</v>
          </cell>
          <cell r="D148" t="str">
            <v>SEAGATE TECHNOLOGY LLC</v>
          </cell>
          <cell r="E148" t="str">
            <v>STORAGE AND MEMORY</v>
          </cell>
          <cell r="F148" t="str">
            <v>HARD DRIVES</v>
          </cell>
          <cell r="G148">
            <v>721</v>
          </cell>
          <cell r="P148">
            <v>295</v>
          </cell>
        </row>
        <row r="149">
          <cell r="A149">
            <v>964584466</v>
          </cell>
          <cell r="B149" t="str">
            <v>HP 14" I3 8GB/256 LAPTOP- DIGI CAMO BLACK</v>
          </cell>
          <cell r="C149">
            <v>426.1</v>
          </cell>
          <cell r="D149" t="str">
            <v>HP INC</v>
          </cell>
          <cell r="E149" t="str">
            <v>LAPTOPS</v>
          </cell>
          <cell r="F149" t="str">
            <v>HP LAPTOPS</v>
          </cell>
          <cell r="G149">
            <v>708</v>
          </cell>
          <cell r="P149">
            <v>798</v>
          </cell>
        </row>
        <row r="150">
          <cell r="A150">
            <v>868825218</v>
          </cell>
          <cell r="B150" t="str">
            <v>TOSHIBA CANVIO ADVANCE PLUS PORTABLE EXTERNAL HARD DRIVE USB 3.0 4TB - GREEN</v>
          </cell>
          <cell r="C150">
            <v>78.959999999999994</v>
          </cell>
          <cell r="D150" t="str">
            <v>TD SYNNEX CORPORATION</v>
          </cell>
          <cell r="E150" t="str">
            <v>STORAGE AND MEMORY</v>
          </cell>
          <cell r="F150" t="str">
            <v>HARD DRIVES</v>
          </cell>
          <cell r="G150">
            <v>704</v>
          </cell>
          <cell r="P150">
            <v>363</v>
          </cell>
        </row>
        <row r="151">
          <cell r="A151">
            <v>355891096</v>
          </cell>
          <cell r="B151" t="str">
            <v>ASUS 14" RYZEN 5 2-IN-1 8GB/256GB LAPTOP; 14” FHD TOUCH, AMD RYZEN 5 5500U, AMD RADEON GRAPHICS, 8GB RAM, 256GB SSD, WINDOWS 10 HOME, BESPOKE BLACK, TM420UA-WS51T</v>
          </cell>
          <cell r="C151">
            <v>559.69512195100003</v>
          </cell>
          <cell r="D151" t="str">
            <v>ASUS COMPUTER INTERNATIONAL</v>
          </cell>
          <cell r="E151" t="str">
            <v>LAPTOPS</v>
          </cell>
          <cell r="F151" t="str">
            <v>ASUS LAPTOPS</v>
          </cell>
          <cell r="G151">
            <v>698</v>
          </cell>
          <cell r="P151">
            <v>227</v>
          </cell>
        </row>
        <row r="152">
          <cell r="A152">
            <v>381157949</v>
          </cell>
          <cell r="B152" t="str">
            <v>SANDISK 32GB CRUZER GLIDE USB 2.0 FLASH DRIVE 3 PACK - SDCZ60-032G-AW463</v>
          </cell>
          <cell r="C152">
            <v>13.43</v>
          </cell>
          <cell r="D152" t="str">
            <v>WESTERN DIGITAL TECHNOLOGIES INC</v>
          </cell>
          <cell r="E152" t="str">
            <v>STORAGE AND MEMORY</v>
          </cell>
          <cell r="F152" t="str">
            <v>FLASH DRIVES</v>
          </cell>
          <cell r="G152">
            <v>697</v>
          </cell>
          <cell r="P152">
            <v>85</v>
          </cell>
        </row>
        <row r="153">
          <cell r="A153">
            <v>910164023</v>
          </cell>
          <cell r="B153" t="str">
            <v>ONN. PORTABLE SOLID STATE DRIVE, 250 GB</v>
          </cell>
          <cell r="C153">
            <v>28.761853659</v>
          </cell>
          <cell r="D153" t="str">
            <v>LONGSYS ELECTRONICS HK CO., LTD</v>
          </cell>
          <cell r="E153" t="str">
            <v>STORAGE AND MEMORY</v>
          </cell>
          <cell r="F153" t="str">
            <v>HARD DRIVES</v>
          </cell>
          <cell r="G153">
            <v>693</v>
          </cell>
          <cell r="I153">
            <v>1</v>
          </cell>
          <cell r="O153">
            <v>1</v>
          </cell>
          <cell r="P153">
            <v>1</v>
          </cell>
        </row>
        <row r="154">
          <cell r="A154">
            <v>730657746</v>
          </cell>
          <cell r="B154" t="str">
            <v>HP 22 AIO CELERON WHITE 4GB/256GB DESKTOP ALL-IN-ONE</v>
          </cell>
          <cell r="C154">
            <v>409.94</v>
          </cell>
          <cell r="D154" t="str">
            <v>HP INC</v>
          </cell>
          <cell r="E154" t="str">
            <v>DESKTOP COMPUTERS</v>
          </cell>
          <cell r="F154" t="str">
            <v>ALL IN ONE DESKTOP</v>
          </cell>
          <cell r="G154">
            <v>674</v>
          </cell>
          <cell r="P154">
            <v>4</v>
          </cell>
        </row>
        <row r="155">
          <cell r="A155">
            <v>884666252</v>
          </cell>
          <cell r="B155" t="str">
            <v>ASUS CM3200 MKT 4/64 2-IN-1 CHROMEBOOK, 12" HD+ TOUCH, MEDIATEK 8192, 4GB RAM, 64GB EMMC, MINERAL GRAY, CHROME OS, CM3200FM1A-WS44T</v>
          </cell>
          <cell r="C155">
            <v>313</v>
          </cell>
          <cell r="D155" t="str">
            <v>ASUS COMPUTER INTERNATIONAL</v>
          </cell>
          <cell r="E155" t="str">
            <v>LAPTOPS</v>
          </cell>
          <cell r="F155" t="str">
            <v>ASUS LAPTOPS</v>
          </cell>
          <cell r="G155">
            <v>666</v>
          </cell>
          <cell r="P155">
            <v>185</v>
          </cell>
        </row>
        <row r="156">
          <cell r="A156">
            <v>853401037</v>
          </cell>
          <cell r="B156" t="str">
            <v>CORE INNOVATIONS CLC14364RD 14.1" LAPTOP WITH WINDOWS 10 S, INTEL CELERON 3GB RAM 64GB FLASH STORAGE (RED)</v>
          </cell>
          <cell r="C156">
            <v>222.599431818</v>
          </cell>
          <cell r="D156" t="str">
            <v>DP AUDIO VIDEO</v>
          </cell>
          <cell r="E156" t="str">
            <v>LAPTOPS</v>
          </cell>
          <cell r="F156" t="str">
            <v>TIER 3 LAPTOPS</v>
          </cell>
          <cell r="G156">
            <v>645</v>
          </cell>
          <cell r="P156">
            <v>695</v>
          </cell>
        </row>
        <row r="157">
          <cell r="A157">
            <v>760105047</v>
          </cell>
          <cell r="B157" t="str">
            <v>LENOVO IDEAPAD DUET 3I 10.3" FHD TOUCHSCREEN LAPTOP, INTEL CELERON N4020, 4GB RAM, 64GB HD, WINDOWS 11, GRAPHITE GRAY, 82AT00F0US</v>
          </cell>
          <cell r="C157">
            <v>305</v>
          </cell>
          <cell r="D157" t="str">
            <v>LENOVO UNITED STATES INC</v>
          </cell>
          <cell r="E157" t="str">
            <v>LAPTOPS</v>
          </cell>
          <cell r="F157" t="str">
            <v>LENOVO LAPTOPS</v>
          </cell>
          <cell r="G157">
            <v>644</v>
          </cell>
          <cell r="O157">
            <v>278</v>
          </cell>
          <cell r="P157">
            <v>673</v>
          </cell>
        </row>
        <row r="158">
          <cell r="A158">
            <v>940836042</v>
          </cell>
          <cell r="B158" t="str">
            <v>ASUS VIVOBOOK 17 K712EA, 17.3” FULL HD, INTEL CORE I3-1115G4, 8GB RAM, 256GB SSD, TRANSPARENT SILVER, WINDOWS 10 HOME, K712EA-WH34</v>
          </cell>
          <cell r="C158">
            <v>510</v>
          </cell>
          <cell r="D158" t="str">
            <v>ASUS COMPUTER INTERNATIONAL</v>
          </cell>
          <cell r="E158" t="str">
            <v>LAPTOPS</v>
          </cell>
          <cell r="F158" t="str">
            <v>ASUS LAPTOPS</v>
          </cell>
          <cell r="G158">
            <v>624</v>
          </cell>
          <cell r="P158">
            <v>648</v>
          </cell>
        </row>
        <row r="159">
          <cell r="A159">
            <v>325732597</v>
          </cell>
          <cell r="B159" t="str">
            <v>LENOVO IDEAPAD 3I 15.6" FHD PC LAPTOP, INTEL CORE I3-1115G4, 4GB, 128GB SSD, WINDOWS 11 IN S MODE, ABYSS BLUE, 81X800ELUS</v>
          </cell>
          <cell r="C159">
            <v>380.044827586</v>
          </cell>
          <cell r="D159" t="str">
            <v>LENOVO UNITED STATES INC</v>
          </cell>
          <cell r="E159" t="str">
            <v>LAPTOPS</v>
          </cell>
          <cell r="F159" t="str">
            <v>LENOVO LAPTOPS</v>
          </cell>
          <cell r="G159">
            <v>619</v>
          </cell>
          <cell r="O159">
            <v>280</v>
          </cell>
          <cell r="P159">
            <v>198</v>
          </cell>
        </row>
        <row r="160">
          <cell r="A160">
            <v>840678327</v>
          </cell>
          <cell r="B160" t="str">
            <v>IBUYPOWER GAMING DESKTOP PC - (TRACEMR 195I, INTEL I5 11400F, 8GB DDR4 3000MEMORY, GEFORCE GT 730 2GB, 240GB SSD, RGB - WINDOWS 10 HOME)</v>
          </cell>
          <cell r="C160">
            <v>672</v>
          </cell>
          <cell r="D160" t="str">
            <v>AMERICAN FUTURE TECHNOLOGY</v>
          </cell>
          <cell r="E160" t="str">
            <v>PC GAMING</v>
          </cell>
          <cell r="F160" t="str">
            <v>GAMING DESKTOPS</v>
          </cell>
          <cell r="G160">
            <v>618</v>
          </cell>
          <cell r="P160">
            <v>618</v>
          </cell>
        </row>
        <row r="161">
          <cell r="A161">
            <v>763672545</v>
          </cell>
          <cell r="B161" t="str">
            <v>WD DRIVE FOR CHROMEBOOK 2TB - WDBB7B0020BBL-WESN</v>
          </cell>
          <cell r="C161">
            <v>54.56</v>
          </cell>
          <cell r="D161" t="str">
            <v>WESTERN DIGITAL TECHNOLOGIES INC</v>
          </cell>
          <cell r="E161" t="str">
            <v>STORAGE AND MEMORY</v>
          </cell>
          <cell r="F161" t="str">
            <v>HARD DRIVES</v>
          </cell>
          <cell r="G161">
            <v>618</v>
          </cell>
          <cell r="P161">
            <v>4</v>
          </cell>
        </row>
        <row r="162">
          <cell r="A162">
            <v>531594262</v>
          </cell>
          <cell r="B162" t="str">
            <v>PNY 500GB M.2 NVME GEN4 X4 SSD UPGRADE KIT WITH TRANSFER ADAPTER AND SOFTWARE - M280CS2140-500KIT-RB</v>
          </cell>
          <cell r="C162">
            <v>63</v>
          </cell>
          <cell r="D162" t="str">
            <v>PNY TECHNOLOGIES INC</v>
          </cell>
          <cell r="E162" t="str">
            <v>STORAGE AND MEMORY</v>
          </cell>
          <cell r="F162" t="str">
            <v>SSD ECOMM</v>
          </cell>
          <cell r="G162">
            <v>616</v>
          </cell>
          <cell r="P162">
            <v>11</v>
          </cell>
        </row>
        <row r="163">
          <cell r="A163">
            <v>645865244</v>
          </cell>
          <cell r="B163" t="str">
            <v>GATEWAY 14.1" ULTRA SLIM NOTEBOOK, FHD, INTEL® CORE™ I5-1135G7, QUAD CORE, INTEL® IRIS® XE GRAPHICS, 512GB SSD, 16GB RAM, TUNED BY THX™, FINGERPRINT SCANNER, 1MP WEBCAM, HDMI, WINDOWS 10, ROSE GOLD</v>
          </cell>
          <cell r="C163">
            <v>567</v>
          </cell>
          <cell r="D163" t="str">
            <v>E&amp;S INTERNATIONAL ENTERPRISES</v>
          </cell>
          <cell r="E163" t="str">
            <v>LAPTOPS</v>
          </cell>
          <cell r="F163" t="str">
            <v>TIER 3 LAPTOPS</v>
          </cell>
          <cell r="G163">
            <v>608</v>
          </cell>
          <cell r="P163">
            <v>703</v>
          </cell>
        </row>
        <row r="164">
          <cell r="A164">
            <v>642417359</v>
          </cell>
          <cell r="B164" t="str">
            <v>ASUS ROG STRIX G15 15.6" FHD, AMD RYZEN 9 5900HX, NVIDIA GEFORCE RTX 3050TI, 16GB RAM, 1TB SSD, ECLIPSE GRAY, WINDOWS 10 HOME, G513QE-WH96</v>
          </cell>
          <cell r="C164">
            <v>1190</v>
          </cell>
          <cell r="D164" t="str">
            <v>ASUS COMPUTER INTERNATIONAL</v>
          </cell>
          <cell r="E164" t="str">
            <v>PC GAMING</v>
          </cell>
          <cell r="F164" t="str">
            <v>GAMING LAPTOPS</v>
          </cell>
          <cell r="G164">
            <v>605</v>
          </cell>
          <cell r="P164">
            <v>772</v>
          </cell>
        </row>
        <row r="165">
          <cell r="A165">
            <v>479499857</v>
          </cell>
          <cell r="B165" t="str">
            <v>SEAGATE EXPANSION STKM1000400 1 TB PORTABLE HARD DRIVE, EXTERNAL, BLACK</v>
          </cell>
          <cell r="C165">
            <v>53.651428570999997</v>
          </cell>
          <cell r="D165" t="str">
            <v>SEAGATE TECHNOLOGY LLC</v>
          </cell>
          <cell r="E165" t="str">
            <v>STORAGE AND MEMORY</v>
          </cell>
          <cell r="F165" t="str">
            <v>HARD DRIVES</v>
          </cell>
          <cell r="G165">
            <v>601</v>
          </cell>
          <cell r="H165">
            <v>8</v>
          </cell>
          <cell r="I165">
            <v>12</v>
          </cell>
          <cell r="J165">
            <v>12</v>
          </cell>
          <cell r="O165">
            <v>36</v>
          </cell>
          <cell r="P165">
            <v>604</v>
          </cell>
        </row>
        <row r="166">
          <cell r="A166">
            <v>145215837</v>
          </cell>
          <cell r="B166" t="str">
            <v>TOSHIBA CANVIO ADVANCE PLUS PORTABLE EXTERNAL HARD DRIVE 2TB USB 3.0 - WHITE</v>
          </cell>
          <cell r="C166">
            <v>52.91</v>
          </cell>
          <cell r="D166" t="str">
            <v>TD SYNNEX CORPORATION</v>
          </cell>
          <cell r="E166" t="str">
            <v>STORAGE AND MEMORY</v>
          </cell>
          <cell r="F166" t="str">
            <v>HARD DRIVES</v>
          </cell>
          <cell r="G166">
            <v>599</v>
          </cell>
          <cell r="O166">
            <v>10</v>
          </cell>
          <cell r="P166">
            <v>254</v>
          </cell>
        </row>
        <row r="167">
          <cell r="A167">
            <v>653987382</v>
          </cell>
          <cell r="B167" t="str">
            <v>SEAGATE BACKUP PLUS PORTABLE 4TB EXTERNAL USB 3.0 HARD DRIVE - BLACK</v>
          </cell>
          <cell r="C167">
            <v>83.650999999999996</v>
          </cell>
          <cell r="D167" t="str">
            <v>SEAGATE TECHNOLOGY LLC</v>
          </cell>
          <cell r="E167" t="str">
            <v>STORAGE AND MEMORY</v>
          </cell>
          <cell r="F167" t="str">
            <v>HARD DRIVES</v>
          </cell>
          <cell r="G167">
            <v>598</v>
          </cell>
          <cell r="P167">
            <v>6</v>
          </cell>
        </row>
        <row r="168">
          <cell r="A168">
            <v>623773828</v>
          </cell>
          <cell r="B168" t="str">
            <v>WD BLACK 1TB SN770 NVME INTERNAL GAMING SSD SOLID STATE DRIVE - GEN4 PCIE, M.2 2280, UP TO 5,150 MB/S - WDS100T3X0E</v>
          </cell>
          <cell r="C168">
            <v>94.5</v>
          </cell>
          <cell r="D168" t="str">
            <v>WESTERN DIGITAL TECHNOLOGIES INC</v>
          </cell>
          <cell r="E168" t="str">
            <v>STORAGE AND MEMORY</v>
          </cell>
          <cell r="F168" t="str">
            <v>SSD ECOMM</v>
          </cell>
          <cell r="G168">
            <v>592</v>
          </cell>
          <cell r="P168">
            <v>195</v>
          </cell>
        </row>
        <row r="169">
          <cell r="A169">
            <v>400534796</v>
          </cell>
          <cell r="B169" t="str">
            <v>WD BLUE 500GB SN570 NVME SSD - WDBB9E5000ANC-WRSN</v>
          </cell>
          <cell r="C169">
            <v>45.41</v>
          </cell>
          <cell r="D169" t="str">
            <v>WESTERN DIGITAL TECHNOLOGIES INC</v>
          </cell>
          <cell r="E169" t="str">
            <v>STORAGE AND MEMORY</v>
          </cell>
          <cell r="F169" t="str">
            <v>SSD ECOMM</v>
          </cell>
          <cell r="G169">
            <v>591</v>
          </cell>
          <cell r="P169">
            <v>252</v>
          </cell>
        </row>
        <row r="170">
          <cell r="A170">
            <v>933546009</v>
          </cell>
          <cell r="B170" t="str">
            <v>HP 15.6" FHD LAPTOP, AMD RYZEN 5 5500U, 8GB RAM, 256GB SSD, PALE ROSE GOLD, WINDOWS 11 HOME, 15-EF2130WM</v>
          </cell>
          <cell r="C170">
            <v>448.82195122000002</v>
          </cell>
          <cell r="D170" t="str">
            <v>HP INC</v>
          </cell>
          <cell r="E170" t="str">
            <v>LAPTOPS</v>
          </cell>
          <cell r="F170" t="str">
            <v>HP LAPTOPS</v>
          </cell>
          <cell r="G170">
            <v>588</v>
          </cell>
          <cell r="P170">
            <v>588</v>
          </cell>
        </row>
        <row r="171">
          <cell r="A171">
            <v>26819956</v>
          </cell>
          <cell r="B171" t="str">
            <v>WD_BLACK 4TB 3.5" GAMING HARD DRIVE - WDBSLA0040HNC-NRSN</v>
          </cell>
          <cell r="C171">
            <v>123.19750000000001</v>
          </cell>
          <cell r="D171" t="str">
            <v>WESTERN DIGITAL TECHNOLOGIES INC</v>
          </cell>
          <cell r="E171" t="str">
            <v>STORAGE AND MEMORY</v>
          </cell>
          <cell r="F171" t="str">
            <v>HARD DRIVES</v>
          </cell>
          <cell r="G171">
            <v>585</v>
          </cell>
          <cell r="P171">
            <v>281</v>
          </cell>
        </row>
        <row r="172">
          <cell r="A172">
            <v>200528768</v>
          </cell>
          <cell r="B172" t="str">
            <v>LENOVO IDEAPAD 3 14" FHD LAPTOP, AMD RYZEN 7 5700U, 8GB RAM, 512GB SSD, WINDOWS 11 HOME, ABYSS BLUE, 82KT00V8US</v>
          </cell>
          <cell r="C172">
            <v>560</v>
          </cell>
          <cell r="D172" t="str">
            <v>LENOVO UNITED STATES INC</v>
          </cell>
          <cell r="E172" t="str">
            <v>LAPTOPS</v>
          </cell>
          <cell r="F172" t="str">
            <v>LENOVO LAPTOPS</v>
          </cell>
          <cell r="G172">
            <v>560</v>
          </cell>
          <cell r="O172">
            <v>1</v>
          </cell>
          <cell r="P172">
            <v>586</v>
          </cell>
        </row>
        <row r="173">
          <cell r="A173">
            <v>885794833</v>
          </cell>
          <cell r="B173" t="str">
            <v>GATEWAY 14.1" 1080P PC LAPTOP, INTEL CORE I5, 16GB RAM, 256GB SSD, WINDOWS 10, PINK, GWTN141-4RG</v>
          </cell>
          <cell r="C173">
            <v>525</v>
          </cell>
          <cell r="D173" t="str">
            <v>E&amp;S INTERNATIONAL ENTERPRISES</v>
          </cell>
          <cell r="E173" t="str">
            <v>LAPTOPS</v>
          </cell>
          <cell r="F173" t="str">
            <v>TIER 3 LAPTOPS</v>
          </cell>
          <cell r="G173">
            <v>559</v>
          </cell>
          <cell r="P173">
            <v>644</v>
          </cell>
        </row>
        <row r="174">
          <cell r="A174">
            <v>543883645</v>
          </cell>
          <cell r="B174" t="str">
            <v>LENOVO IDEAPAD DUET 3I 10.3" FHD TOUCHSCREEN LAPTOP, INTEL PENTIUM SILVER N5030, 8GB RAM, 128GB HD, WINDOWS 11, GRAPHITE GRAY, 82AT00F4US</v>
          </cell>
          <cell r="C174">
            <v>389</v>
          </cell>
          <cell r="D174" t="str">
            <v>LENOVO UNITED STATES INC</v>
          </cell>
          <cell r="E174" t="str">
            <v>LAPTOPS</v>
          </cell>
          <cell r="F174" t="str">
            <v>LENOVO LAPTOPS</v>
          </cell>
          <cell r="G174">
            <v>552</v>
          </cell>
          <cell r="P174">
            <v>664</v>
          </cell>
        </row>
        <row r="175">
          <cell r="A175">
            <v>169626043</v>
          </cell>
          <cell r="B175" t="str">
            <v>HP 14" TOUCH, INTEL CORE I3-1115, 4GB RAM, 128GB SSD, SILVER, WINDOWS 11 (S MODE), 14-DQ2032WM</v>
          </cell>
          <cell r="C175">
            <v>388.33</v>
          </cell>
          <cell r="D175" t="str">
            <v>HP INC</v>
          </cell>
          <cell r="E175" t="str">
            <v>LAPTOPS</v>
          </cell>
          <cell r="F175" t="str">
            <v>HP LAPTOPS</v>
          </cell>
          <cell r="G175">
            <v>547</v>
          </cell>
          <cell r="P175">
            <v>547</v>
          </cell>
        </row>
        <row r="176">
          <cell r="A176">
            <v>199570916</v>
          </cell>
          <cell r="B176" t="str">
            <v>GATEWAY 15.6" FHD CREATOR NOTEBOOK, 120HZ, INTEL® CORE™ I5-11400H, NVIDIA GEFORCE RTX 3050, 512GB SSD, 16GB MEMORY, THX SPATIAL AUDIO, 1MP IR CAMERA, HDMI, WINDOWS 11 HOME, XBOX GAME PASS FOR PC</v>
          </cell>
          <cell r="C176">
            <v>1169</v>
          </cell>
          <cell r="D176" t="str">
            <v>E&amp;S INTERNATIONAL ENTERPRISES</v>
          </cell>
          <cell r="E176" t="str">
            <v>PC GAMING</v>
          </cell>
          <cell r="F176" t="str">
            <v>GAMING LAPTOPS</v>
          </cell>
          <cell r="G176">
            <v>541</v>
          </cell>
          <cell r="P176">
            <v>697</v>
          </cell>
        </row>
        <row r="177">
          <cell r="A177">
            <v>211031777</v>
          </cell>
          <cell r="B177" t="str">
            <v>GATEWAY 14.1" ULTRA SLIM NOTEBOOK, FHD, INTEL CELERON, 4GB MEMORY, 64GB STORAGE, TUNED BY THX AUDIO, MINI HDMI, CORTANA, 1MP WEBCAM, WINDOWS 10 S, MICROSOFT 365 PERSONAL 1-YEAR INCLUDED, GREEN</v>
          </cell>
          <cell r="C177">
            <v>199.75</v>
          </cell>
          <cell r="D177" t="str">
            <v>E&amp;S INTERNATIONAL ENTERPRISES</v>
          </cell>
          <cell r="E177" t="str">
            <v>LAPTOPS</v>
          </cell>
          <cell r="F177" t="str">
            <v>TIER 3 LAPTOPS</v>
          </cell>
          <cell r="G177">
            <v>531</v>
          </cell>
          <cell r="P177">
            <v>614</v>
          </cell>
        </row>
        <row r="178">
          <cell r="A178">
            <v>677085372</v>
          </cell>
          <cell r="B178" t="str">
            <v>SEAGATE 5TB BACKUP PLUS PORTABLE DRIVE USB 3.0, BLACK</v>
          </cell>
          <cell r="C178">
            <v>102.736330275</v>
          </cell>
          <cell r="D178" t="str">
            <v>SEAGATE TECHNOLOGY LLC</v>
          </cell>
          <cell r="E178" t="str">
            <v>STORAGE AND MEMORY</v>
          </cell>
          <cell r="F178" t="str">
            <v>HARD DRIVES</v>
          </cell>
          <cell r="G178">
            <v>518</v>
          </cell>
          <cell r="P178">
            <v>179</v>
          </cell>
        </row>
        <row r="179">
          <cell r="A179">
            <v>348330329</v>
          </cell>
          <cell r="B179" t="str">
            <v>WD_BLACK 5TB P10 PORTABLE GAME DRIVE - WDBA3A0050BBK-WESN</v>
          </cell>
          <cell r="C179">
            <v>107.0852</v>
          </cell>
          <cell r="D179" t="str">
            <v>WESTERN DIGITAL TECHNOLOGIES INC</v>
          </cell>
          <cell r="E179" t="str">
            <v>STORAGE AND MEMORY</v>
          </cell>
          <cell r="F179" t="str">
            <v>HARD DRIVES</v>
          </cell>
          <cell r="G179">
            <v>513</v>
          </cell>
          <cell r="P179">
            <v>201</v>
          </cell>
        </row>
        <row r="180">
          <cell r="A180">
            <v>727260097</v>
          </cell>
          <cell r="B180" t="str">
            <v>ASUS 17.3" FHD CHROMEBOOK, INTEL CELERON, 4GB RAM, 64GB EMMC, CHROME OS, GREY, CX1700CKA-WS44F-M</v>
          </cell>
          <cell r="C180">
            <v>328</v>
          </cell>
          <cell r="D180" t="str">
            <v>ASUS COMPUTER INTERNATIONAL</v>
          </cell>
          <cell r="E180" t="str">
            <v>LAPTOPS</v>
          </cell>
          <cell r="F180" t="str">
            <v>ASUS LAPTOPS</v>
          </cell>
          <cell r="G180">
            <v>495</v>
          </cell>
          <cell r="P180">
            <v>55</v>
          </cell>
        </row>
        <row r="181">
          <cell r="A181">
            <v>204413329</v>
          </cell>
          <cell r="B181" t="str">
            <v>CORE INNOVATIONS 14.1" ULTRA SLIM NOTEBOOK 4GB RAM 64GB SSD WINDOWS 10 CLT146401BLC (BLACK)</v>
          </cell>
          <cell r="C181">
            <v>227.620114943</v>
          </cell>
          <cell r="D181" t="str">
            <v>DP AUDIO VIDEO</v>
          </cell>
          <cell r="E181" t="str">
            <v>LAPTOPS</v>
          </cell>
          <cell r="F181" t="str">
            <v>TIER 3 LAPTOPS</v>
          </cell>
          <cell r="G181">
            <v>494</v>
          </cell>
          <cell r="P181">
            <v>574</v>
          </cell>
        </row>
        <row r="182">
          <cell r="A182">
            <v>702329458</v>
          </cell>
          <cell r="B182" t="str">
            <v>MSI KATANA GF76 GAMING LAPTOP, 17.3" FHD, INTEL CORE I7-11800H, NVIDIA GEFORCE RTX 3050 TI, 16GB RAM, 512GB NVME SSD, BLACK, WINDOWS 10, 11UD-001</v>
          </cell>
          <cell r="C182">
            <v>1021</v>
          </cell>
          <cell r="D182" t="str">
            <v>MSI COMPUTER CORP</v>
          </cell>
          <cell r="E182" t="str">
            <v>PC GAMING</v>
          </cell>
          <cell r="F182" t="str">
            <v>GAMING LAPTOPS</v>
          </cell>
          <cell r="G182">
            <v>474</v>
          </cell>
          <cell r="I182">
            <v>200</v>
          </cell>
          <cell r="O182">
            <v>200</v>
          </cell>
          <cell r="P182">
            <v>1</v>
          </cell>
        </row>
        <row r="183">
          <cell r="A183">
            <v>740699662</v>
          </cell>
          <cell r="B183" t="str">
            <v>SEAGATE EXPANSIONPLUS 4TB EXTERNAL HARD DRIVE HDD - USB 3.0 WITH RESCUE DATA RECOVERY SERVICES AND TOOLKIT BACKUP SOFTWARE (STKR4000400)</v>
          </cell>
          <cell r="C183">
            <v>79.25</v>
          </cell>
          <cell r="D183" t="str">
            <v>SEAGATE TECHNOLOGY LLC</v>
          </cell>
          <cell r="E183" t="str">
            <v>STORAGE AND MEMORY</v>
          </cell>
          <cell r="F183" t="str">
            <v>HARD DRIVES</v>
          </cell>
          <cell r="G183">
            <v>474</v>
          </cell>
          <cell r="P183">
            <v>8</v>
          </cell>
        </row>
        <row r="184">
          <cell r="A184">
            <v>278554013</v>
          </cell>
          <cell r="B184" t="str">
            <v>ASUS TUF GAMING Z690-PLUS WIFI D4 LGA 1700 INTEL 12TH GEN ATX GAMING MOTHERBOARD- PCIE 5.0, DDR4, 4XM.2/NVME SSD, 14+2 POWER STAGES, WIFI 6, INTEL 2.5GB LAN</v>
          </cell>
          <cell r="C184">
            <v>263.42116279099997</v>
          </cell>
          <cell r="D184" t="str">
            <v>D&amp;H DISTRIBUTING CO</v>
          </cell>
          <cell r="E184" t="str">
            <v>CPU GPU MOTHERBOARDS ECOMM</v>
          </cell>
          <cell r="F184" t="str">
            <v>MOTHERBOARDS</v>
          </cell>
          <cell r="G184">
            <v>473</v>
          </cell>
          <cell r="I184">
            <v>300</v>
          </cell>
          <cell r="O184">
            <v>300</v>
          </cell>
          <cell r="P184">
            <v>573</v>
          </cell>
        </row>
        <row r="185">
          <cell r="A185">
            <v>619100318</v>
          </cell>
          <cell r="B185" t="str">
            <v>SEAGATE 2TB PHOTO DRIVE WITH MYLIO CREATE PORTABLE EXTERNAL HARD DRIVE USB 3.0 (WHITE)</v>
          </cell>
          <cell r="C185">
            <v>52.25</v>
          </cell>
          <cell r="D185" t="str">
            <v>SEAGATE TECHNOLOGY LLC</v>
          </cell>
          <cell r="E185" t="str">
            <v>STORAGE AND MEMORY</v>
          </cell>
          <cell r="F185" t="str">
            <v>HARD DRIVES</v>
          </cell>
          <cell r="G185">
            <v>463</v>
          </cell>
          <cell r="P185">
            <v>7</v>
          </cell>
        </row>
        <row r="186">
          <cell r="A186">
            <v>992069312</v>
          </cell>
          <cell r="B186" t="str">
            <v>ACER 317 17" CELERON 4GB/64GB CHROMEBOOK, 17.3" FULL HD IPS DISPLAY, INTEL CELERON N4500,  4GB LPDDR4X, 64GB EMMC, INTEL WIRELESS WI-FI 6 AX201 802.11AX, BLUETOOTH 5.1, CHROME OS, CB317-1H-C994</v>
          </cell>
          <cell r="C186">
            <v>280</v>
          </cell>
          <cell r="D186" t="str">
            <v>ACER AMERICA</v>
          </cell>
          <cell r="E186" t="str">
            <v>CHROMEBOOKS</v>
          </cell>
          <cell r="F186" t="str">
            <v>ACER CHROMEBOOK</v>
          </cell>
          <cell r="G186">
            <v>461</v>
          </cell>
          <cell r="P186">
            <v>532</v>
          </cell>
        </row>
        <row r="187">
          <cell r="A187">
            <v>26819950</v>
          </cell>
          <cell r="B187" t="str">
            <v>WD BLUE 2TB 3.5" DESKTOP HARD DRIVE - WDBH2D0020HNC-NRSN</v>
          </cell>
          <cell r="C187">
            <v>46.687209301999999</v>
          </cell>
          <cell r="D187" t="str">
            <v>WESTERN DIGITAL TECHNOLOGIES INC</v>
          </cell>
          <cell r="E187" t="str">
            <v>STORAGE AND MEMORY</v>
          </cell>
          <cell r="F187" t="str">
            <v>HARD DRIVES</v>
          </cell>
          <cell r="G187">
            <v>447</v>
          </cell>
          <cell r="P187">
            <v>148</v>
          </cell>
        </row>
        <row r="188">
          <cell r="A188">
            <v>716650013</v>
          </cell>
          <cell r="B188" t="str">
            <v>CORE INNOVATIONS 11.6” YOGA TOUCHSCREEN ULTRA SLIM NOTEBOOK 4GB RAM 64GB SSD WINDOWS 10 CLT1164PNC (PINK)</v>
          </cell>
          <cell r="C188">
            <v>228.62241379299999</v>
          </cell>
          <cell r="D188" t="str">
            <v>DP AUDIO VIDEO</v>
          </cell>
          <cell r="E188" t="str">
            <v>LAPTOPS</v>
          </cell>
          <cell r="F188" t="str">
            <v>TIER 3 LAPTOPS</v>
          </cell>
          <cell r="G188">
            <v>445</v>
          </cell>
          <cell r="P188">
            <v>584</v>
          </cell>
        </row>
        <row r="189">
          <cell r="A189">
            <v>283162289</v>
          </cell>
          <cell r="B189" t="str">
            <v>WD_BLACK 8TB D10 GAME DRIVE - WDBA3P0080HBK-NESN</v>
          </cell>
          <cell r="C189">
            <v>167.18</v>
          </cell>
          <cell r="D189" t="str">
            <v>WESTERN DIGITAL TECHNOLOGIES INC</v>
          </cell>
          <cell r="E189" t="str">
            <v>STORAGE AND MEMORY</v>
          </cell>
          <cell r="F189" t="str">
            <v>HARD DRIVES</v>
          </cell>
          <cell r="G189">
            <v>441</v>
          </cell>
          <cell r="P189">
            <v>108</v>
          </cell>
        </row>
        <row r="190">
          <cell r="A190">
            <v>239048390</v>
          </cell>
          <cell r="B190" t="str">
            <v>ASUS LAPTOP L510, 15.6" FULL HD, INTEL PENTIUM SILVER N5030, 4GB RAM, 128GB EMMC, STAR BLACK, WINDOWS 11 HOME IN S MODE + MICROSOFT 365 PERSONAL, L510MA-DH21</v>
          </cell>
          <cell r="C190">
            <v>272.96816092</v>
          </cell>
          <cell r="D190" t="str">
            <v>ASUS COMPUTER INTERNATIONAL</v>
          </cell>
          <cell r="E190" t="str">
            <v>LAPTOPS</v>
          </cell>
          <cell r="F190" t="str">
            <v>ASUS LAPTOPS</v>
          </cell>
          <cell r="G190">
            <v>437</v>
          </cell>
          <cell r="P190">
            <v>598</v>
          </cell>
        </row>
        <row r="191">
          <cell r="A191">
            <v>798661518</v>
          </cell>
          <cell r="B191" t="str">
            <v>HP ENVY 13" FHD, I5-1135G7, 8GB RAM, 256 GB SSD, SILVER, WINDOWS 10, 13-BA1047WM</v>
          </cell>
          <cell r="C191">
            <v>737.21</v>
          </cell>
          <cell r="D191" t="str">
            <v>HP INC</v>
          </cell>
          <cell r="E191" t="str">
            <v>LAPTOPS</v>
          </cell>
          <cell r="F191" t="str">
            <v>HP LAPTOPS</v>
          </cell>
          <cell r="G191">
            <v>432</v>
          </cell>
          <cell r="P191">
            <v>2345</v>
          </cell>
        </row>
        <row r="192">
          <cell r="A192">
            <v>249993616</v>
          </cell>
          <cell r="B192" t="str">
            <v>SAMSUNG PORTABLE SSD T7 500GB USB 3.2 EXTERNAL - RED (MU-PC500R/AM)</v>
          </cell>
          <cell r="C192">
            <v>72.805930232999998</v>
          </cell>
          <cell r="D192" t="str">
            <v>SAMSUNG ELECTRONICS AMERICA</v>
          </cell>
          <cell r="E192" t="str">
            <v>STORAGE AND MEMORY</v>
          </cell>
          <cell r="F192" t="str">
            <v>SSD ECOMM</v>
          </cell>
          <cell r="G192">
            <v>429</v>
          </cell>
          <cell r="P192">
            <v>8</v>
          </cell>
        </row>
        <row r="193">
          <cell r="A193">
            <v>774818034</v>
          </cell>
          <cell r="B193" t="str">
            <v>GATEWAY 14.1" ULTRA SLIM NOTEBOOK, FHD TOUCHSCREEN, INTEL CORE I5-1235U, INTEL IRIS XE GRAPHICS, 8GB RAM, 512GB SSD, FINGERPRINT SCANNER, TUNED BY THX AUDIO, 2MP CAMERA, HDMI, WINDOWS 11, BLACK</v>
          </cell>
          <cell r="C193">
            <v>569</v>
          </cell>
          <cell r="D193" t="str">
            <v>E&amp;S INTERNATIONAL ENTERPRISES</v>
          </cell>
          <cell r="E193" t="str">
            <v>LAPTOPS</v>
          </cell>
          <cell r="F193" t="str">
            <v>TIER 3 LAPTOPS</v>
          </cell>
          <cell r="G193">
            <v>428</v>
          </cell>
          <cell r="O193">
            <v>173</v>
          </cell>
          <cell r="P193">
            <v>428</v>
          </cell>
        </row>
        <row r="194">
          <cell r="A194">
            <v>46277290</v>
          </cell>
          <cell r="B194" t="str">
            <v>SANDISK CZ48 128GB USB 3.0 FLASH MEMORY DRIVE - SDCZ48-128G-U46</v>
          </cell>
          <cell r="C194">
            <v>26.86</v>
          </cell>
          <cell r="D194" t="str">
            <v>WESTERN DIGITAL TECHNOLOGIES INC</v>
          </cell>
          <cell r="E194" t="str">
            <v>STORAGE AND MEMORY</v>
          </cell>
          <cell r="F194" t="str">
            <v>FLASH DRIVES</v>
          </cell>
          <cell r="G194">
            <v>427</v>
          </cell>
          <cell r="P194">
            <v>229</v>
          </cell>
        </row>
        <row r="195">
          <cell r="A195">
            <v>411058295</v>
          </cell>
          <cell r="B195" t="str">
            <v>HP PAVILION 15.6" FHD, AMD RYZEN 7-5700U, 8GB RAM, 512GB SSD, HORIZON BLUE, WINDOWS 10, 15-EH1070WM</v>
          </cell>
          <cell r="C195">
            <v>622.37</v>
          </cell>
          <cell r="D195" t="str">
            <v>HP INC</v>
          </cell>
          <cell r="E195" t="str">
            <v>LAPTOPS</v>
          </cell>
          <cell r="F195" t="str">
            <v>HP LAPTOPS</v>
          </cell>
          <cell r="G195">
            <v>427</v>
          </cell>
          <cell r="P195">
            <v>118</v>
          </cell>
        </row>
        <row r="196">
          <cell r="A196">
            <v>402347782</v>
          </cell>
          <cell r="B196" t="str">
            <v>LENOVO IDEAPAD 3 CHROMEBOOK - 11.6" - INTEL N4020 CELERON - 4GB - 32GB EMMC - ONYX BLACK - CHROME OS - 82BA0000US</v>
          </cell>
          <cell r="C196">
            <v>210</v>
          </cell>
          <cell r="D196" t="str">
            <v>LENOVO UNITED STATES INC</v>
          </cell>
          <cell r="E196" t="str">
            <v>CHROMEBOOKS</v>
          </cell>
          <cell r="F196" t="str">
            <v>LENOVO CHROMEBOOKS</v>
          </cell>
          <cell r="G196">
            <v>426</v>
          </cell>
          <cell r="P196">
            <v>479</v>
          </cell>
        </row>
        <row r="197">
          <cell r="A197">
            <v>805481130</v>
          </cell>
          <cell r="B197" t="str">
            <v>CORE INNOVATIONS 14.1" ULTRA SLIM NOTEBOOK 4GB RAM 64GB SSD WINDOWS 10 CLT146401RDC (RED)</v>
          </cell>
          <cell r="C197">
            <v>227.620114943</v>
          </cell>
          <cell r="D197" t="str">
            <v>DP AUDIO VIDEO</v>
          </cell>
          <cell r="E197" t="str">
            <v>LAPTOPS</v>
          </cell>
          <cell r="F197" t="str">
            <v>TIER 3 LAPTOPS</v>
          </cell>
          <cell r="G197">
            <v>412</v>
          </cell>
          <cell r="P197">
            <v>492</v>
          </cell>
        </row>
        <row r="198">
          <cell r="A198">
            <v>336890542</v>
          </cell>
          <cell r="B198" t="str">
            <v>ACER ASPIRE DESKTOP, INTEL CELERON J4125 QUAD-CORE PROCESSOR (UP TO 2.7GHZ), INTEL UHD GRAPHICS 600, 4GB DDR4, 256GB NVME M.2 SSD, WINDOWS 10 HOME, XC-830-UW91</v>
          </cell>
          <cell r="C198">
            <v>293.99</v>
          </cell>
          <cell r="D198" t="str">
            <v>ACER AMERICA</v>
          </cell>
          <cell r="E198" t="str">
            <v>DESKTOP COMPUTERS</v>
          </cell>
          <cell r="F198" t="str">
            <v>DESKTOP TOWERS</v>
          </cell>
          <cell r="G198">
            <v>406</v>
          </cell>
          <cell r="P198">
            <v>38</v>
          </cell>
        </row>
        <row r="199">
          <cell r="A199">
            <v>519723120</v>
          </cell>
          <cell r="B199" t="str">
            <v>WD BLACK 2TB P10 GAME DRIVE - WDBAUV0020BBK-WEBN</v>
          </cell>
          <cell r="C199">
            <v>67.150000000000006</v>
          </cell>
          <cell r="D199" t="str">
            <v>WESTERN DIGITAL TECHNOLOGIES INC</v>
          </cell>
          <cell r="E199" t="str">
            <v>STORAGE AND MEMORY</v>
          </cell>
          <cell r="F199" t="str">
            <v>HARD DRIVES</v>
          </cell>
          <cell r="G199">
            <v>404</v>
          </cell>
          <cell r="P199">
            <v>406</v>
          </cell>
        </row>
        <row r="200">
          <cell r="A200">
            <v>979022383</v>
          </cell>
          <cell r="B200" t="str">
            <v>WD MY BOOK 12TB DESKTOP EXTERNAL HARD DRIVE - WDBBGB0120HBK-NESN</v>
          </cell>
          <cell r="C200">
            <v>220.09466666700001</v>
          </cell>
          <cell r="D200" t="str">
            <v>WESTERN DIGITAL TECHNOLOGIES INC</v>
          </cell>
          <cell r="E200" t="str">
            <v>STORAGE AND MEMORY</v>
          </cell>
          <cell r="F200" t="str">
            <v>HARD DRIVES</v>
          </cell>
          <cell r="G200">
            <v>403</v>
          </cell>
          <cell r="P200">
            <v>115</v>
          </cell>
        </row>
        <row r="201">
          <cell r="A201">
            <v>731195896</v>
          </cell>
          <cell r="B201" t="str">
            <v>ASUS ROG R7 3060 LAPTOP; ASUS ROG STRIX G15 15.6" WQHD, AMD RYZEN 7 6800H, NVIDIA GEFORCE RTX 3060 GRAPHICS, 16GB RAM, 1TB SSD, ECLIPSE GRAY, WINDOWS 11 HOME, G513RM-WS74</v>
          </cell>
          <cell r="C201">
            <v>1410</v>
          </cell>
          <cell r="D201" t="str">
            <v>ASUS COMPUTER INTERNATIONAL</v>
          </cell>
          <cell r="E201" t="str">
            <v>PC GAMING</v>
          </cell>
          <cell r="F201" t="str">
            <v>GAMING LAPTOPS</v>
          </cell>
          <cell r="G201">
            <v>396</v>
          </cell>
          <cell r="M201">
            <v>425</v>
          </cell>
          <cell r="O201">
            <v>425</v>
          </cell>
          <cell r="P201">
            <v>397</v>
          </cell>
        </row>
        <row r="202">
          <cell r="A202">
            <v>715310371</v>
          </cell>
          <cell r="B202" t="str">
            <v>HP 14" INTEL CORE I5-1135G7, 8GB RAM, 256GB SSD, DIGI CAMO, WINDOWS 10, 14-DQ2088WM</v>
          </cell>
          <cell r="C202">
            <v>494</v>
          </cell>
          <cell r="D202" t="str">
            <v>HP INC</v>
          </cell>
          <cell r="E202" t="str">
            <v>LAPTOPS</v>
          </cell>
          <cell r="F202" t="str">
            <v>HP LAPTOPS</v>
          </cell>
          <cell r="G202">
            <v>396</v>
          </cell>
          <cell r="P202">
            <v>39</v>
          </cell>
        </row>
        <row r="203">
          <cell r="A203">
            <v>634241381</v>
          </cell>
          <cell r="B203" t="str">
            <v>LENOVO IDEAPAD 3I 17.3" LAPTOP, INTEL CORE I5-1135G7, 8GB RAM, 256GB SSD, WINDOWS 11 HOME, ABYSS BLUE, 82H900DXUS</v>
          </cell>
          <cell r="C203">
            <v>580</v>
          </cell>
          <cell r="D203" t="str">
            <v>LENOVO UNITED STATES INC</v>
          </cell>
          <cell r="E203" t="str">
            <v>LAPTOPS</v>
          </cell>
          <cell r="F203" t="str">
            <v>LENOVO LAPTOPS</v>
          </cell>
          <cell r="G203">
            <v>391</v>
          </cell>
          <cell r="O203">
            <v>8</v>
          </cell>
          <cell r="P203">
            <v>609</v>
          </cell>
        </row>
        <row r="204">
          <cell r="A204">
            <v>719585327</v>
          </cell>
          <cell r="B204" t="str">
            <v>CORE INNOVATIONS 14.1" ULTRA SLIM NOTEBOOK 4GB RAM 64GB SSD WINDOWS 10 CLT146401PRC (PURPLE)</v>
          </cell>
          <cell r="C204">
            <v>227.620114943</v>
          </cell>
          <cell r="D204" t="str">
            <v>DP AUDIO VIDEO</v>
          </cell>
          <cell r="E204" t="str">
            <v>LAPTOPS</v>
          </cell>
          <cell r="F204" t="str">
            <v>TIER 3 LAPTOPS</v>
          </cell>
          <cell r="G204">
            <v>386</v>
          </cell>
          <cell r="P204">
            <v>453</v>
          </cell>
        </row>
        <row r="205">
          <cell r="A205">
            <v>877804695</v>
          </cell>
          <cell r="B205" t="str">
            <v>GATEWAY 17.3" FHD CREATOR NOTEBOOK, 120HZ, INTEL® CORE™ I7-11800H, NVIDIA GEFORCE RTX 3050TI, 1TB SSD, 16GB MEMORY, THX SPATIAL AUDIO, 1MP IR CAMERA, HDMI, WINDOWS 11 HOME, XBOX GAME PASS FOR PC</v>
          </cell>
          <cell r="C205">
            <v>1399</v>
          </cell>
          <cell r="D205" t="str">
            <v>E&amp;S INTERNATIONAL ENTERPRISES</v>
          </cell>
          <cell r="E205" t="str">
            <v>PC GAMING</v>
          </cell>
          <cell r="F205" t="str">
            <v>GAMING LAPTOPS</v>
          </cell>
          <cell r="G205">
            <v>377</v>
          </cell>
          <cell r="P205">
            <v>505</v>
          </cell>
        </row>
        <row r="206">
          <cell r="A206">
            <v>351505806</v>
          </cell>
          <cell r="B206" t="str">
            <v>MICROSOFT SURFACE PRO 7+ 2-IN-1, 12.3" TOUCH SCREEN, INTEL CORE I3, 8GB RAM, 128GB SSD, WINDOWS 11 HOME, PLATINUM, WITH BLACK TYPE COVER</v>
          </cell>
          <cell r="C206">
            <v>749</v>
          </cell>
          <cell r="E206" t="str">
            <v>LAPTOPS</v>
          </cell>
          <cell r="F206" t="str">
            <v>TIER 3 LAPTOPS</v>
          </cell>
          <cell r="G206">
            <v>375</v>
          </cell>
          <cell r="P206">
            <v>576</v>
          </cell>
        </row>
        <row r="207">
          <cell r="A207">
            <v>392670626</v>
          </cell>
          <cell r="B207" t="str">
            <v>SAMSUNG 128GB BAR PLUS TITAN GRAY USB FLASH DRIVE</v>
          </cell>
          <cell r="C207">
            <v>18.5685</v>
          </cell>
          <cell r="D207" t="str">
            <v>SAMSUNG ELECTRONICS AMERICA</v>
          </cell>
          <cell r="E207" t="str">
            <v>STORAGE AND MEMORY</v>
          </cell>
          <cell r="F207" t="str">
            <v>FLASH DRIVES</v>
          </cell>
          <cell r="G207">
            <v>374</v>
          </cell>
          <cell r="H207">
            <v>10</v>
          </cell>
          <cell r="I207">
            <v>5</v>
          </cell>
          <cell r="O207">
            <v>80</v>
          </cell>
          <cell r="P207">
            <v>377</v>
          </cell>
        </row>
        <row r="208">
          <cell r="A208">
            <v>637213460</v>
          </cell>
          <cell r="B208" t="str">
            <v>ACER SWIFT 3, 13.5" 2K UHD, INTEL CORE I5 1035G4, 8GB RAM, 256GB SSD, SILVER, WINDOWS 10, SF313-52-526M</v>
          </cell>
          <cell r="C208">
            <v>669</v>
          </cell>
          <cell r="D208" t="str">
            <v>ACER AMERICA</v>
          </cell>
          <cell r="E208" t="str">
            <v>LAPTOPS</v>
          </cell>
          <cell r="F208" t="str">
            <v>ACER LAPTOPS</v>
          </cell>
          <cell r="G208">
            <v>373</v>
          </cell>
          <cell r="P208">
            <v>418</v>
          </cell>
        </row>
        <row r="209">
          <cell r="A209">
            <v>787239429</v>
          </cell>
          <cell r="B209" t="str">
            <v>CORE INNOVATIONS 14.1" ULTRA SLIM NOTEBOOK 4GB RAM 64GB SSD WINDOWS 10 CLT146401PNC (PINK)</v>
          </cell>
          <cell r="C209">
            <v>227.620114943</v>
          </cell>
          <cell r="D209" t="str">
            <v>DP AUDIO VIDEO</v>
          </cell>
          <cell r="E209" t="str">
            <v>LAPTOPS</v>
          </cell>
          <cell r="F209" t="str">
            <v>TIER 3 LAPTOPS</v>
          </cell>
          <cell r="G209">
            <v>373</v>
          </cell>
          <cell r="P209">
            <v>444</v>
          </cell>
        </row>
        <row r="210">
          <cell r="A210">
            <v>364407628</v>
          </cell>
          <cell r="B210" t="str">
            <v>SEAGATE FIRECUDA GAMING 2TB EXTERNAL USB 3.2 GEN 1 HARD DRIVE WITH RGB LED LIGHTING (STKL2000400)</v>
          </cell>
          <cell r="C210">
            <v>79.401149425</v>
          </cell>
          <cell r="D210" t="str">
            <v>SEAGATE TECHNOLOGY LLC</v>
          </cell>
          <cell r="E210" t="str">
            <v>STORAGE AND MEMORY</v>
          </cell>
          <cell r="F210" t="str">
            <v>HARD DRIVES</v>
          </cell>
          <cell r="G210">
            <v>359</v>
          </cell>
          <cell r="P210">
            <v>436</v>
          </cell>
        </row>
        <row r="211">
          <cell r="A211">
            <v>313069429</v>
          </cell>
          <cell r="B211" t="str">
            <v>SEAGATE FIRECUDA 530 NVME 1TB M.2 INTERNAL PCIE GEN 4 X4 GAMING SOLID STATE DRIVE WITH HEATSINK (ZP1000GM3A023)</v>
          </cell>
          <cell r="C211">
            <v>190.85</v>
          </cell>
          <cell r="D211" t="str">
            <v>SEAGATE TECHNOLOGY LLC</v>
          </cell>
          <cell r="E211" t="str">
            <v>STORAGE AND MEMORY</v>
          </cell>
          <cell r="F211" t="str">
            <v>HARD DRIVES</v>
          </cell>
          <cell r="G211">
            <v>357</v>
          </cell>
          <cell r="P211">
            <v>34</v>
          </cell>
        </row>
        <row r="212">
          <cell r="A212">
            <v>291193186</v>
          </cell>
          <cell r="B212" t="str">
            <v>GATEWAY 15.6" ULTRA SLIM NOTEBOOK, FHD, INTEL® PENTIUM® SILVER, 4GB/128GB, TUNED BY THX™ AUDIO, 1MP WEBCAM, HDMI, WINDOWS 10 S, MICROSOFT 365 PERSONAL 1-YEAR</v>
          </cell>
          <cell r="C212">
            <v>280</v>
          </cell>
          <cell r="D212" t="str">
            <v>E&amp;S INTERNATIONAL ENTERPRISES</v>
          </cell>
          <cell r="E212" t="str">
            <v>LAPTOPS</v>
          </cell>
          <cell r="F212" t="str">
            <v>TIER 3 LAPTOPS</v>
          </cell>
          <cell r="G212">
            <v>350</v>
          </cell>
          <cell r="P212">
            <v>384</v>
          </cell>
        </row>
        <row r="213">
          <cell r="A213">
            <v>649509361</v>
          </cell>
          <cell r="B213" t="str">
            <v>PNY 32GB ATTACHE USB 2.0 FLASH DRIVE</v>
          </cell>
          <cell r="C213">
            <v>2.6</v>
          </cell>
          <cell r="D213" t="str">
            <v>PNY TECHNOLOGIES INC</v>
          </cell>
          <cell r="E213" t="str">
            <v>STORAGE AND MEMORY</v>
          </cell>
          <cell r="F213" t="str">
            <v>FLASH DRIVES</v>
          </cell>
          <cell r="G213">
            <v>349</v>
          </cell>
          <cell r="P213">
            <v>34</v>
          </cell>
        </row>
        <row r="214">
          <cell r="A214">
            <v>244870050</v>
          </cell>
          <cell r="B214" t="str">
            <v>SAMSUNG GALAXY CHROMEBOOK GO 14" DISPLAY, INTEL CELERON N4500 PROCESSOR, 32GB STORAGE, 4GB MEMORY LPDDR4X - XE340XDA-KA1US</v>
          </cell>
          <cell r="C214">
            <v>274.85597701099999</v>
          </cell>
          <cell r="D214" t="str">
            <v>SAMSUNG ELECTRONICS AMERICA</v>
          </cell>
          <cell r="E214" t="str">
            <v>CHROMEBOOKS</v>
          </cell>
          <cell r="F214" t="str">
            <v>SAMSUNG CHROMEBOOKS</v>
          </cell>
          <cell r="G214">
            <v>343</v>
          </cell>
          <cell r="P214">
            <v>406</v>
          </cell>
        </row>
        <row r="215">
          <cell r="A215">
            <v>374873556</v>
          </cell>
          <cell r="B215" t="str">
            <v>SEAGATE GROGU DRIVE SPECIAL EDITION FIRECUDA 2TB OFFICIALLY-LICENSED EXTERNAL USB 3.2 GEN 1 HARD DRIVE WITH BLUE LED LIGHTING, STKL2000404</v>
          </cell>
          <cell r="C215">
            <v>93.9</v>
          </cell>
          <cell r="D215" t="str">
            <v>SEAGATE TECHNOLOGY LLC</v>
          </cell>
          <cell r="E215" t="str">
            <v>STORAGE AND MEMORY</v>
          </cell>
          <cell r="F215" t="str">
            <v>HARD DRIVES</v>
          </cell>
          <cell r="G215">
            <v>343</v>
          </cell>
          <cell r="O215">
            <v>64</v>
          </cell>
          <cell r="P215">
            <v>343</v>
          </cell>
        </row>
        <row r="216">
          <cell r="A216">
            <v>800761044</v>
          </cell>
          <cell r="B216" t="str">
            <v>PNY 16GB ATTACHE USB 2.0 FLASH DRIVE - 3 PACK</v>
          </cell>
          <cell r="C216">
            <v>6.12</v>
          </cell>
          <cell r="D216" t="str">
            <v>PNY TECHNOLOGIES INC</v>
          </cell>
          <cell r="E216" t="str">
            <v>STORAGE AND MEMORY</v>
          </cell>
          <cell r="F216" t="str">
            <v>FLASH DRIVES</v>
          </cell>
          <cell r="G216">
            <v>342</v>
          </cell>
          <cell r="P216">
            <v>27</v>
          </cell>
        </row>
        <row r="217">
          <cell r="A217">
            <v>745823350</v>
          </cell>
          <cell r="B217" t="str">
            <v>PNY 64GB ATTACHE USB 2.0 FLASH DRIVE 2 PACK</v>
          </cell>
          <cell r="C217">
            <v>7.31</v>
          </cell>
          <cell r="D217" t="str">
            <v>PNY TECHNOLOGIES INC</v>
          </cell>
          <cell r="E217" t="str">
            <v>STORAGE AND MEMORY</v>
          </cell>
          <cell r="F217" t="str">
            <v>FLASH DRIVES</v>
          </cell>
          <cell r="G217">
            <v>341</v>
          </cell>
          <cell r="P217">
            <v>66</v>
          </cell>
        </row>
        <row r="218">
          <cell r="A218">
            <v>149373847</v>
          </cell>
          <cell r="B218" t="str">
            <v>GATEWAY 11.6" ULTRA SLIM NOTEBOOK, HD, INTEL® CELERON®, DUAL CORE, 64GB STORAGE, 4GB RAM, MINI HDMI, 1.0MP WEBCAM, WINDOWS 10 S, MICROSOFT 365 PERSONAL 1-YEAR INCLUDED, GREEN</v>
          </cell>
          <cell r="C218">
            <v>185</v>
          </cell>
          <cell r="D218" t="str">
            <v>E&amp;S INTERNATIONAL ENTERPRISES</v>
          </cell>
          <cell r="E218" t="str">
            <v>LAPTOPS</v>
          </cell>
          <cell r="F218" t="str">
            <v>TIER 3 LAPTOPS</v>
          </cell>
          <cell r="G218">
            <v>335</v>
          </cell>
          <cell r="P218">
            <v>347</v>
          </cell>
        </row>
        <row r="219">
          <cell r="A219">
            <v>797509896</v>
          </cell>
          <cell r="B219" t="str">
            <v>ASUS ROG STRIX GAMING DESKTOPS, AMD RYZEN 7 5700G, 16GB RAM, NVIDIA GEFORCE RTX 3060 12GB, 1TB HD &amp; 256GB SSD, WINDOWS 10, GRAY, G10DK-WB764</v>
          </cell>
          <cell r="C219">
            <v>1134</v>
          </cell>
          <cell r="D219" t="str">
            <v>ASUS COMPUTER INTERNATIONAL</v>
          </cell>
          <cell r="E219" t="str">
            <v>PC GAMING</v>
          </cell>
          <cell r="F219" t="str">
            <v>GAMING DESKTOPS</v>
          </cell>
          <cell r="G219">
            <v>333</v>
          </cell>
          <cell r="H219">
            <v>93</v>
          </cell>
          <cell r="O219">
            <v>212</v>
          </cell>
          <cell r="P219">
            <v>272</v>
          </cell>
        </row>
        <row r="220">
          <cell r="A220">
            <v>185295507</v>
          </cell>
          <cell r="B220" t="str">
            <v>“HP LAPTOP 14”FHD, TOUCH, QUALCOMM SNAPDRAGON 7C GEN 2, 4GB RAM, 128 GB EMMC, SILVER, WINDOWS 11, 14-ED0123WM”</v>
          </cell>
          <cell r="C220">
            <v>341</v>
          </cell>
          <cell r="D220" t="str">
            <v>HP INC</v>
          </cell>
          <cell r="E220" t="str">
            <v>LAPTOPS</v>
          </cell>
          <cell r="F220" t="str">
            <v>HP LAPTOPS</v>
          </cell>
          <cell r="G220">
            <v>325</v>
          </cell>
          <cell r="P220">
            <v>78</v>
          </cell>
        </row>
        <row r="221">
          <cell r="A221">
            <v>136142013</v>
          </cell>
          <cell r="B221" t="str">
            <v>PNY 32GB ATTACHE USB 2.0 FLASH DRIVE 3 PACK</v>
          </cell>
          <cell r="C221">
            <v>6.75</v>
          </cell>
          <cell r="D221" t="str">
            <v>PNY TECHNOLOGIES INC</v>
          </cell>
          <cell r="E221" t="str">
            <v>STORAGE AND MEMORY</v>
          </cell>
          <cell r="F221" t="str">
            <v>FLASH DRIVES</v>
          </cell>
          <cell r="G221">
            <v>322</v>
          </cell>
          <cell r="P221">
            <v>72</v>
          </cell>
        </row>
        <row r="222">
          <cell r="A222">
            <v>654399212</v>
          </cell>
          <cell r="B222" t="str">
            <v>GATEWAY 14.1" ULTRA SLIM NOTEBOOK, FHD, INTEL® CORE™ I5-1135G7, QUAD CORE, INTEL® IRIS® XE GRAPHICS, 16GB RAM, 512GB SSD, TUNED BY THX™, FINGERPRINT SCANNER, 1MP WEBCAM, HDMI, WINDOWS 10 HOME, BLACK</v>
          </cell>
          <cell r="C222">
            <v>567</v>
          </cell>
          <cell r="D222" t="str">
            <v>E&amp;S INTERNATIONAL ENTERPRISES</v>
          </cell>
          <cell r="E222" t="str">
            <v>LAPTOPS</v>
          </cell>
          <cell r="F222" t="str">
            <v>TIER 3 LAPTOPS</v>
          </cell>
          <cell r="G222">
            <v>318</v>
          </cell>
          <cell r="O222">
            <v>6</v>
          </cell>
          <cell r="P222">
            <v>96</v>
          </cell>
        </row>
        <row r="223">
          <cell r="A223">
            <v>254296807</v>
          </cell>
          <cell r="B223" t="str">
            <v>MICROSOFT SURFACE 11.6" 1024P TOUCHSCREEN BUSINESS LAPTOP, INTEL CORE I5, 8GB RAM, 128GB SSD, WINDOWS 10 HOME BLUE, THH-00024</v>
          </cell>
          <cell r="C223">
            <v>637.65443181800003</v>
          </cell>
          <cell r="D223" t="str">
            <v>MICROSOFT CORP</v>
          </cell>
          <cell r="E223" t="str">
            <v>LAPTOPS</v>
          </cell>
          <cell r="F223" t="str">
            <v>TIER 3 LAPTOPS</v>
          </cell>
          <cell r="G223">
            <v>317</v>
          </cell>
          <cell r="P223">
            <v>407</v>
          </cell>
        </row>
        <row r="224">
          <cell r="A224">
            <v>335913310</v>
          </cell>
          <cell r="B224" t="str">
            <v>HP 17T-CN000 17.3" FHD IPS NOTEBOOK, INTEL CORE I7-1165G7, 16GB RAM, 512GB PCIE SSD, NATURAL SILVER, WINDOWS 11 HOME</v>
          </cell>
          <cell r="C224">
            <v>820</v>
          </cell>
          <cell r="D224" t="str">
            <v>CRAVINGS COMPS LLC</v>
          </cell>
          <cell r="E224" t="str">
            <v>LAPTOPS</v>
          </cell>
          <cell r="F224" t="str">
            <v>HP LAPTOPS</v>
          </cell>
          <cell r="G224">
            <v>309</v>
          </cell>
          <cell r="P224">
            <v>312</v>
          </cell>
        </row>
        <row r="225">
          <cell r="A225">
            <v>939784164</v>
          </cell>
          <cell r="B225" t="str">
            <v>GATEWAY 14.1" FHD ULTRA SLIM NOTEBOOK, INTEL CELERON, 4GB RAM, 64GB STORAGE, TUNED BY THX DISPLAY &amp; AUDIO, MINI HDMI, WEBCAM, WINDOWS 10 S, MICROSOFT 365 PERSONAL 1-YEAR INCLUDED</v>
          </cell>
          <cell r="C225">
            <v>207.93333333300001</v>
          </cell>
          <cell r="D225" t="str">
            <v>E&amp;S INTERNATIONAL ENTERPRISES</v>
          </cell>
          <cell r="E225" t="str">
            <v>LAPTOPS</v>
          </cell>
          <cell r="F225" t="str">
            <v>TIER 3 LAPTOPS</v>
          </cell>
          <cell r="G225">
            <v>309</v>
          </cell>
          <cell r="P225">
            <v>312</v>
          </cell>
        </row>
        <row r="226">
          <cell r="A226">
            <v>338774362</v>
          </cell>
          <cell r="B226" t="str">
            <v>SANDISK ULTRA USB TYPE-C 64GB FLASH DRIVE (SDCZ450-064G-G46)</v>
          </cell>
          <cell r="C226">
            <v>21.49</v>
          </cell>
          <cell r="D226" t="str">
            <v>WESTERN DIGITAL TECHNOLOGIES INC</v>
          </cell>
          <cell r="E226" t="str">
            <v>STORAGE AND MEMORY</v>
          </cell>
          <cell r="F226" t="str">
            <v>FLASH DRIVES</v>
          </cell>
          <cell r="G226">
            <v>307</v>
          </cell>
          <cell r="P226">
            <v>351</v>
          </cell>
        </row>
        <row r="227">
          <cell r="A227">
            <v>676429337</v>
          </cell>
          <cell r="B227" t="str">
            <v>CORE INNOVATIONS 14.1" ULTRA SLIM NOTEBOOK 4GB RAM 64GB SSD WINDOWS 10 CLT146401BUC (BLUE)</v>
          </cell>
          <cell r="C227">
            <v>227.620114943</v>
          </cell>
          <cell r="D227" t="str">
            <v>DP AUDIO VIDEO</v>
          </cell>
          <cell r="E227" t="str">
            <v>LAPTOPS</v>
          </cell>
          <cell r="F227" t="str">
            <v>TIER 3 LAPTOPS</v>
          </cell>
          <cell r="G227">
            <v>306</v>
          </cell>
          <cell r="P227">
            <v>389</v>
          </cell>
        </row>
        <row r="228">
          <cell r="A228">
            <v>423817950</v>
          </cell>
          <cell r="B228" t="str">
            <v>PNY 64GB ATTACHE USB 2.0 FLASH DRIVE</v>
          </cell>
          <cell r="C228">
            <v>3.95</v>
          </cell>
          <cell r="D228" t="str">
            <v>PNY TECHNOLOGIES INC</v>
          </cell>
          <cell r="E228" t="str">
            <v>STORAGE AND MEMORY</v>
          </cell>
          <cell r="F228" t="str">
            <v>FLASH DRIVES</v>
          </cell>
          <cell r="G228">
            <v>303</v>
          </cell>
          <cell r="P228">
            <v>19</v>
          </cell>
        </row>
        <row r="229">
          <cell r="A229">
            <v>864958816</v>
          </cell>
          <cell r="B229" t="str">
            <v>GATEWAY 14.1" 2-IN-1 ELITE NOTEBOOK, FHD, INTEL CORE I7-1165G7, INTEL IRIS XE GRAPHICS, 256GB SSD, 8GB RAM, THX SPATIAL AUDIO, 2MP CAMERA, HDMI, STYLUS INCLUDED, WINDOWS 11 HOME, CHARCOAL GRAY</v>
          </cell>
          <cell r="C229">
            <v>855</v>
          </cell>
          <cell r="D229" t="str">
            <v>E&amp;S INTERNATIONAL ENTERPRISES</v>
          </cell>
          <cell r="E229" t="str">
            <v>LAPTOPS</v>
          </cell>
          <cell r="F229" t="str">
            <v>TIER 3 LAPTOPS</v>
          </cell>
          <cell r="G229">
            <v>299</v>
          </cell>
          <cell r="P229">
            <v>321</v>
          </cell>
        </row>
        <row r="230">
          <cell r="A230">
            <v>723712501</v>
          </cell>
          <cell r="B230" t="str">
            <v>GATEWAY 14.1" 2-IN-1 ELITE NOTEBOOK, FHD, INTEL CORE I7-1165G7, INTEL® IRIS XE GRAPHICS, 256GB SSD, 8GB RAM, THX SPATIAL AUDIO, 2MP CAMERA, HDMI, STYLUS INCLUDED, WINDOWS 11 HOME, BLUE</v>
          </cell>
          <cell r="C230">
            <v>855</v>
          </cell>
          <cell r="D230" t="str">
            <v>E&amp;S INTERNATIONAL ENTERPRISES</v>
          </cell>
          <cell r="E230" t="str">
            <v>LAPTOPS</v>
          </cell>
          <cell r="F230" t="str">
            <v>TIER 3 LAPTOPS</v>
          </cell>
          <cell r="G230">
            <v>298</v>
          </cell>
          <cell r="P230">
            <v>318</v>
          </cell>
        </row>
        <row r="231">
          <cell r="A231">
            <v>179073430</v>
          </cell>
          <cell r="B231" t="str">
            <v>GATEWAY 14.1" 2-IN-1 ELITE NOTEBOOK, FHD, INTEL CORE I5-1035G1, 256GB SSD, 8GB RAM, THX SPATIAL AUDIO, 2MP CAMERA, HDMI, STYLUS INCLUDED, WINDOWS 11 HOME, BLUE</v>
          </cell>
          <cell r="C231">
            <v>695</v>
          </cell>
          <cell r="D231" t="str">
            <v>E&amp;S INTERNATIONAL ENTERPRISES</v>
          </cell>
          <cell r="E231" t="str">
            <v>LAPTOPS</v>
          </cell>
          <cell r="F231" t="str">
            <v>TIER 3 LAPTOPS</v>
          </cell>
          <cell r="G231">
            <v>297</v>
          </cell>
          <cell r="P231">
            <v>318</v>
          </cell>
        </row>
        <row r="232">
          <cell r="A232">
            <v>349004865</v>
          </cell>
          <cell r="B232" t="str">
            <v>SEAGATE FIRECUDA GAMING 1TB EXTERNAL USB 3.2 GEN 1 HARD DRIVE WITH RGB LED LIGHTING (STKL1000400)</v>
          </cell>
          <cell r="C232">
            <v>51.57</v>
          </cell>
          <cell r="D232" t="str">
            <v>SEAGATE TECHNOLOGY LLC</v>
          </cell>
          <cell r="E232" t="str">
            <v>STORAGE AND MEMORY</v>
          </cell>
          <cell r="F232" t="str">
            <v>HARD DRIVES</v>
          </cell>
          <cell r="G232">
            <v>297</v>
          </cell>
          <cell r="O232">
            <v>12</v>
          </cell>
          <cell r="P232">
            <v>47</v>
          </cell>
        </row>
        <row r="233">
          <cell r="A233">
            <v>361980696</v>
          </cell>
          <cell r="B233" t="str">
            <v>GATEWAY 14.1" 2-IN-1 ELITE NOTEBOOK, FHD, INTEL® CORE™ I5-1035G1, 256GB SSD, 8GB RAM, THX™ SPATIAL AUDIO, 2MP CAMERA, HDMI, STYLUS INCLUDED, WINDOWS 11 HOME, CHARCOAL BLACK</v>
          </cell>
          <cell r="C233">
            <v>695</v>
          </cell>
          <cell r="D233" t="str">
            <v>E&amp;S INTERNATIONAL ENTERPRISES</v>
          </cell>
          <cell r="E233" t="str">
            <v>LAPTOPS</v>
          </cell>
          <cell r="F233" t="str">
            <v>TIER 3 LAPTOPS</v>
          </cell>
          <cell r="G233">
            <v>295</v>
          </cell>
          <cell r="P233">
            <v>316</v>
          </cell>
        </row>
        <row r="234">
          <cell r="A234">
            <v>819229445</v>
          </cell>
          <cell r="B234" t="str">
            <v>SAMSUNG CHROMEBOOK PLUS V2 12.2" 2-IN-1 INTEL CELERON 4GB RAM 32GB EMMC CHROME OS - XE520QAB-K01US</v>
          </cell>
          <cell r="C234">
            <v>452.30093749999997</v>
          </cell>
          <cell r="D234" t="str">
            <v>SAMSUNG ELECTRONICS AMERICA</v>
          </cell>
          <cell r="E234" t="str">
            <v>CHROMEBOOKS</v>
          </cell>
          <cell r="F234" t="str">
            <v>SAMSUNG CHROMEBOOKS</v>
          </cell>
          <cell r="G234">
            <v>288</v>
          </cell>
          <cell r="P234">
            <v>475</v>
          </cell>
        </row>
        <row r="235">
          <cell r="A235">
            <v>602327482</v>
          </cell>
          <cell r="B235" t="str">
            <v>SANDISK ULTRA FLAIR USB 3.0 64GB FLASH DRIVE</v>
          </cell>
          <cell r="C235">
            <v>17.010000000000002</v>
          </cell>
          <cell r="D235" t="str">
            <v>WESTERN DIGITAL TECHNOLOGIES INC</v>
          </cell>
          <cell r="E235" t="str">
            <v>STORAGE AND MEMORY</v>
          </cell>
          <cell r="F235" t="str">
            <v>FLASH DRIVES</v>
          </cell>
          <cell r="G235">
            <v>288</v>
          </cell>
          <cell r="P235">
            <v>289</v>
          </cell>
        </row>
        <row r="236">
          <cell r="A236">
            <v>692766938</v>
          </cell>
          <cell r="B236" t="str">
            <v>ACER PREDATOR ORION 3000 DESKTOP, 11TH GEN INTEL CORE I5-11400F, GEFORCE GTX 1660 SUPER, 8GB DDR4, 512GB NVME M.2 SSD, BLACK, WINDOWS 10 HOME, PO3-630G-UW91</v>
          </cell>
          <cell r="C236">
            <v>821</v>
          </cell>
          <cell r="D236" t="str">
            <v>ACER AMERICA</v>
          </cell>
          <cell r="E236" t="str">
            <v>PC GAMING</v>
          </cell>
          <cell r="F236" t="str">
            <v>GAMING DESKTOPS</v>
          </cell>
          <cell r="G236">
            <v>278</v>
          </cell>
          <cell r="P236">
            <v>23</v>
          </cell>
        </row>
        <row r="237">
          <cell r="A237">
            <v>988496462</v>
          </cell>
          <cell r="B237" t="str">
            <v>MSI BRAVO 15 B5DD-085 - 15" AMD GAMING LAPTOP, AMD RYZEN 7 5800H, AMD RADEON RX5500M, 16GB RAM, 512GB NVME SSD, WINDOWS 10, ALUMINUM BLACK</v>
          </cell>
          <cell r="C237">
            <v>1060</v>
          </cell>
          <cell r="D237" t="str">
            <v>MSI COMPUTER CORP</v>
          </cell>
          <cell r="E237" t="str">
            <v>PC GAMING</v>
          </cell>
          <cell r="F237" t="str">
            <v>GAMING LAPTOPS</v>
          </cell>
          <cell r="G237">
            <v>275</v>
          </cell>
          <cell r="P237">
            <v>302</v>
          </cell>
        </row>
        <row r="238">
          <cell r="A238">
            <v>319336387</v>
          </cell>
          <cell r="B238" t="str">
            <v>PNY 128GB ATTACHE USB 2.0 FLASH DRIVE</v>
          </cell>
          <cell r="C238">
            <v>7.8</v>
          </cell>
          <cell r="D238" t="str">
            <v>PNY TECHNOLOGIES INC</v>
          </cell>
          <cell r="E238" t="str">
            <v>STORAGE AND MEMORY</v>
          </cell>
          <cell r="F238" t="str">
            <v>FLASH DRIVES</v>
          </cell>
          <cell r="G238">
            <v>275</v>
          </cell>
          <cell r="P238">
            <v>22</v>
          </cell>
        </row>
        <row r="239">
          <cell r="A239">
            <v>485540138</v>
          </cell>
          <cell r="B239" t="str">
            <v>TOSHIBA CANVIO READY PORTABLE EXTERNAL HARD DRIVE 1TB BLACK</v>
          </cell>
          <cell r="C239">
            <v>35.920989011000003</v>
          </cell>
          <cell r="D239" t="str">
            <v>TD SYNNEX CORPORATION</v>
          </cell>
          <cell r="E239" t="str">
            <v>STORAGE AND MEMORY</v>
          </cell>
          <cell r="F239" t="str">
            <v>HARD DRIVES</v>
          </cell>
          <cell r="G239">
            <v>274</v>
          </cell>
          <cell r="P239">
            <v>314</v>
          </cell>
        </row>
        <row r="240">
          <cell r="A240">
            <v>454134260</v>
          </cell>
          <cell r="B240" t="str">
            <v>SAMSUNG 256GB BAR PLUS TITAN GRAY USB FLASH DRIVE</v>
          </cell>
          <cell r="C240">
            <v>32.310499999999998</v>
          </cell>
          <cell r="D240" t="str">
            <v>SAMSUNG ELECTRONICS AMERICA</v>
          </cell>
          <cell r="E240" t="str">
            <v>STORAGE AND MEMORY</v>
          </cell>
          <cell r="F240" t="str">
            <v>FLASH DRIVES</v>
          </cell>
          <cell r="G240">
            <v>271</v>
          </cell>
          <cell r="H240">
            <v>5</v>
          </cell>
          <cell r="I240">
            <v>15</v>
          </cell>
          <cell r="O240">
            <v>49</v>
          </cell>
          <cell r="P240">
            <v>274</v>
          </cell>
        </row>
        <row r="241">
          <cell r="A241">
            <v>850585499</v>
          </cell>
          <cell r="B241" t="str">
            <v>PNY 32GB ELITE USB 3.2 FLASH DRIVE 2-PACK - 100MB/S</v>
          </cell>
          <cell r="C241">
            <v>6.5</v>
          </cell>
          <cell r="D241" t="str">
            <v>PNY TECHNOLOGIES INC</v>
          </cell>
          <cell r="E241" t="str">
            <v>STORAGE AND MEMORY</v>
          </cell>
          <cell r="F241" t="str">
            <v>FLASH DRIVES</v>
          </cell>
          <cell r="G241">
            <v>268</v>
          </cell>
          <cell r="P241">
            <v>86</v>
          </cell>
        </row>
        <row r="242">
          <cell r="A242">
            <v>571183136</v>
          </cell>
          <cell r="B242" t="str">
            <v>HP PAVILION TG01 GAMING DESKTOP, INTEL PROCESSOR I7-10700, NVIDIA GEFORCE RTX 3060, 16GB RAM, 512GB NVME SSD + 1TB HDD, WINDOWS 10 HOME</v>
          </cell>
          <cell r="C242">
            <v>1299</v>
          </cell>
          <cell r="D242" t="str">
            <v>CRAVINGS COMPS LLC</v>
          </cell>
          <cell r="E242" t="str">
            <v>PC GAMING</v>
          </cell>
          <cell r="F242" t="str">
            <v>GAMING DESKTOPS</v>
          </cell>
          <cell r="G242">
            <v>267</v>
          </cell>
          <cell r="P242">
            <v>267</v>
          </cell>
        </row>
        <row r="243">
          <cell r="A243">
            <v>206750547</v>
          </cell>
          <cell r="B243" t="str">
            <v>LENOVO 81JW0001US CHROMEBOOK S330, 14" HD DISPLAY, MEDIATEK MT8173C CPU 4GB RAM, 32GB EMMC SSD, CHROME OS, BLACK</v>
          </cell>
          <cell r="C243">
            <v>225.55405405400001</v>
          </cell>
          <cell r="D243" t="str">
            <v>LENOVO UNITED STATES INC</v>
          </cell>
          <cell r="E243" t="str">
            <v>CHROMEBOOKS</v>
          </cell>
          <cell r="F243" t="str">
            <v>LENOVO CHROMEBOOKS</v>
          </cell>
          <cell r="G243">
            <v>267</v>
          </cell>
          <cell r="P243">
            <v>321</v>
          </cell>
        </row>
        <row r="244">
          <cell r="A244">
            <v>769419322</v>
          </cell>
          <cell r="B244" t="str">
            <v>LENOVO IDEAPAD 3 14" FHD LAPTOP, AMD RYZEN 7 5700U, 8GB RAM, 512GB SSD, WINDOWS 11 HOME, ARCTIC GRAY, 82KT00V9US</v>
          </cell>
          <cell r="C244">
            <v>560</v>
          </cell>
          <cell r="D244" t="str">
            <v>LENOVO UNITED STATES INC</v>
          </cell>
          <cell r="E244" t="str">
            <v>LAPTOPS</v>
          </cell>
          <cell r="F244" t="str">
            <v>LENOVO LAPTOPS</v>
          </cell>
          <cell r="G244">
            <v>265</v>
          </cell>
          <cell r="N244">
            <v>227</v>
          </cell>
          <cell r="O244">
            <v>227</v>
          </cell>
          <cell r="P244">
            <v>265</v>
          </cell>
        </row>
        <row r="245">
          <cell r="A245">
            <v>227655735</v>
          </cell>
          <cell r="B245" t="str">
            <v>SAMSUNG SSD 970 EVO PLUS SERIES - 500GB PCIE NVME - M.2 INTERNAL SSD - MZ-V7S500B/AM</v>
          </cell>
          <cell r="C245">
            <v>64.706601942000006</v>
          </cell>
          <cell r="D245" t="str">
            <v>SAMSUNG ELECTRONICS AMERICA</v>
          </cell>
          <cell r="E245" t="str">
            <v>STORAGE AND MEMORY</v>
          </cell>
          <cell r="F245" t="str">
            <v>SSD ECOMM</v>
          </cell>
          <cell r="G245">
            <v>263</v>
          </cell>
          <cell r="O245">
            <v>50</v>
          </cell>
          <cell r="P245">
            <v>1463</v>
          </cell>
        </row>
        <row r="246">
          <cell r="A246">
            <v>739339898</v>
          </cell>
          <cell r="B246" t="str">
            <v>SEAGATE EXPANSION STKM2000400 2TB PORTABLE HARD DRIVE, EXTERNAL, BLACK</v>
          </cell>
          <cell r="C246">
            <v>65.5</v>
          </cell>
          <cell r="D246" t="str">
            <v>SEAGATE TECHNOLOGY LLC</v>
          </cell>
          <cell r="E246" t="str">
            <v>STORAGE AND MEMORY</v>
          </cell>
          <cell r="F246" t="str">
            <v>HARD DRIVES</v>
          </cell>
          <cell r="G246">
            <v>261</v>
          </cell>
          <cell r="H246">
            <v>4</v>
          </cell>
          <cell r="O246">
            <v>36</v>
          </cell>
          <cell r="P246">
            <v>263</v>
          </cell>
        </row>
        <row r="247">
          <cell r="A247">
            <v>562952150</v>
          </cell>
          <cell r="B247" t="str">
            <v>HP OMEN 15.6” FHD IPS, 144 HZ, AMD RYZEN™ 7 5800H, NVIDIA® GEFORCE RTX™ 3070, 16 GB DDR4-3200 MHZ RAM, 1TB SSD, AUDIO BY BANG &amp; OLUFSEN, MICA SILVER, WINDOWS 11, 15-EN1570WM</v>
          </cell>
          <cell r="C247">
            <v>1443.6</v>
          </cell>
          <cell r="D247" t="str">
            <v>HP INC</v>
          </cell>
          <cell r="E247" t="str">
            <v>PC GAMING</v>
          </cell>
          <cell r="F247" t="str">
            <v>GAMING LAPTOPS</v>
          </cell>
          <cell r="G247">
            <v>260</v>
          </cell>
          <cell r="P247">
            <v>260</v>
          </cell>
        </row>
        <row r="248">
          <cell r="A248">
            <v>141291358</v>
          </cell>
          <cell r="B248" t="str">
            <v>BLISSFUL BENEFITS® BY WARNER'S® WIRELESS LIFT LIGHTLY LINED T-SHIRT 2-PACK RN1102W</v>
          </cell>
          <cell r="C248">
            <v>15.94</v>
          </cell>
          <cell r="D248" t="str">
            <v>WARNACO INC</v>
          </cell>
          <cell r="E248" t="str">
            <v>COMPUTING MISC</v>
          </cell>
          <cell r="F248" t="str">
            <v>COMPUTER MISC</v>
          </cell>
          <cell r="G248">
            <v>252</v>
          </cell>
          <cell r="P248">
            <v>252</v>
          </cell>
        </row>
        <row r="249">
          <cell r="A249">
            <v>307666181</v>
          </cell>
          <cell r="B249" t="str">
            <v>PNY 256GB ELITE USB 3.2 FLASH DRIVE - 100MB/S</v>
          </cell>
          <cell r="C249">
            <v>17</v>
          </cell>
          <cell r="D249" t="str">
            <v>PNY TECHNOLOGIES INC</v>
          </cell>
          <cell r="E249" t="str">
            <v>STORAGE AND MEMORY</v>
          </cell>
          <cell r="F249" t="str">
            <v>FLASH DRIVES</v>
          </cell>
          <cell r="G249">
            <v>249</v>
          </cell>
          <cell r="P249">
            <v>26</v>
          </cell>
        </row>
        <row r="250">
          <cell r="A250">
            <v>139071917</v>
          </cell>
          <cell r="B250" t="str">
            <v>VAIO 14.1" FE SERIES NOTEBOOK, FHD, INTEL CORE I7-1165G7, QUAD CORE, 16GB RAM, 1TB SSD, FINGERPRINT SCANNER, THX SPATIAL AUDIO, 2MP CAMERA, HDMI, WINDOWS 11 HOME, BLACK</v>
          </cell>
          <cell r="C250">
            <v>945</v>
          </cell>
          <cell r="D250" t="str">
            <v>E&amp;S INTERNATIONAL ENTERPRISES</v>
          </cell>
          <cell r="E250" t="str">
            <v>LAPTOPS</v>
          </cell>
          <cell r="F250" t="str">
            <v>TIER 3 LAPTOPS</v>
          </cell>
          <cell r="G250">
            <v>246</v>
          </cell>
          <cell r="P250">
            <v>246</v>
          </cell>
        </row>
        <row r="251">
          <cell r="A251">
            <v>816626659</v>
          </cell>
          <cell r="B251" t="str">
            <v>LENOVO IDEAPAD 5 14" 1080P TOUCHSCREEN LAPTOP, AMD RYZEN 7 5700U, 8GB RAM, 512GB SSD, WINDOWS 11 HOME, ABYSS BLUE, 82LM00UFUS</v>
          </cell>
          <cell r="C251">
            <v>645</v>
          </cell>
          <cell r="D251" t="str">
            <v>LENOVO UNITED STATES INC</v>
          </cell>
          <cell r="E251" t="str">
            <v>LAPTOPS</v>
          </cell>
          <cell r="F251" t="str">
            <v>LENOVO LAPTOPS</v>
          </cell>
          <cell r="G251">
            <v>245</v>
          </cell>
          <cell r="N251">
            <v>178</v>
          </cell>
          <cell r="O251">
            <v>205</v>
          </cell>
          <cell r="P251">
            <v>245</v>
          </cell>
        </row>
        <row r="252">
          <cell r="A252">
            <v>54277072</v>
          </cell>
          <cell r="B252" t="str">
            <v>SANDISK - 240GB SDSSDA-240G-G26 SMI 1ZX3 SSD GLOBAL - SDSSDA-240G-G26</v>
          </cell>
          <cell r="C252">
            <v>51.953809524</v>
          </cell>
          <cell r="D252" t="str">
            <v>WESTERN DIGITAL TECHNOLOGIES INC</v>
          </cell>
          <cell r="E252" t="str">
            <v>STORAGE AND MEMORY</v>
          </cell>
          <cell r="F252" t="str">
            <v>SSD ECOMM</v>
          </cell>
          <cell r="G252">
            <v>245</v>
          </cell>
          <cell r="P252">
            <v>817</v>
          </cell>
        </row>
        <row r="253">
          <cell r="A253">
            <v>586484676</v>
          </cell>
          <cell r="B253" t="str">
            <v>LENOVO IDEAPAD 3 14" FHD LAPTOP, AMD RYZEN 7 5700U, 8GB RAM, 512GB SSD, WINDOWS 11 HOME, SAND, 82KT00VAUS</v>
          </cell>
          <cell r="C253">
            <v>560</v>
          </cell>
          <cell r="D253" t="str">
            <v>LENOVO UNITED STATES INC</v>
          </cell>
          <cell r="E253" t="str">
            <v>LAPTOPS</v>
          </cell>
          <cell r="F253" t="str">
            <v>LENOVO LAPTOPS</v>
          </cell>
          <cell r="G253">
            <v>243</v>
          </cell>
          <cell r="I253">
            <v>1</v>
          </cell>
          <cell r="N253">
            <v>250</v>
          </cell>
          <cell r="O253">
            <v>251</v>
          </cell>
          <cell r="P253">
            <v>243</v>
          </cell>
        </row>
        <row r="254">
          <cell r="A254">
            <v>896914815</v>
          </cell>
          <cell r="B254" t="str">
            <v>INTEL CORE I9-12900K - CORE I9 12TH GEN ALDER LAKE 16-CORE (8P+8E) 3.2 GHZ LGA 1700 125W INTEL UHD GRAPHICS 770 DESKTOP PROCESSOR - BX8071512900K</v>
          </cell>
          <cell r="C254">
            <v>598.38373626400005</v>
          </cell>
          <cell r="D254" t="str">
            <v>D&amp;H DISTRIBUTING CO</v>
          </cell>
          <cell r="E254" t="str">
            <v>CPU GPU MOTHERBOARDS ECOMM</v>
          </cell>
          <cell r="F254" t="str">
            <v>CPU</v>
          </cell>
          <cell r="G254">
            <v>243</v>
          </cell>
          <cell r="I254">
            <v>150</v>
          </cell>
          <cell r="O254">
            <v>150</v>
          </cell>
          <cell r="P254">
            <v>243</v>
          </cell>
        </row>
        <row r="255">
          <cell r="A255">
            <v>944215280</v>
          </cell>
          <cell r="B255" t="str">
            <v>PNY 64GB ELITE USB 3.2 FLASH DRIVE - 100MB/S</v>
          </cell>
          <cell r="C255">
            <v>4.75</v>
          </cell>
          <cell r="D255" t="str">
            <v>PNY TECHNOLOGIES INC</v>
          </cell>
          <cell r="E255" t="str">
            <v>STORAGE AND MEMORY</v>
          </cell>
          <cell r="F255" t="str">
            <v>FLASH DRIVES</v>
          </cell>
          <cell r="G255">
            <v>233</v>
          </cell>
          <cell r="P255">
            <v>15</v>
          </cell>
        </row>
        <row r="256">
          <cell r="A256">
            <v>825296380</v>
          </cell>
          <cell r="B256" t="str">
            <v>VAIO 15.6" FE SERIES NOTEBOOK, FHD, INTEL CORE I5-1135G7, QUAD CORE, 16GB RAM, 512GB SSD, FINGERPRINT SCANNER, THX SPATIAL AUDIO, 2MP CAMERA, HDMI, WINDOWS 11 HOME, BLACK</v>
          </cell>
          <cell r="C256">
            <v>735</v>
          </cell>
          <cell r="D256" t="str">
            <v>E&amp;S INTERNATIONAL ENTERPRISES</v>
          </cell>
          <cell r="E256" t="str">
            <v>LAPTOPS</v>
          </cell>
          <cell r="F256" t="str">
            <v>TIER 3 LAPTOPS</v>
          </cell>
          <cell r="G256">
            <v>232</v>
          </cell>
          <cell r="P256">
            <v>233</v>
          </cell>
        </row>
        <row r="257">
          <cell r="A257">
            <v>688888894</v>
          </cell>
          <cell r="B257" t="str">
            <v>VAIO 14.1" FE SERIES NOTEBOOK, FHD, INTEL CORE I7-1165G7, QUAD CORE, 16GB RAM, 1TB SSD, FINGERPRINT SCANNER, THX SPATIAL AUDIO, 2MP CAMERA, HDMI, WINDOWS 11 HOME, SILVER</v>
          </cell>
          <cell r="C257">
            <v>945</v>
          </cell>
          <cell r="D257" t="str">
            <v>E&amp;S INTERNATIONAL ENTERPRISES</v>
          </cell>
          <cell r="E257" t="str">
            <v>LAPTOPS</v>
          </cell>
          <cell r="F257" t="str">
            <v>TIER 3 LAPTOPS</v>
          </cell>
          <cell r="G257">
            <v>231</v>
          </cell>
          <cell r="P257">
            <v>231</v>
          </cell>
        </row>
        <row r="258">
          <cell r="A258">
            <v>15172549</v>
          </cell>
          <cell r="B258" t="str">
            <v>SANDISK CRUZER BLADE 16GB USB 2.0 FLASH DRIVE - SDCZ50-016G-B35</v>
          </cell>
          <cell r="C258">
            <v>6.6826804119999998</v>
          </cell>
          <cell r="D258" t="str">
            <v>WESTERN DIGITAL TECHNOLOGIES INC</v>
          </cell>
          <cell r="E258" t="str">
            <v>STORAGE AND MEMORY</v>
          </cell>
          <cell r="F258" t="str">
            <v>FLASH DRIVES</v>
          </cell>
          <cell r="G258">
            <v>226</v>
          </cell>
          <cell r="P258">
            <v>226</v>
          </cell>
        </row>
        <row r="259">
          <cell r="A259">
            <v>112665057</v>
          </cell>
          <cell r="B259" t="str">
            <v>ASUS CHROMEBOOK CX1, 17.3" FULL HD, INTEL CELERON N4500, 4GB RAM, 64GB EMMC, MINERAL GRAY, CHROME OS, CX1700CKA-DH44F</v>
          </cell>
          <cell r="C259">
            <v>328</v>
          </cell>
          <cell r="D259" t="str">
            <v>ASUS COMPUTER INTERNATIONAL</v>
          </cell>
          <cell r="E259" t="str">
            <v>CHROMEBOOKS</v>
          </cell>
          <cell r="F259" t="str">
            <v>OTHER CHROMEBOOKS</v>
          </cell>
          <cell r="G259">
            <v>225</v>
          </cell>
          <cell r="P259">
            <v>238</v>
          </cell>
        </row>
        <row r="260">
          <cell r="A260">
            <v>516601654</v>
          </cell>
          <cell r="B260" t="str">
            <v>LENOVO IDEAPAD DUET 5 CHROMEBOOK 13.3" FHD TOUCHSCREEN CHROMEBOOK LAPTOP, QUALCOMM SNAPDRAGON SC7180, 4GB RAM, 256GB SSD, CHROME OS, ABYSS BLUE, 82QS001CUS</v>
          </cell>
          <cell r="C260">
            <v>425</v>
          </cell>
          <cell r="D260" t="str">
            <v>LENOVO UNITED STATES INC</v>
          </cell>
          <cell r="E260" t="str">
            <v>CHROMEBOOKS</v>
          </cell>
          <cell r="F260" t="str">
            <v>LENOVO CHROMEBOOKS</v>
          </cell>
          <cell r="G260">
            <v>224</v>
          </cell>
          <cell r="P260">
            <v>277</v>
          </cell>
        </row>
        <row r="261">
          <cell r="A261">
            <v>874030996</v>
          </cell>
          <cell r="B261" t="str">
            <v>SEAGATE FIRECUDA GAMING 5TB EXTERNAL USB 3.2 GEN 1 HARD DRIVE WITH RGB LED LIGHTING (STKL5000400)</v>
          </cell>
          <cell r="C261">
            <v>133.151149425</v>
          </cell>
          <cell r="D261" t="str">
            <v>SEAGATE TECHNOLOGY LLC</v>
          </cell>
          <cell r="E261" t="str">
            <v>STORAGE AND MEMORY</v>
          </cell>
          <cell r="F261" t="str">
            <v>HARD DRIVES</v>
          </cell>
          <cell r="G261">
            <v>222</v>
          </cell>
          <cell r="P261">
            <v>272</v>
          </cell>
        </row>
        <row r="262">
          <cell r="A262">
            <v>910943714</v>
          </cell>
          <cell r="B262" t="str">
            <v>SEAGATE FIRECUDA GAMING HUB 8TB EXTERNAL USB 3.2 GEN 1 HARD DRIVE WITH RGB LED LIGHTING</v>
          </cell>
          <cell r="C262">
            <v>151.19999999999999</v>
          </cell>
          <cell r="D262" t="str">
            <v>SEAGATE TECHNOLOGY LLC</v>
          </cell>
          <cell r="E262" t="str">
            <v>STORAGE AND MEMORY</v>
          </cell>
          <cell r="F262" t="str">
            <v>HARD DRIVES</v>
          </cell>
          <cell r="G262">
            <v>222</v>
          </cell>
          <cell r="P262">
            <v>170</v>
          </cell>
        </row>
        <row r="263">
          <cell r="A263">
            <v>793218637</v>
          </cell>
          <cell r="B263" t="str">
            <v>LENOVO IDEAPAD 5 14" 1080P TOUCHSCREEN LAPTOP, AMD RYZEN 7 5700U, 8GB RAM, 512GB SSD, WINDOWS 11HOME, GRAPHITE GREY, 82LM00UEUS</v>
          </cell>
          <cell r="C263">
            <v>645</v>
          </cell>
          <cell r="D263" t="str">
            <v>LENOVO UNITED STATES INC</v>
          </cell>
          <cell r="E263" t="str">
            <v>LAPTOPS</v>
          </cell>
          <cell r="F263" t="str">
            <v>LENOVO LAPTOPS</v>
          </cell>
          <cell r="G263">
            <v>221</v>
          </cell>
          <cell r="H263">
            <v>16</v>
          </cell>
          <cell r="N263">
            <v>250</v>
          </cell>
          <cell r="O263">
            <v>266</v>
          </cell>
          <cell r="P263">
            <v>221</v>
          </cell>
        </row>
        <row r="264">
          <cell r="A264">
            <v>950610983</v>
          </cell>
          <cell r="B264" t="str">
            <v>ONN. GLASS SCREEN PROTECTOR FOR SE 2022, SE 2020, 8, 7, 6S, 6 - 2 PACK</v>
          </cell>
          <cell r="C264">
            <v>3.34</v>
          </cell>
          <cell r="D264" t="str">
            <v>FELLOWES INC</v>
          </cell>
          <cell r="E264" t="str">
            <v>COMPUTING MISC</v>
          </cell>
          <cell r="F264" t="str">
            <v>COMPUTER MISC</v>
          </cell>
          <cell r="G264">
            <v>220</v>
          </cell>
          <cell r="P264">
            <v>316</v>
          </cell>
        </row>
        <row r="265">
          <cell r="A265">
            <v>49674146</v>
          </cell>
          <cell r="B265" t="str">
            <v>SANDISK 128GB CRUZER GLIDE USB 2.0 FLASH DRIVE - SDCZ60-128G-AW46</v>
          </cell>
          <cell r="C265">
            <v>12.248316832</v>
          </cell>
          <cell r="D265" t="str">
            <v>WESTERN DIGITAL TECHNOLOGIES INC</v>
          </cell>
          <cell r="E265" t="str">
            <v>STORAGE AND MEMORY</v>
          </cell>
          <cell r="F265" t="str">
            <v>FLASH DRIVES</v>
          </cell>
          <cell r="G265">
            <v>218</v>
          </cell>
          <cell r="J265">
            <v>9</v>
          </cell>
          <cell r="O265">
            <v>9</v>
          </cell>
          <cell r="P265">
            <v>243</v>
          </cell>
        </row>
        <row r="266">
          <cell r="A266">
            <v>907874416</v>
          </cell>
          <cell r="B266" t="str">
            <v>PNY 256GB ATTACHE USB 2.0 FLASH DRIVE</v>
          </cell>
          <cell r="C266">
            <v>16</v>
          </cell>
          <cell r="D266" t="str">
            <v>PNY TECHNOLOGIES INC</v>
          </cell>
          <cell r="E266" t="str">
            <v>STORAGE AND MEMORY</v>
          </cell>
          <cell r="F266" t="str">
            <v>FLASH DRIVES</v>
          </cell>
          <cell r="G266">
            <v>218</v>
          </cell>
          <cell r="P266">
            <v>13</v>
          </cell>
        </row>
        <row r="267">
          <cell r="A267">
            <v>26504717</v>
          </cell>
          <cell r="B267" t="str">
            <v>SANDISK CRUZER GLIDE 16GB FLASH USB 2.0 DRIVE - SDCZ60-016G-B35</v>
          </cell>
          <cell r="C267">
            <v>6.6357692310000003</v>
          </cell>
          <cell r="D267" t="str">
            <v>WESTERN DIGITAL TECHNOLOGIES INC</v>
          </cell>
          <cell r="E267" t="str">
            <v>STORAGE AND MEMORY</v>
          </cell>
          <cell r="F267" t="str">
            <v>FLASH DRIVES</v>
          </cell>
          <cell r="G267">
            <v>213</v>
          </cell>
          <cell r="P267">
            <v>712</v>
          </cell>
        </row>
        <row r="268">
          <cell r="A268">
            <v>742390420</v>
          </cell>
          <cell r="B268" t="str">
            <v>ASUS C523 CHROMEBOOK 15.6" INTEL CELERON N3350, 4GB RAM, 32GB EMMC, GRAY, CHROME OS, C523NA-DH02</v>
          </cell>
          <cell r="C268">
            <v>241.29113636400001</v>
          </cell>
          <cell r="D268" t="str">
            <v>ASUS COMPUTER INTERNATIONAL</v>
          </cell>
          <cell r="E268" t="str">
            <v>CHROMEBOOKS</v>
          </cell>
          <cell r="F268" t="str">
            <v>OTHER CHROMEBOOKS</v>
          </cell>
          <cell r="G268">
            <v>211</v>
          </cell>
          <cell r="P268">
            <v>258</v>
          </cell>
        </row>
        <row r="269">
          <cell r="A269">
            <v>445327716</v>
          </cell>
          <cell r="B269" t="str">
            <v>SAMSUNG 1TB 870 QVO SERIES 2.5" SATA III INTERNAL SSD SINGLE UNIT VERSION - MZ-77Q1T0B/AM</v>
          </cell>
          <cell r="C269">
            <v>105.31</v>
          </cell>
          <cell r="D269" t="str">
            <v>SAMSUNG ELECTRONICS AMERICA</v>
          </cell>
          <cell r="E269" t="str">
            <v>STORAGE AND MEMORY</v>
          </cell>
          <cell r="F269" t="str">
            <v>SSD ECOMM</v>
          </cell>
          <cell r="G269">
            <v>210</v>
          </cell>
          <cell r="P269">
            <v>1841</v>
          </cell>
        </row>
        <row r="270">
          <cell r="A270">
            <v>751060196</v>
          </cell>
          <cell r="B270" t="str">
            <v>SEAGATE ONE TOUCH 5TB EXTERNAL HARD DRIVE BLACK USB 3.0 (STKC5000400)</v>
          </cell>
          <cell r="C270">
            <v>116.68875</v>
          </cell>
          <cell r="D270" t="str">
            <v>SEAGATE TECHNOLOGY LLC</v>
          </cell>
          <cell r="E270" t="str">
            <v>STORAGE AND MEMORY</v>
          </cell>
          <cell r="F270" t="str">
            <v>HARD DRIVES</v>
          </cell>
          <cell r="G270">
            <v>210</v>
          </cell>
          <cell r="O270">
            <v>4</v>
          </cell>
          <cell r="P270">
            <v>210</v>
          </cell>
        </row>
        <row r="271">
          <cell r="A271">
            <v>193736239</v>
          </cell>
          <cell r="B271" t="str">
            <v>SAMSUNG 980 PRO SERIES - 2TB PCIE GEN4. X4 NVME 1.3C - M.2 INTERNAL SSD - MZ-V8P2T0B/AM</v>
          </cell>
          <cell r="C271">
            <v>357.88173913000003</v>
          </cell>
          <cell r="D271" t="str">
            <v>SAMSUNG ELECTRONICS AMERICA</v>
          </cell>
          <cell r="E271" t="str">
            <v>STORAGE AND MEMORY</v>
          </cell>
          <cell r="F271" t="str">
            <v>SSD ECOMM</v>
          </cell>
          <cell r="G271">
            <v>208</v>
          </cell>
          <cell r="P271">
            <v>554</v>
          </cell>
        </row>
        <row r="272">
          <cell r="A272">
            <v>176649702</v>
          </cell>
          <cell r="B272" t="str">
            <v>BLISSFUL BENEFITS® BY WARNER'S® WIRELESS LIFT LIGHTLY LINED T-SHIRT 2-PACK RN1102W</v>
          </cell>
          <cell r="C272">
            <v>15.94</v>
          </cell>
          <cell r="D272" t="str">
            <v>WARNACO INC</v>
          </cell>
          <cell r="E272" t="str">
            <v>COMPUTING MISC</v>
          </cell>
          <cell r="F272" t="str">
            <v>COMPUTER MISC</v>
          </cell>
          <cell r="G272">
            <v>204</v>
          </cell>
          <cell r="O272">
            <v>12</v>
          </cell>
          <cell r="P272">
            <v>204</v>
          </cell>
        </row>
        <row r="273">
          <cell r="A273">
            <v>161457364</v>
          </cell>
          <cell r="B273" t="str">
            <v>ONN. GLASS SCREEN PROTECTOR FOR 12, 12 PRO - 2 PACK</v>
          </cell>
          <cell r="C273">
            <v>3.39</v>
          </cell>
          <cell r="D273" t="str">
            <v>FELLOWES INC</v>
          </cell>
          <cell r="E273" t="str">
            <v>COMPUTING MISC</v>
          </cell>
          <cell r="F273" t="str">
            <v>COMPUTER MISC</v>
          </cell>
          <cell r="G273">
            <v>202</v>
          </cell>
          <cell r="P273">
            <v>271</v>
          </cell>
        </row>
        <row r="274">
          <cell r="A274">
            <v>327381168</v>
          </cell>
          <cell r="B274" t="str">
            <v>SEAGATE BOBA FETT DRIVE SPECIAL EDITION FIRECUDA 2TB OFFICIALLY-LICENSED EXTERNAL USB 3.2 GEN 1 HARD DRIVE WITH RED LED LIGHTING, STKL2000406</v>
          </cell>
          <cell r="C274">
            <v>93.9</v>
          </cell>
          <cell r="D274" t="str">
            <v>SEAGATE TECHNOLOGY LLC</v>
          </cell>
          <cell r="E274" t="str">
            <v>STORAGE AND MEMORY</v>
          </cell>
          <cell r="F274" t="str">
            <v>HARD DRIVES</v>
          </cell>
          <cell r="G274">
            <v>191</v>
          </cell>
          <cell r="P274">
            <v>191</v>
          </cell>
        </row>
        <row r="275">
          <cell r="A275">
            <v>463767619</v>
          </cell>
          <cell r="B275" t="str">
            <v>SANDISK 480GB PORTABLE SSD - SDSSDE30-480G-G25</v>
          </cell>
          <cell r="C275">
            <v>62.1</v>
          </cell>
          <cell r="D275" t="str">
            <v>WESTERN DIGITAL TECHNOLOGIES INC</v>
          </cell>
          <cell r="E275" t="str">
            <v>STORAGE AND MEMORY</v>
          </cell>
          <cell r="F275" t="str">
            <v>SSD ECOMM</v>
          </cell>
          <cell r="G275">
            <v>191</v>
          </cell>
          <cell r="P275">
            <v>129</v>
          </cell>
        </row>
        <row r="276">
          <cell r="A276">
            <v>317725297</v>
          </cell>
          <cell r="B276" t="str">
            <v>SAMSUNG GALAXY BOOK GO 14" LAPTOP - QUALCOMM SNAPDRAGON 7C GEN 2 - 4GB MEMORY - 64GB EUFS - MYSTIC SILVER - INCLUDES MICROSOFT 365 PERSONAL 12 MONTH SUBSCRIPTION</v>
          </cell>
          <cell r="C276">
            <v>319.19</v>
          </cell>
          <cell r="D276" t="str">
            <v>SAMSUNG ELECTRONICS AMERICA</v>
          </cell>
          <cell r="E276" t="str">
            <v>LAPTOPS</v>
          </cell>
          <cell r="F276" t="str">
            <v>SAMSUNG LAPTOPS</v>
          </cell>
          <cell r="G276">
            <v>190</v>
          </cell>
          <cell r="P276">
            <v>230</v>
          </cell>
        </row>
        <row r="277">
          <cell r="A277">
            <v>904292433</v>
          </cell>
          <cell r="B277" t="str">
            <v>SEAGATE BESKAR INGOT DRIVE SPECIAL EDITION FIRECUDA 2TB OFFICIALLY-LICENSED EXTERNAL USB 3.2 GEN 1 HARD DRIVE WITH RGB LED LIGHTING</v>
          </cell>
          <cell r="C277">
            <v>86.5</v>
          </cell>
          <cell r="D277" t="str">
            <v>SEAGATE TECHNOLOGY LLC</v>
          </cell>
          <cell r="E277" t="str">
            <v>STORAGE AND MEMORY</v>
          </cell>
          <cell r="F277" t="str">
            <v>HARD DRIVES</v>
          </cell>
          <cell r="G277">
            <v>188</v>
          </cell>
          <cell r="P277">
            <v>189</v>
          </cell>
        </row>
        <row r="278">
          <cell r="A278">
            <v>953015472</v>
          </cell>
          <cell r="B278" t="str">
            <v>SAMSUNG T7 1TB USB 3.2 GEN 2 (10GBPS, TYPE C) EXTERNAL SOLID STATE DRIVE (PORTABLE SSD) BLACK MU-PC1T0T/AM</v>
          </cell>
          <cell r="C278">
            <v>130.76</v>
          </cell>
          <cell r="D278" t="str">
            <v>SAMSUNG ELECTRONICS AMERICA</v>
          </cell>
          <cell r="E278" t="str">
            <v>STORAGE AND MEMORY</v>
          </cell>
          <cell r="F278" t="str">
            <v>SSD ECOMM</v>
          </cell>
          <cell r="G278">
            <v>187</v>
          </cell>
          <cell r="H278">
            <v>5</v>
          </cell>
          <cell r="I278">
            <v>10</v>
          </cell>
          <cell r="J278">
            <v>5</v>
          </cell>
          <cell r="O278">
            <v>20</v>
          </cell>
          <cell r="P278">
            <v>186</v>
          </cell>
        </row>
        <row r="279">
          <cell r="A279">
            <v>644696241</v>
          </cell>
          <cell r="B279" t="str">
            <v>SEAGATE THE MANDALORIAN DRIVE SPECIAL EDITION FIRECUDA 2TB OFFICIALLY-LICENSED EXTERNAL USB 3.2 GEN 1 HARD DRIVE WITH BLUE LED LIGHTING, STKL2000405</v>
          </cell>
          <cell r="C279">
            <v>93.9</v>
          </cell>
          <cell r="D279" t="str">
            <v>SEAGATE TECHNOLOGY LLC</v>
          </cell>
          <cell r="E279" t="str">
            <v>STORAGE AND MEMORY</v>
          </cell>
          <cell r="F279" t="str">
            <v>HARD DRIVES</v>
          </cell>
          <cell r="G279">
            <v>184</v>
          </cell>
          <cell r="O279">
            <v>16</v>
          </cell>
          <cell r="P279">
            <v>184</v>
          </cell>
        </row>
        <row r="280">
          <cell r="A280">
            <v>786687455</v>
          </cell>
          <cell r="B280" t="str">
            <v>PNY 32GB ATTACHE USB 2.0 FLASH DRIVE 2 PACK</v>
          </cell>
          <cell r="C280">
            <v>4.7</v>
          </cell>
          <cell r="D280" t="str">
            <v>PNY TECHNOLOGIES INC</v>
          </cell>
          <cell r="E280" t="str">
            <v>STORAGE AND MEMORY</v>
          </cell>
          <cell r="F280" t="str">
            <v>FLASH DRIVES</v>
          </cell>
          <cell r="G280">
            <v>183</v>
          </cell>
          <cell r="P280">
            <v>66</v>
          </cell>
        </row>
        <row r="281">
          <cell r="A281">
            <v>492267768</v>
          </cell>
          <cell r="B281" t="str">
            <v>GATEWAY 15.6" ULTRA SLIM NOTEBOOK, HD, INTEL® CELERON® N4020, DUAL CORE, 4GB RAM, 128GB STORAGE, TUNED BY THX AUDIO, 1MP CAMERA, HDMI, WINDOWS 11, MICROSOFT 365 PERSONAL 1-YEAR INCLUDED, BLUE</v>
          </cell>
          <cell r="C281">
            <v>229</v>
          </cell>
          <cell r="D281" t="str">
            <v>E&amp;S INTERNATIONAL ENTERPRISES</v>
          </cell>
          <cell r="E281" t="str">
            <v>LAPTOPS</v>
          </cell>
          <cell r="F281" t="str">
            <v>TIER 3 LAPTOPS</v>
          </cell>
          <cell r="G281">
            <v>179</v>
          </cell>
          <cell r="O281">
            <v>318</v>
          </cell>
          <cell r="P281">
            <v>180</v>
          </cell>
        </row>
        <row r="282">
          <cell r="A282">
            <v>999262051</v>
          </cell>
          <cell r="B282" t="str">
            <v>ONN. CURVED HYBRID SCREEN PROTECTOR FOR SAMSUNG GALAXY S22+ 5G - CLEAR</v>
          </cell>
          <cell r="C282">
            <v>8.3000000000000007</v>
          </cell>
          <cell r="D282" t="str">
            <v>FELLOWES INC</v>
          </cell>
          <cell r="E282" t="str">
            <v>COMPUTING MISC</v>
          </cell>
          <cell r="F282" t="str">
            <v>COMPUTER MISC</v>
          </cell>
          <cell r="G282">
            <v>171</v>
          </cell>
          <cell r="P282">
            <v>151</v>
          </cell>
        </row>
        <row r="283">
          <cell r="A283">
            <v>113147239</v>
          </cell>
          <cell r="B283" t="str">
            <v>BLISSFUL BENEFITS® BY WARNER'S® WIRELESS LIFT LIGHTLY LINED T-SHIRT 2-PACK RN1102W</v>
          </cell>
          <cell r="C283">
            <v>15.94</v>
          </cell>
          <cell r="D283" t="str">
            <v>WARNACO INC</v>
          </cell>
          <cell r="E283" t="str">
            <v>COMPUTING MISC</v>
          </cell>
          <cell r="F283" t="str">
            <v>COMPUTER MISC</v>
          </cell>
          <cell r="G283">
            <v>168</v>
          </cell>
          <cell r="O283">
            <v>12</v>
          </cell>
          <cell r="P283">
            <v>168</v>
          </cell>
        </row>
        <row r="284">
          <cell r="A284">
            <v>740078420</v>
          </cell>
          <cell r="B284" t="str">
            <v>LENOVO IDEACENTRE 23.8" FHD TOUCHSCREEN ALL-IN-ONE COMPUTER,  I5, 8GB RAM, 256GB SSD, WINDOWS 11</v>
          </cell>
          <cell r="C284">
            <v>760</v>
          </cell>
          <cell r="D284" t="str">
            <v>LENOVO UNITED STATES INC</v>
          </cell>
          <cell r="E284" t="str">
            <v>DESKTOP COMPUTERS</v>
          </cell>
          <cell r="F284" t="str">
            <v>ALL IN ONE DESKTOP</v>
          </cell>
          <cell r="G284">
            <v>167</v>
          </cell>
          <cell r="P284">
            <v>169</v>
          </cell>
        </row>
        <row r="285">
          <cell r="A285">
            <v>349768568</v>
          </cell>
          <cell r="B285" t="str">
            <v>ASUS C403 14" EDU 4GB/32GB RUGGED CHROMEBOOK, 14" INTEL CELERON N3350, 4GB RAM, 32GB EMMC, DARK BLUE, CHROME OS, C403NA-WS42-BL</v>
          </cell>
          <cell r="C285">
            <v>200</v>
          </cell>
          <cell r="D285" t="str">
            <v>ASUS COMPUTER INTERNATIONAL</v>
          </cell>
          <cell r="E285" t="str">
            <v>CHROMEBOOKS</v>
          </cell>
          <cell r="F285" t="str">
            <v>OTHER CHROMEBOOKS</v>
          </cell>
          <cell r="G285">
            <v>167</v>
          </cell>
          <cell r="P285">
            <v>34</v>
          </cell>
        </row>
        <row r="286">
          <cell r="A286">
            <v>152814595</v>
          </cell>
          <cell r="B286" t="str">
            <v>SAMSUNG 500GB 870 EVO SERIES SATA 2.5" INTERNAL SSD - MZ-77E500B/AM</v>
          </cell>
          <cell r="C286">
            <v>71.531839079999997</v>
          </cell>
          <cell r="D286" t="str">
            <v>SAMSUNG ELECTRONICS AMERICA</v>
          </cell>
          <cell r="E286" t="str">
            <v>STORAGE AND MEMORY</v>
          </cell>
          <cell r="F286" t="str">
            <v>SSD ECOMM</v>
          </cell>
          <cell r="G286">
            <v>165</v>
          </cell>
          <cell r="J286">
            <v>40</v>
          </cell>
          <cell r="O286">
            <v>50</v>
          </cell>
          <cell r="P286">
            <v>180</v>
          </cell>
        </row>
        <row r="287">
          <cell r="A287">
            <v>126446416</v>
          </cell>
          <cell r="B287" t="str">
            <v>HYUNDAI 120GB INTERNAL SOLID STATE DRIVE 2.5"- SATA(SATA/600) - 500 MB/S</v>
          </cell>
          <cell r="C287">
            <v>19.808317757000001</v>
          </cell>
          <cell r="D287" t="str">
            <v>GENERAL PROCUREMENT, INC.</v>
          </cell>
          <cell r="E287" t="str">
            <v>STORAGE AND MEMORY</v>
          </cell>
          <cell r="F287" t="str">
            <v>HARD DRIVES</v>
          </cell>
          <cell r="G287">
            <v>163</v>
          </cell>
          <cell r="I287">
            <v>10</v>
          </cell>
          <cell r="O287">
            <v>20</v>
          </cell>
          <cell r="P287">
            <v>230</v>
          </cell>
        </row>
        <row r="288">
          <cell r="A288">
            <v>627027412</v>
          </cell>
          <cell r="B288" t="str">
            <v>INTEL CORE I5-12600K LGA1700 10-CORE UP TO 4.9GHZ UNLOCKED 600 SERIES 125W (BX8071512600K)</v>
          </cell>
          <cell r="C288">
            <v>287.60142857099999</v>
          </cell>
          <cell r="D288" t="str">
            <v>D&amp;H DISTRIBUTING CO</v>
          </cell>
          <cell r="E288" t="str">
            <v>CPU GPU MOTHERBOARDS ECOMM</v>
          </cell>
          <cell r="F288" t="str">
            <v>CPU</v>
          </cell>
          <cell r="G288">
            <v>156</v>
          </cell>
          <cell r="I288">
            <v>125</v>
          </cell>
          <cell r="O288">
            <v>125</v>
          </cell>
          <cell r="P288">
            <v>162</v>
          </cell>
        </row>
        <row r="289">
          <cell r="A289">
            <v>649212354</v>
          </cell>
          <cell r="B289" t="str">
            <v>ACER PREDATOR HELIOS 300 GAMING LAPTOP, 15.6" FHD IPS 144HZ, 11TH GEN INTEL CORE I7-11800H, NVIDIA GEFORCE RTX 3060, 16GB DDR4, 512GB PCIE GEN 4 SSD, 1TB 7200RPM HARD DRIVE, WINDOWS 10, PH315-54-731M</v>
          </cell>
          <cell r="C289">
            <v>1370</v>
          </cell>
          <cell r="D289" t="str">
            <v>ACER AMERICA</v>
          </cell>
          <cell r="E289" t="str">
            <v>PC GAMING</v>
          </cell>
          <cell r="F289" t="str">
            <v>GAMING LAPTOPS</v>
          </cell>
          <cell r="G289">
            <v>155</v>
          </cell>
          <cell r="P289">
            <v>185</v>
          </cell>
        </row>
        <row r="290">
          <cell r="A290">
            <v>768917410</v>
          </cell>
          <cell r="B290" t="str">
            <v>SAMSUNG 2TB 870 QVO SERIES 2.5" SATA III INTERNAL SSD - MZ 77Q2T0B/AM</v>
          </cell>
          <cell r="C290">
            <v>191.84773195899999</v>
          </cell>
          <cell r="D290" t="str">
            <v>SAMSUNG ELECTRONICS AMERICA</v>
          </cell>
          <cell r="E290" t="str">
            <v>STORAGE AND MEMORY</v>
          </cell>
          <cell r="F290" t="str">
            <v>SSD ECOMM</v>
          </cell>
          <cell r="G290">
            <v>155</v>
          </cell>
          <cell r="P290">
            <v>667</v>
          </cell>
        </row>
        <row r="291">
          <cell r="A291">
            <v>656589067</v>
          </cell>
          <cell r="B291" t="str">
            <v>SANDISK IXPAND FLASH DRIVE 64GB FOR IPHONE AND IPAD, BLACK/SILVER, (SDIX30N-064G-GN6NN)</v>
          </cell>
          <cell r="C291">
            <v>44.78</v>
          </cell>
          <cell r="D291" t="str">
            <v>WESTERN DIGITAL TECHNOLOGIES INC</v>
          </cell>
          <cell r="E291" t="str">
            <v>STORAGE AND MEMORY</v>
          </cell>
          <cell r="F291" t="str">
            <v>FLASH DRIVES</v>
          </cell>
          <cell r="G291">
            <v>154</v>
          </cell>
          <cell r="P291">
            <v>154</v>
          </cell>
        </row>
        <row r="292">
          <cell r="A292">
            <v>680307425</v>
          </cell>
          <cell r="B292" t="str">
            <v>VAIO 15.6" FE SERIES NOTEBOOK, FHD, INTEL CORE I5-1135G7, QUAD CORE, 16GB RAM, 512GB SSD, FINGERPRINT SCANNER, THX SPATIAL AUDIO, 2MP CAMERA, HDMI, WINDOWS 11 HOME, SILVER</v>
          </cell>
          <cell r="C292">
            <v>735</v>
          </cell>
          <cell r="D292" t="str">
            <v>E&amp;S INTERNATIONAL ENTERPRISES</v>
          </cell>
          <cell r="E292" t="str">
            <v>LAPTOPS</v>
          </cell>
          <cell r="F292" t="str">
            <v>TIER 3 LAPTOPS</v>
          </cell>
          <cell r="G292">
            <v>151</v>
          </cell>
          <cell r="P292">
            <v>152</v>
          </cell>
        </row>
        <row r="293">
          <cell r="A293">
            <v>441731292</v>
          </cell>
          <cell r="B293" t="str">
            <v>ASUS VIVOBOOK F412 14” FHD, AMD RYZEN 3 3250U, AMD RADEON VEGA 3 GRAPHICS, 8GB RAM, 256GB PCIE SSD, SLATE GREY, WINDOWS 10 IN S MODE, F412DA-WS33</v>
          </cell>
          <cell r="C293">
            <v>381</v>
          </cell>
          <cell r="D293" t="str">
            <v>ASUS COMPUTER INTERNATIONAL</v>
          </cell>
          <cell r="E293" t="str">
            <v>LAPTOPS</v>
          </cell>
          <cell r="F293" t="str">
            <v>ASUS LAPTOPS</v>
          </cell>
          <cell r="G293">
            <v>151</v>
          </cell>
          <cell r="P293">
            <v>162</v>
          </cell>
        </row>
        <row r="294">
          <cell r="A294">
            <v>55571907</v>
          </cell>
          <cell r="B294" t="str">
            <v>2TB WD ELEMENTS USB 3.0 PORTABLE HD - WDBU6Y0020BBK-WESN</v>
          </cell>
          <cell r="C294">
            <v>77.001415929000004</v>
          </cell>
          <cell r="D294" t="str">
            <v>WESTERN DIGITAL TECHNOLOGIES INC</v>
          </cell>
          <cell r="E294" t="str">
            <v>STORAGE AND MEMORY</v>
          </cell>
          <cell r="F294" t="str">
            <v>HARD DRIVES</v>
          </cell>
          <cell r="G294">
            <v>151</v>
          </cell>
          <cell r="P294">
            <v>202</v>
          </cell>
        </row>
        <row r="295">
          <cell r="A295">
            <v>533638037</v>
          </cell>
          <cell r="B295" t="str">
            <v>ONN. CURVED HYBRID SCREEN PROTECTOR FOR SAMSUNG GALAXY S22 5G - CLEAR</v>
          </cell>
          <cell r="C295">
            <v>8.2799999999999994</v>
          </cell>
          <cell r="D295" t="str">
            <v>FELLOWES INC</v>
          </cell>
          <cell r="E295" t="str">
            <v>COMPUTING MISC</v>
          </cell>
          <cell r="F295" t="str">
            <v>COMPUTER MISC</v>
          </cell>
          <cell r="G295">
            <v>147</v>
          </cell>
          <cell r="O295">
            <v>72</v>
          </cell>
          <cell r="P295">
            <v>126</v>
          </cell>
        </row>
        <row r="296">
          <cell r="A296">
            <v>874015622</v>
          </cell>
          <cell r="B296" t="str">
            <v>ACER SWIFT 3 INTEL EVO THIN &amp; LIGHT LAPTOP, 13.5" 2256 X 1504 IPS, INTEL CORE I5-1135G7, INTEL IRIS XE GRAPHICS, 8GB LPDDR4X, 512GB NVME SSD, SILVER, WINDOWS 10, SF313-53-56UU</v>
          </cell>
          <cell r="C296">
            <v>748</v>
          </cell>
          <cell r="D296" t="str">
            <v>ACER AMERICA</v>
          </cell>
          <cell r="E296" t="str">
            <v>LAPTOPS</v>
          </cell>
          <cell r="F296" t="str">
            <v>ACER LAPTOPS</v>
          </cell>
          <cell r="G296">
            <v>144</v>
          </cell>
          <cell r="P296">
            <v>149</v>
          </cell>
        </row>
        <row r="297">
          <cell r="A297">
            <v>149874176</v>
          </cell>
          <cell r="B297" t="str">
            <v>BLISSFUL BENEFITS® BY WARNER'S® WIRELESS LIFT LIGHTLY LINED T-SHIRT 2-PACK RN1102W</v>
          </cell>
          <cell r="C297">
            <v>15.94</v>
          </cell>
          <cell r="D297" t="str">
            <v>WARNACO INC</v>
          </cell>
          <cell r="E297" t="str">
            <v>COMPUTING MISC</v>
          </cell>
          <cell r="F297" t="str">
            <v>COMPUTER MISC</v>
          </cell>
          <cell r="G297">
            <v>143</v>
          </cell>
          <cell r="O297">
            <v>12</v>
          </cell>
          <cell r="P297">
            <v>143</v>
          </cell>
        </row>
        <row r="298">
          <cell r="A298">
            <v>307653297</v>
          </cell>
          <cell r="B298" t="str">
            <v>GATEWAY 14.1" ULTRA SLIM NOTEBOOK, FHD TOUCHSCREEN, INTEL CORE I7-1255U, INTEL IRIS XE GRAPHICS, 8GB RAM, 512GB SSD, FINGERPRINT SCANNER, TUNED BY THX AUDIO, 2MP CAMERA, HDMI, WINDOWS 11, BLACK</v>
          </cell>
          <cell r="C298">
            <v>745</v>
          </cell>
          <cell r="D298" t="str">
            <v>E&amp;S INTERNATIONAL ENTERPRISES</v>
          </cell>
          <cell r="E298" t="str">
            <v>LAPTOPS</v>
          </cell>
          <cell r="F298" t="str">
            <v>TIER 3 LAPTOPS</v>
          </cell>
          <cell r="G298">
            <v>139</v>
          </cell>
          <cell r="O298">
            <v>61</v>
          </cell>
          <cell r="P298">
            <v>139</v>
          </cell>
        </row>
        <row r="299">
          <cell r="A299">
            <v>475989163</v>
          </cell>
          <cell r="B299" t="str">
            <v>SAMSUNG SSD 970 EVO PLUS SERIES - 250GB PCIE NVME - M.2 INTERNAL SSD - MZ-V7S250B/AM</v>
          </cell>
          <cell r="C299">
            <v>48.668349515000003</v>
          </cell>
          <cell r="D299" t="str">
            <v>SAMSUNG ELECTRONICS AMERICA</v>
          </cell>
          <cell r="E299" t="str">
            <v>STORAGE AND MEMORY</v>
          </cell>
          <cell r="F299" t="str">
            <v>SSD ECOMM</v>
          </cell>
          <cell r="G299">
            <v>138</v>
          </cell>
          <cell r="P299">
            <v>608</v>
          </cell>
        </row>
        <row r="300">
          <cell r="A300">
            <v>807520624</v>
          </cell>
          <cell r="B300" t="str">
            <v>ACER ENDURO URBAN N3, 14" FULL HD IPS, 11TH GEN INTEL CORE I7-1165G7, 16GB DDR4, 1TB NVME SSD, DENIM BLUE, WINDOWS 10 HOME, EUN314-51W-789F</v>
          </cell>
          <cell r="C300">
            <v>900</v>
          </cell>
          <cell r="D300" t="str">
            <v>ACER AMERICA</v>
          </cell>
          <cell r="E300" t="str">
            <v>LAPTOPS</v>
          </cell>
          <cell r="F300" t="str">
            <v>ACER LAPTOPS</v>
          </cell>
          <cell r="G300">
            <v>134</v>
          </cell>
          <cell r="P300">
            <v>171</v>
          </cell>
        </row>
        <row r="301">
          <cell r="A301">
            <v>783473827</v>
          </cell>
          <cell r="B301" t="str">
            <v>SAMSUNG GALAXY BOOK PRO 15.6" LAPTOP - INTEL CORE I5 - 8GB MEMORY - 256GB SSD - MYSTIC SILVER</v>
          </cell>
          <cell r="C301">
            <v>947.51</v>
          </cell>
          <cell r="D301" t="str">
            <v>SAMSUNG ELECTRONICS AMERICA</v>
          </cell>
          <cell r="E301" t="str">
            <v>LAPTOPS</v>
          </cell>
          <cell r="F301" t="str">
            <v>SAMSUNG LAPTOPS</v>
          </cell>
          <cell r="G301">
            <v>134</v>
          </cell>
          <cell r="P301">
            <v>99</v>
          </cell>
        </row>
        <row r="302">
          <cell r="A302">
            <v>958900692</v>
          </cell>
          <cell r="B302" t="str">
            <v>HP VICTUS 16.1" FHD, AMD RADEON RX 5500M (4GB GDDR6 DEDICATED), 8GB RAM, 256GB SSD, MICA SILVER, WINDOWS 10 HOME, 16-E0011WM</v>
          </cell>
          <cell r="C302">
            <v>691.2</v>
          </cell>
          <cell r="D302" t="str">
            <v>HP INC</v>
          </cell>
          <cell r="E302" t="str">
            <v>PC GAMING</v>
          </cell>
          <cell r="F302" t="str">
            <v>GAMING LAPTOPS</v>
          </cell>
          <cell r="G302">
            <v>133</v>
          </cell>
          <cell r="P302">
            <v>149</v>
          </cell>
        </row>
        <row r="303">
          <cell r="A303">
            <v>171095206</v>
          </cell>
          <cell r="B303" t="str">
            <v>BLISSFUL BENEFITS BY WARNER'S® WOMEN'S ULTRASOFT WIRE-FREE CONTOUR BRA RM1691W</v>
          </cell>
          <cell r="C303">
            <v>8.1300000000000008</v>
          </cell>
          <cell r="D303" t="str">
            <v>WARNACO INC</v>
          </cell>
          <cell r="E303" t="str">
            <v>COMPUTING MISC</v>
          </cell>
          <cell r="F303" t="str">
            <v>COMPUTER MISC</v>
          </cell>
          <cell r="G303">
            <v>133</v>
          </cell>
          <cell r="H303">
            <v>12</v>
          </cell>
          <cell r="I303">
            <v>12</v>
          </cell>
          <cell r="J303">
            <v>24</v>
          </cell>
          <cell r="O303">
            <v>60</v>
          </cell>
          <cell r="P303">
            <v>132</v>
          </cell>
        </row>
        <row r="304">
          <cell r="A304">
            <v>114353024</v>
          </cell>
          <cell r="B304" t="str">
            <v>HYUNDAI 960GB INTERNAL SOLID STATE DRIVE 2.5"- SATA(SATA/600) - 500 MB/S</v>
          </cell>
          <cell r="C304">
            <v>83.739622642</v>
          </cell>
          <cell r="D304" t="str">
            <v>GENERAL PROCUREMENT, INC.</v>
          </cell>
          <cell r="E304" t="str">
            <v>STORAGE AND MEMORY</v>
          </cell>
          <cell r="F304" t="str">
            <v>HARD DRIVES</v>
          </cell>
          <cell r="G304">
            <v>132</v>
          </cell>
          <cell r="P304">
            <v>134</v>
          </cell>
        </row>
        <row r="305">
          <cell r="A305">
            <v>639893502</v>
          </cell>
          <cell r="B305" t="str">
            <v>PNY XLR8 GEFORCE RTX 3070 GAMING REVEL EPIC-X RGB TRIPLE FAN LHR - GRAPHICS CARD - GF RTX 3070 - 8 GB GDDR6 - PCIE 4.0 X16 - HDMI, 3 X DISPLAYPORT</v>
          </cell>
          <cell r="C305">
            <v>665</v>
          </cell>
          <cell r="D305" t="str">
            <v>PNY TECHNOLOGIES INC</v>
          </cell>
          <cell r="E305" t="str">
            <v>CPU GPU MOTHERBOARDS ECOMM</v>
          </cell>
          <cell r="F305" t="str">
            <v>GPU</v>
          </cell>
          <cell r="G305">
            <v>130</v>
          </cell>
          <cell r="P305">
            <v>130</v>
          </cell>
        </row>
        <row r="306">
          <cell r="A306">
            <v>810582896</v>
          </cell>
          <cell r="B306" t="str">
            <v>PNY 32GB ELITE USB 3.2 FLASH DRIVE - 100MB/S</v>
          </cell>
          <cell r="C306">
            <v>3.5</v>
          </cell>
          <cell r="D306" t="str">
            <v>PNY TECHNOLOGIES INC</v>
          </cell>
          <cell r="E306" t="str">
            <v>STORAGE AND MEMORY</v>
          </cell>
          <cell r="F306" t="str">
            <v>FLASH DRIVES</v>
          </cell>
          <cell r="G306">
            <v>130</v>
          </cell>
          <cell r="P306">
            <v>24</v>
          </cell>
        </row>
        <row r="307">
          <cell r="A307">
            <v>602652076</v>
          </cell>
          <cell r="B307" t="str">
            <v>PATRIOT MEMORY BURST 960GB 2.5" SATA 3 SSD - PBU960GS25SSDR</v>
          </cell>
          <cell r="C307">
            <v>78.457999999999998</v>
          </cell>
          <cell r="D307" t="str">
            <v>PATRIOT MEMORY INC</v>
          </cell>
          <cell r="E307" t="str">
            <v>STORAGE AND MEMORY</v>
          </cell>
          <cell r="F307" t="str">
            <v>SSD ECOMM</v>
          </cell>
          <cell r="G307">
            <v>128</v>
          </cell>
          <cell r="P307">
            <v>163</v>
          </cell>
        </row>
        <row r="308">
          <cell r="A308">
            <v>416132914</v>
          </cell>
          <cell r="B308" t="str">
            <v>HP 15.6" LAPTOP, INTEL CORE I3-1115G4, 8GB RAM, 256GB SSD, WINDOWS 10 HOME, NATURAL SILVER, 15-DY2091WM</v>
          </cell>
          <cell r="C308">
            <v>379</v>
          </cell>
          <cell r="D308" t="str">
            <v>HP INC</v>
          </cell>
          <cell r="E308" t="str">
            <v>LAPTOPS</v>
          </cell>
          <cell r="F308" t="str">
            <v>HP LAPTOPS</v>
          </cell>
          <cell r="G308">
            <v>122</v>
          </cell>
          <cell r="P308">
            <v>124</v>
          </cell>
        </row>
        <row r="309">
          <cell r="A309">
            <v>163874382</v>
          </cell>
          <cell r="B309" t="str">
            <v>BLISSFUL BENEFITS® BY WARNER'S® WIRELESS LIFT LIGHTLY LINED T-SHIRT 2-PACK RN1102W</v>
          </cell>
          <cell r="C309">
            <v>15.94</v>
          </cell>
          <cell r="D309" t="str">
            <v>WARNACO INC</v>
          </cell>
          <cell r="E309" t="str">
            <v>COMPUTING MISC</v>
          </cell>
          <cell r="F309" t="str">
            <v>COMPUTER MISC</v>
          </cell>
          <cell r="G309">
            <v>108</v>
          </cell>
          <cell r="O309">
            <v>12</v>
          </cell>
          <cell r="P309">
            <v>108</v>
          </cell>
        </row>
        <row r="310">
          <cell r="A310">
            <v>199487631</v>
          </cell>
          <cell r="B310" t="str">
            <v>BLISSFUL BENEFITS® BY WARNER'S® WIRELESS LIFT LIGHTLY LINED T-SHIRT 2-PACK RN1102W</v>
          </cell>
          <cell r="C310">
            <v>15.94</v>
          </cell>
          <cell r="D310" t="str">
            <v>WARNACO INC</v>
          </cell>
          <cell r="E310" t="str">
            <v>COMPUTING MISC</v>
          </cell>
          <cell r="F310" t="str">
            <v>COMPUTER MISC</v>
          </cell>
          <cell r="G310">
            <v>108</v>
          </cell>
          <cell r="P310">
            <v>108</v>
          </cell>
        </row>
        <row r="311">
          <cell r="A311">
            <v>759379534</v>
          </cell>
          <cell r="B311" t="str">
            <v>ACER ASPIRE DESKTOP WITH 23.8" MONITOR, 10TH GEN INTEL CORE I3-10105 4-CORE PROCESSOR, INTEL UHD GRAPHICS 6308GB DDR4, 256GB NVME M.2 SSD, BLACK, WINDOWS 10 HOME, XC-1660G-UW94</v>
          </cell>
          <cell r="C311">
            <v>550.99</v>
          </cell>
          <cell r="D311" t="str">
            <v>ACER AMERICA</v>
          </cell>
          <cell r="E311" t="str">
            <v>DESKTOP COMPUTERS</v>
          </cell>
          <cell r="F311" t="str">
            <v>DESKTOP TOWERS</v>
          </cell>
          <cell r="G311">
            <v>106</v>
          </cell>
          <cell r="P311">
            <v>82</v>
          </cell>
        </row>
        <row r="312">
          <cell r="A312">
            <v>564651545</v>
          </cell>
          <cell r="B312" t="str">
            <v>SAMSUNG 64GB BAR PLUS TITAN GRAY USB FLASH DRIVE</v>
          </cell>
          <cell r="C312">
            <v>10.493499999999999</v>
          </cell>
          <cell r="D312" t="str">
            <v>SAMSUNG ELECTRONICS AMERICA</v>
          </cell>
          <cell r="E312" t="str">
            <v>STORAGE AND MEMORY</v>
          </cell>
          <cell r="F312" t="str">
            <v>FLASH DRIVES</v>
          </cell>
          <cell r="G312">
            <v>106</v>
          </cell>
          <cell r="O312">
            <v>33</v>
          </cell>
          <cell r="P312">
            <v>107</v>
          </cell>
        </row>
        <row r="313">
          <cell r="A313">
            <v>107844073</v>
          </cell>
          <cell r="B313" t="str">
            <v>ACER SPIN 3, 14.0" FULL HD IPS TOUCH, THUNDERBOLT 3, CONVERTIBLE, 10TH GEN INTEL CORE I5-1035G1, 8GB LPDDR4, 256GB NVME SSD, SILVER, WINDOWS 10, SP314-54N-58Q7</v>
          </cell>
          <cell r="C313">
            <v>600</v>
          </cell>
          <cell r="D313" t="str">
            <v>ACER AMERICA</v>
          </cell>
          <cell r="E313" t="str">
            <v>LAPTOPS</v>
          </cell>
          <cell r="F313" t="str">
            <v>ACER LAPTOPS</v>
          </cell>
          <cell r="G313">
            <v>105</v>
          </cell>
          <cell r="P313">
            <v>114</v>
          </cell>
        </row>
        <row r="314">
          <cell r="A314">
            <v>194544968</v>
          </cell>
          <cell r="B314" t="str">
            <v>HYUNDAI 480GB INTERNAL SOLID STATE DRIVE 2.5"- SATA(SATA/600) - 500 MB/S</v>
          </cell>
          <cell r="C314">
            <v>50.888691588999997</v>
          </cell>
          <cell r="D314" t="str">
            <v>GENERAL PROCUREMENT, INC.</v>
          </cell>
          <cell r="E314" t="str">
            <v>STORAGE AND MEMORY</v>
          </cell>
          <cell r="F314" t="str">
            <v>HARD DRIVES</v>
          </cell>
          <cell r="G314">
            <v>103</v>
          </cell>
          <cell r="O314">
            <v>20</v>
          </cell>
          <cell r="P314">
            <v>121</v>
          </cell>
        </row>
        <row r="315">
          <cell r="A315">
            <v>747242594</v>
          </cell>
          <cell r="B315" t="str">
            <v>PNY 16GB ATTACHE USB 2.0 FLASH DRIVE</v>
          </cell>
          <cell r="C315">
            <v>2.4</v>
          </cell>
          <cell r="D315" t="str">
            <v>PNY TECHNOLOGIES INC</v>
          </cell>
          <cell r="E315" t="str">
            <v>STORAGE AND MEMORY</v>
          </cell>
          <cell r="F315" t="str">
            <v>FLASH DRIVES</v>
          </cell>
          <cell r="G315">
            <v>101</v>
          </cell>
          <cell r="P315">
            <v>119</v>
          </cell>
        </row>
        <row r="316">
          <cell r="A316">
            <v>360667387</v>
          </cell>
          <cell r="B316" t="str">
            <v>LENOVO FLEX 5I 14" WUXGA TOUCH LAPTOP, CORE I7-1255U, 8G, 512G, CLOUD GREY, WIN11 HOME, 82R70004US</v>
          </cell>
          <cell r="C316">
            <v>785</v>
          </cell>
          <cell r="D316" t="str">
            <v>LENOVO UNITED STATES INC</v>
          </cell>
          <cell r="E316" t="str">
            <v>LAPTOPS</v>
          </cell>
          <cell r="F316" t="str">
            <v>LENOVO LAPTOPS</v>
          </cell>
          <cell r="G316">
            <v>98</v>
          </cell>
          <cell r="O316">
            <v>33</v>
          </cell>
          <cell r="P316">
            <v>98</v>
          </cell>
        </row>
        <row r="317">
          <cell r="A317">
            <v>806596785</v>
          </cell>
          <cell r="B317" t="str">
            <v>LENOVO LEGION 7 16" GAMING LAPTOP, AMD RYZEN 9 5900HX, NVIDIA GEFORCE RTX 3080, 16GB RAM, 1TB SSD, WINDOWS 11 HOME, GRAY, 82N600E0US</v>
          </cell>
          <cell r="C317">
            <v>2050.39</v>
          </cell>
          <cell r="D317" t="str">
            <v>LENOVO UNITED STATES INC</v>
          </cell>
          <cell r="E317" t="str">
            <v>PC GAMING</v>
          </cell>
          <cell r="F317" t="str">
            <v>GAMING LAPTOPS</v>
          </cell>
          <cell r="G317">
            <v>96</v>
          </cell>
          <cell r="P317">
            <v>129</v>
          </cell>
        </row>
        <row r="318">
          <cell r="A318">
            <v>634309139</v>
          </cell>
          <cell r="B318" t="str">
            <v>HP PAVILION TG01 GAMING DESKTOP, INTEL CORE I7-10700, NVIDIA GEFORCE RTX 3060, 16GB RAM, 512GB NVME SSD + 1TB HDD, BLACK, WINDOWS 10 HOME</v>
          </cell>
          <cell r="C318">
            <v>1299</v>
          </cell>
          <cell r="D318" t="str">
            <v>CRAVINGS COMPS LLC</v>
          </cell>
          <cell r="E318" t="str">
            <v>PC GAMING</v>
          </cell>
          <cell r="F318" t="str">
            <v>GAMING DESKTOPS</v>
          </cell>
          <cell r="G318">
            <v>92</v>
          </cell>
          <cell r="P318">
            <v>92</v>
          </cell>
        </row>
        <row r="319">
          <cell r="A319">
            <v>650480431</v>
          </cell>
          <cell r="B319" t="str">
            <v>GATEWAY 11.6" FHD ULTRA SLIM NOTEBOOK, AMD A4-9120E, 4GB RAM, 64GB STORAGE, TUNED BY THX™ AUDIO, MINI HDMI, CORTANA, WEBCAM, WINDOWS 10 S, GOOGLE CLASSROOM COMPATIBLE</v>
          </cell>
          <cell r="C319">
            <v>164.95</v>
          </cell>
          <cell r="D319" t="str">
            <v>E&amp;S INTERNATIONAL ENTERPRISES</v>
          </cell>
          <cell r="E319" t="str">
            <v>LAPTOPS</v>
          </cell>
          <cell r="F319" t="str">
            <v>TIER 3 LAPTOPS</v>
          </cell>
          <cell r="G319">
            <v>88</v>
          </cell>
          <cell r="P319">
            <v>93</v>
          </cell>
        </row>
        <row r="320">
          <cell r="A320">
            <v>861196478</v>
          </cell>
          <cell r="B320" t="str">
            <v>CORE INNOVATIONS 14.1" ULTRA SLIM NOTEBOOK 4GB RAM 64GB SSD WINDOWS 10 CLT146401 (PINK)</v>
          </cell>
          <cell r="C320">
            <v>227.865862069</v>
          </cell>
          <cell r="D320" t="str">
            <v>DP AUDIO VIDEO</v>
          </cell>
          <cell r="E320" t="str">
            <v>LAPTOPS</v>
          </cell>
          <cell r="F320" t="str">
            <v>TIER 3 LAPTOPS</v>
          </cell>
          <cell r="G320">
            <v>83</v>
          </cell>
          <cell r="P320">
            <v>101</v>
          </cell>
        </row>
        <row r="321">
          <cell r="A321">
            <v>375378734</v>
          </cell>
          <cell r="B321" t="str">
            <v>SANDISK ULTRA 250GB 2.5" SATA INTERNAL SOLID STATE DRIVE SDSSDH3-250G-G25</v>
          </cell>
          <cell r="C321">
            <v>61.356000000000002</v>
          </cell>
          <cell r="D321" t="str">
            <v>WESTERN DIGITAL TECHNOLOGIES INC</v>
          </cell>
          <cell r="E321" t="str">
            <v>STORAGE AND MEMORY</v>
          </cell>
          <cell r="F321" t="str">
            <v>SSD ECOMM</v>
          </cell>
          <cell r="G321">
            <v>82</v>
          </cell>
          <cell r="P321">
            <v>83</v>
          </cell>
        </row>
        <row r="322">
          <cell r="A322">
            <v>123092887</v>
          </cell>
          <cell r="B322" t="str">
            <v>HYUNDAI 240GB INTERNAL SOLID STATE DRIVE 2.5"- SATA(SATA/600) - 500 MB/S</v>
          </cell>
          <cell r="C322">
            <v>30.725865384999999</v>
          </cell>
          <cell r="D322" t="str">
            <v>GENERAL PROCUREMENT, INC.</v>
          </cell>
          <cell r="E322" t="str">
            <v>STORAGE AND MEMORY</v>
          </cell>
          <cell r="F322" t="str">
            <v>HARD DRIVES</v>
          </cell>
          <cell r="G322">
            <v>81</v>
          </cell>
          <cell r="P322">
            <v>126</v>
          </cell>
        </row>
        <row r="323">
          <cell r="A323">
            <v>754761548</v>
          </cell>
          <cell r="B323" t="str">
            <v>GATEWAY 11.6" FHD ULTRA SLIM NOTEBOOK, AMD A4-9120E, 4GB RAM, 64GB STORAGE, TUNED BY THX™ AUDIO, MINI HDMI, CORTANA, WEBCAM, WINDOWS 10 S, GOOGLE CLASSROOM COMPATIBLE</v>
          </cell>
          <cell r="C323">
            <v>164.95</v>
          </cell>
          <cell r="D323" t="str">
            <v>E&amp;S INTERNATIONAL ENTERPRISES</v>
          </cell>
          <cell r="E323" t="str">
            <v>LAPTOPS</v>
          </cell>
          <cell r="F323" t="str">
            <v>TIER 3 LAPTOPS</v>
          </cell>
          <cell r="G323">
            <v>80</v>
          </cell>
          <cell r="P323">
            <v>104</v>
          </cell>
        </row>
        <row r="324">
          <cell r="A324">
            <v>219540878</v>
          </cell>
          <cell r="B324" t="str">
            <v>GATEWAY 14.1" FHD SLIM NOTEBOOK, INTEL CELERON N3350, 4GB RAM, 64GB STORAGE, WINDOWS 10 S, MICROSOFT 365 1 YEAR INCLUDED, PURPLE</v>
          </cell>
          <cell r="C324">
            <v>197</v>
          </cell>
          <cell r="D324" t="str">
            <v>E&amp;S INTERNATIONAL ENTERPRISES</v>
          </cell>
          <cell r="E324" t="str">
            <v>LAPTOPS</v>
          </cell>
          <cell r="F324" t="str">
            <v>TIER 3 LAPTOPS</v>
          </cell>
          <cell r="G324">
            <v>77</v>
          </cell>
          <cell r="P324">
            <v>88</v>
          </cell>
        </row>
        <row r="325">
          <cell r="A325">
            <v>391957791</v>
          </cell>
          <cell r="B325" t="str">
            <v>SAMSUNG GALAXY BOOK PRO 15.6" LAPTOP - INTEL CORE I5 - 8GB MEMORY - 512GB SSD - MYSTIC SILVER</v>
          </cell>
          <cell r="C325">
            <v>992.63</v>
          </cell>
          <cell r="D325" t="str">
            <v>SAMSUNG ELECTRONICS AMERICA</v>
          </cell>
          <cell r="E325" t="str">
            <v>LAPTOPS</v>
          </cell>
          <cell r="F325" t="str">
            <v>SAMSUNG LAPTOPS</v>
          </cell>
          <cell r="G325">
            <v>71</v>
          </cell>
          <cell r="P325">
            <v>74</v>
          </cell>
        </row>
        <row r="326">
          <cell r="A326">
            <v>728864438</v>
          </cell>
          <cell r="B326" t="str">
            <v>HP 15.6" LAPTOP, INTEL CORE I3-1115G4, 8GB RAM, 256GB SSD, CAMO, WINDOWS 11 HOME, 15-DY2033WM</v>
          </cell>
          <cell r="C326">
            <v>441.1</v>
          </cell>
          <cell r="D326" t="str">
            <v>HP INC</v>
          </cell>
          <cell r="E326" t="str">
            <v>LAPTOPS</v>
          </cell>
          <cell r="F326" t="str">
            <v>HP LAPTOPS</v>
          </cell>
          <cell r="G326">
            <v>69</v>
          </cell>
          <cell r="H326">
            <v>12</v>
          </cell>
          <cell r="O326">
            <v>12</v>
          </cell>
          <cell r="P326">
            <v>70</v>
          </cell>
        </row>
        <row r="327">
          <cell r="A327">
            <v>142416044</v>
          </cell>
          <cell r="B327" t="str">
            <v>SAMSUNG T7 500GB USB 3.2 GEN 2 (10GBPS, TYPE C) EXTERNAL SOLID STATE DRIVE (PORTABLE SSD) BLACK MU-PC500T/AM</v>
          </cell>
          <cell r="C327">
            <v>86.097222221999999</v>
          </cell>
          <cell r="D327" t="str">
            <v>SAMSUNG ELECTRONICS AMERICA</v>
          </cell>
          <cell r="E327" t="str">
            <v>STORAGE AND MEMORY</v>
          </cell>
          <cell r="F327" t="str">
            <v>SSD ECOMM</v>
          </cell>
          <cell r="G327">
            <v>68</v>
          </cell>
          <cell r="P327">
            <v>129</v>
          </cell>
        </row>
        <row r="328">
          <cell r="A328">
            <v>828696636</v>
          </cell>
          <cell r="B328" t="str">
            <v>GATEWAY 14.1" FHD ULTRA SLIM NOTEBOOK, INTEL CORE I5-1035G1, 16GB RAM, 256GB SSD, TUNED BY THX™ AUDIO, FINGERPRINT SCANNER, WEBCAM, HDMI, CORTANA, WINDOWS 10 HOME</v>
          </cell>
          <cell r="C328">
            <v>525.26300000000003</v>
          </cell>
          <cell r="D328" t="str">
            <v>E&amp;S INTERNATIONAL ENTERPRISES</v>
          </cell>
          <cell r="E328" t="str">
            <v>LAPTOPS</v>
          </cell>
          <cell r="F328" t="str">
            <v>TIER 3 LAPTOPS</v>
          </cell>
          <cell r="G328">
            <v>66</v>
          </cell>
          <cell r="P328">
            <v>85</v>
          </cell>
        </row>
        <row r="329">
          <cell r="A329">
            <v>766703099</v>
          </cell>
          <cell r="B329" t="str">
            <v>SEAGATE BACKUP PLUS ULTRA TOUCH STHH1000400 - HARD DRIVE - ENCRYPTED - 1 TB - EXTERNAL (PORTABLE) -</v>
          </cell>
          <cell r="C329">
            <v>62.125</v>
          </cell>
          <cell r="D329" t="str">
            <v>SEAGATE TECHNOLOGY LLC</v>
          </cell>
          <cell r="E329" t="str">
            <v>STORAGE AND MEMORY</v>
          </cell>
          <cell r="F329" t="str">
            <v>HARD DRIVES</v>
          </cell>
          <cell r="G329">
            <v>66</v>
          </cell>
          <cell r="P329">
            <v>81</v>
          </cell>
        </row>
        <row r="330">
          <cell r="A330">
            <v>510967020</v>
          </cell>
          <cell r="B330" t="str">
            <v>CORE INNOVATIONS 14.1" PC LAPTOPS, INTEL CELERON N3350, 4GB RAM, 64GB HD, WINDOWS 10, PURPLE, CLT146401</v>
          </cell>
          <cell r="C330">
            <v>227.309310345</v>
          </cell>
          <cell r="D330" t="str">
            <v>DP AUDIO VIDEO</v>
          </cell>
          <cell r="E330" t="str">
            <v>LAPTOPS</v>
          </cell>
          <cell r="F330" t="str">
            <v>TIER 3 LAPTOPS</v>
          </cell>
          <cell r="G330">
            <v>66</v>
          </cell>
          <cell r="P330">
            <v>72</v>
          </cell>
        </row>
        <row r="331">
          <cell r="A331">
            <v>662991186</v>
          </cell>
          <cell r="B331" t="str">
            <v>ACER PREDATOR TRITON 300 GAMING LAPTOP, 15.6" QHD (2560 X 1440) DISPLAY 165HZ, 11TH GEN INTEL CORE I7-11800H, NVIDIA GEFORCE RTX 3070, 16GB DDR4, 1TB NVME SSD, BLACK, WINDOWS 10 HOME, PT315-53-7691</v>
          </cell>
          <cell r="C331">
            <v>1710</v>
          </cell>
          <cell r="D331" t="str">
            <v>ACER AMERICA</v>
          </cell>
          <cell r="E331" t="str">
            <v>PC GAMING</v>
          </cell>
          <cell r="F331" t="str">
            <v>GAMING LAPTOPS</v>
          </cell>
          <cell r="G331">
            <v>65</v>
          </cell>
          <cell r="P331">
            <v>83</v>
          </cell>
        </row>
        <row r="332">
          <cell r="A332">
            <v>180054412</v>
          </cell>
          <cell r="B332" t="str">
            <v>LENOVO IDEACENTRE AIO 3I 27" FHD TOUCHSCREEN ALL-IN-ONE DESKTOP, INTEL CORE I5-1135G7, 8GB RAM, 256GB SSD, DVD-RW, WINDOWS 11 HOME, BLACK, F0FW00L8US</v>
          </cell>
          <cell r="C332">
            <v>855</v>
          </cell>
          <cell r="D332" t="str">
            <v>LENOVO UNITED STATES INC</v>
          </cell>
          <cell r="E332" t="str">
            <v>DESKTOP COMPUTERS</v>
          </cell>
          <cell r="F332" t="str">
            <v>ALL IN ONE DESKTOP</v>
          </cell>
          <cell r="G332">
            <v>64</v>
          </cell>
          <cell r="P332">
            <v>65</v>
          </cell>
        </row>
        <row r="333">
          <cell r="A333">
            <v>522578540</v>
          </cell>
          <cell r="B333" t="str">
            <v>PNY 16GB ATTACHE USB 2.0 FLASH DRIVE- 2 PACK</v>
          </cell>
          <cell r="C333">
            <v>4.3</v>
          </cell>
          <cell r="D333" t="str">
            <v>PNY TECHNOLOGIES INC</v>
          </cell>
          <cell r="E333" t="str">
            <v>STORAGE AND MEMORY</v>
          </cell>
          <cell r="F333" t="str">
            <v>FLASH DRIVES</v>
          </cell>
          <cell r="G333">
            <v>61</v>
          </cell>
          <cell r="P333">
            <v>62</v>
          </cell>
        </row>
        <row r="334">
          <cell r="A334">
            <v>759267375</v>
          </cell>
          <cell r="B334" t="str">
            <v>EMTEC X150 POWER PLUS 480GB SATA III 6 GB/S INTERNAL SOLID STATE DRIVE</v>
          </cell>
          <cell r="C334">
            <v>39.9</v>
          </cell>
          <cell r="D334" t="str">
            <v>DEXXXON DIGITAL STORAGE INC</v>
          </cell>
          <cell r="E334" t="str">
            <v>STORAGE AND MEMORY</v>
          </cell>
          <cell r="F334" t="str">
            <v>HARD DRIVES</v>
          </cell>
          <cell r="G334">
            <v>60</v>
          </cell>
          <cell r="P334">
            <v>60</v>
          </cell>
        </row>
        <row r="335">
          <cell r="A335">
            <v>176013009</v>
          </cell>
          <cell r="B335" t="str">
            <v>BLISSFUL BENEFITS® BY WARNER'S® WIRELESS LIFT LIGHTLY LINED T-SHIRT 2-PACK RN1102W</v>
          </cell>
          <cell r="C335">
            <v>15.94</v>
          </cell>
          <cell r="D335" t="str">
            <v>WARNACO INC</v>
          </cell>
          <cell r="E335" t="str">
            <v>COMPUTING MISC</v>
          </cell>
          <cell r="F335" t="str">
            <v>COMPUTER MISC</v>
          </cell>
          <cell r="G335">
            <v>60</v>
          </cell>
          <cell r="O335">
            <v>12</v>
          </cell>
          <cell r="P335">
            <v>60</v>
          </cell>
        </row>
        <row r="336">
          <cell r="A336">
            <v>180574078</v>
          </cell>
          <cell r="B336" t="str">
            <v>LENOVO FLEX 5 14" FHD PC LAPTOP, INTEL CORE I3-1115G4, 4GB RAM, 128GB M.2 NVME SSD, WINDOWS 10, PLATINUM GRAY, 82HS00FSUS</v>
          </cell>
          <cell r="C336">
            <v>432</v>
          </cell>
          <cell r="D336" t="str">
            <v>LENOVO UNITED STATES INC</v>
          </cell>
          <cell r="E336" t="str">
            <v>LAPTOPS</v>
          </cell>
          <cell r="F336" t="str">
            <v>LENOVO LAPTOPS</v>
          </cell>
          <cell r="G336">
            <v>59</v>
          </cell>
          <cell r="P336">
            <v>62</v>
          </cell>
        </row>
        <row r="337">
          <cell r="A337">
            <v>261552994</v>
          </cell>
          <cell r="B337" t="str">
            <v>SEAGATE EXPANSION STKM4000400 4TB PORTABLE HARD DRIVE, EXTERNAL, BLACK</v>
          </cell>
          <cell r="C337">
            <v>90</v>
          </cell>
          <cell r="D337" t="str">
            <v>SEAGATE TECHNOLOGY LLC</v>
          </cell>
          <cell r="E337" t="str">
            <v>STORAGE AND MEMORY</v>
          </cell>
          <cell r="F337" t="str">
            <v>HARD DRIVES</v>
          </cell>
          <cell r="G337">
            <v>59</v>
          </cell>
          <cell r="O337">
            <v>4</v>
          </cell>
          <cell r="P337">
            <v>59</v>
          </cell>
        </row>
        <row r="338">
          <cell r="A338">
            <v>148934401</v>
          </cell>
          <cell r="B338" t="str">
            <v>BLISSFUL BENEFITS® BY WARNER'S® WIRELESS LIFT LIGHTLY LINED T-SHIRT 2-PACK RN1102W</v>
          </cell>
          <cell r="C338">
            <v>15.94</v>
          </cell>
          <cell r="D338" t="str">
            <v>WARNACO INC</v>
          </cell>
          <cell r="E338" t="str">
            <v>COMPUTING MISC</v>
          </cell>
          <cell r="F338" t="str">
            <v>COMPUTER MISC</v>
          </cell>
          <cell r="G338">
            <v>58</v>
          </cell>
          <cell r="P338">
            <v>58</v>
          </cell>
        </row>
        <row r="339">
          <cell r="A339">
            <v>269322888</v>
          </cell>
          <cell r="B339" t="str">
            <v>HP 27 ALL-IN-ONE, R5, 8GB, 512GB, WHITE, WINDOWS 11, DP0053W</v>
          </cell>
          <cell r="C339">
            <v>660.64</v>
          </cell>
          <cell r="D339" t="str">
            <v>HP INC</v>
          </cell>
          <cell r="E339" t="str">
            <v>DESKTOP COMPUTERS</v>
          </cell>
          <cell r="F339" t="str">
            <v>ALL IN ONE DESKTOP</v>
          </cell>
          <cell r="G339">
            <v>56</v>
          </cell>
          <cell r="P339">
            <v>37</v>
          </cell>
        </row>
        <row r="340">
          <cell r="A340">
            <v>555336314</v>
          </cell>
          <cell r="B340" t="str">
            <v>SANDISK 32GB ULTRA DUAL DRIVE GO USB TYPE C - SDDDC3-032G-AW46</v>
          </cell>
          <cell r="C340">
            <v>6.67</v>
          </cell>
          <cell r="D340" t="str">
            <v>WESTERN DIGITAL TECHNOLOGIES INC</v>
          </cell>
          <cell r="E340" t="str">
            <v>STORAGE AND MEMORY</v>
          </cell>
          <cell r="F340" t="str">
            <v>FLASH DRIVES</v>
          </cell>
          <cell r="G340">
            <v>56</v>
          </cell>
          <cell r="P340">
            <v>58</v>
          </cell>
        </row>
        <row r="341">
          <cell r="A341">
            <v>535881547</v>
          </cell>
          <cell r="B341" t="str">
            <v>SAMSUNG GALAXY BOOK PRO 13.3" LAPTOP - INTEL CORE I5 - 8GB MEMORY - 256GB SSD - MYSTIC SILVER</v>
          </cell>
          <cell r="C341">
            <v>902.39</v>
          </cell>
          <cell r="D341" t="str">
            <v>SAMSUNG ELECTRONICS AMERICA</v>
          </cell>
          <cell r="E341" t="str">
            <v>LAPTOPS</v>
          </cell>
          <cell r="F341" t="str">
            <v>SAMSUNG LAPTOPS</v>
          </cell>
          <cell r="G341">
            <v>53</v>
          </cell>
          <cell r="P341">
            <v>58</v>
          </cell>
        </row>
        <row r="342">
          <cell r="A342">
            <v>835151300</v>
          </cell>
          <cell r="B342" t="str">
            <v>ONN. LAPTOP STAND FOR 13" TO 17" CHROMEBOOKS OR LAPTOPS</v>
          </cell>
          <cell r="C342">
            <v>8.2100000000000009</v>
          </cell>
          <cell r="D342" t="str">
            <v>LIFELAB INTERNATIONAL LLC</v>
          </cell>
          <cell r="E342" t="str">
            <v>COMPONENT ACCESSORIES ECOMM</v>
          </cell>
          <cell r="F342" t="str">
            <v>COMPUTER CASES</v>
          </cell>
          <cell r="G342">
            <v>53</v>
          </cell>
          <cell r="P342">
            <v>50</v>
          </cell>
        </row>
        <row r="343">
          <cell r="A343">
            <v>646578422</v>
          </cell>
          <cell r="B343" t="str">
            <v>EMTEC X150 POWER PLUS 240GB SATA III 6/GB/S INTERNAL SOLID STATE DRIVE</v>
          </cell>
          <cell r="C343">
            <v>28</v>
          </cell>
          <cell r="D343" t="str">
            <v>DEXXXON DIGITAL STORAGE INC</v>
          </cell>
          <cell r="E343" t="str">
            <v>STORAGE AND MEMORY</v>
          </cell>
          <cell r="F343" t="str">
            <v>HARD DRIVES</v>
          </cell>
          <cell r="G343">
            <v>52</v>
          </cell>
          <cell r="P343">
            <v>52</v>
          </cell>
        </row>
        <row r="344">
          <cell r="A344">
            <v>54277070</v>
          </cell>
          <cell r="B344" t="str">
            <v>SANDISK 480GB SDSSDA-480G-G26 SMI 1ZX3 SSD GLOBAL</v>
          </cell>
          <cell r="C344">
            <v>88.608910890999994</v>
          </cell>
          <cell r="D344" t="str">
            <v>WESTERN DIGITAL TECHNOLOGIES INC</v>
          </cell>
          <cell r="E344" t="str">
            <v>STORAGE AND MEMORY</v>
          </cell>
          <cell r="F344" t="str">
            <v>SSD ECOMM</v>
          </cell>
          <cell r="G344">
            <v>51</v>
          </cell>
          <cell r="P344">
            <v>101</v>
          </cell>
        </row>
        <row r="345">
          <cell r="A345">
            <v>701068537</v>
          </cell>
          <cell r="B345" t="str">
            <v>INTEL CORE I5-12400 DESKTOP PROCESSOR 2.5GHZ - SIX-CORE - LGA 1700 - BX8071512400</v>
          </cell>
          <cell r="C345">
            <v>204.882815534</v>
          </cell>
          <cell r="D345" t="str">
            <v>D&amp;H DISTRIBUTING CO</v>
          </cell>
          <cell r="E345" t="str">
            <v>CPU GPU MOTHERBOARDS ECOMM</v>
          </cell>
          <cell r="F345" t="str">
            <v>CPU</v>
          </cell>
          <cell r="G345">
            <v>50</v>
          </cell>
          <cell r="I345">
            <v>125</v>
          </cell>
          <cell r="O345">
            <v>125</v>
          </cell>
          <cell r="P345">
            <v>50</v>
          </cell>
        </row>
        <row r="346">
          <cell r="A346">
            <v>582403358</v>
          </cell>
          <cell r="B346" t="str">
            <v>HP 15.6" FHD LAPTOP, AMD RYZEN 5 5500U, 8GB RAM, 256GB SSD, SPRUCE BLUE, WINDOWS 11 HOME, 15-EF2129WM</v>
          </cell>
          <cell r="C346">
            <v>448.82195122000002</v>
          </cell>
          <cell r="D346" t="str">
            <v>HP INC</v>
          </cell>
          <cell r="E346" t="str">
            <v>LAPTOPS</v>
          </cell>
          <cell r="F346" t="str">
            <v>HP LAPTOPS</v>
          </cell>
          <cell r="G346">
            <v>50</v>
          </cell>
          <cell r="P346">
            <v>50</v>
          </cell>
        </row>
        <row r="347">
          <cell r="A347">
            <v>779214712</v>
          </cell>
          <cell r="B347" t="str">
            <v>ASUS 15.6" FHD LAPTOP, INTEL CELERON N4020, 4GB RAM, 128GB HD, WINDOWS 11 HOME, BLACK, L510MA-WS05</v>
          </cell>
          <cell r="C347">
            <v>240</v>
          </cell>
          <cell r="D347" t="str">
            <v>ASUS COMPUTER INTERNATIONAL</v>
          </cell>
          <cell r="E347" t="str">
            <v>LAPTOPS</v>
          </cell>
          <cell r="F347" t="str">
            <v>ASUS LAPTOPS</v>
          </cell>
          <cell r="G347">
            <v>50</v>
          </cell>
          <cell r="O347">
            <v>2</v>
          </cell>
          <cell r="P347">
            <v>50</v>
          </cell>
        </row>
        <row r="348">
          <cell r="A348">
            <v>258938928</v>
          </cell>
          <cell r="B348" t="str">
            <v>CAMKEY UNO R3 PROJECT MOST COMPLETE STARTER KIT W/TUTORIAL COMPATIBLE WITH ARDUINO IDE</v>
          </cell>
          <cell r="C348">
            <v>29.99</v>
          </cell>
          <cell r="D348" t="str">
            <v>QUIFLY INC</v>
          </cell>
          <cell r="E348" t="str">
            <v>COMPONENT ACCESSORIES ECOMM</v>
          </cell>
          <cell r="F348" t="str">
            <v>COMPUTER CASES</v>
          </cell>
          <cell r="G348">
            <v>50</v>
          </cell>
          <cell r="O348">
            <v>19</v>
          </cell>
          <cell r="P348">
            <v>50</v>
          </cell>
        </row>
        <row r="349">
          <cell r="A349">
            <v>270493794</v>
          </cell>
          <cell r="B349" t="str">
            <v>EMTEC CLICK EASY USB 3.2 128GB FLASH DRIVE</v>
          </cell>
          <cell r="C349">
            <v>10.5</v>
          </cell>
          <cell r="D349" t="str">
            <v>DEXXXON DIGITAL STORAGE INC</v>
          </cell>
          <cell r="E349" t="str">
            <v>STORAGE AND MEMORY</v>
          </cell>
          <cell r="F349" t="str">
            <v>FLASH DRIVES</v>
          </cell>
          <cell r="G349">
            <v>50</v>
          </cell>
          <cell r="P349">
            <v>50</v>
          </cell>
        </row>
        <row r="350">
          <cell r="A350">
            <v>872522066</v>
          </cell>
          <cell r="B350" t="str">
            <v>SAMSUNG GALAXY BOOK PRO 15.6" LAPTOP - INTEL CORE I7 - 16GB MEMORY - 512GB SSD - MYSTIC NAVY</v>
          </cell>
          <cell r="C350">
            <v>1173.1099999999999</v>
          </cell>
          <cell r="D350" t="str">
            <v>SAMSUNG ELECTRONICS AMERICA</v>
          </cell>
          <cell r="E350" t="str">
            <v>LAPTOPS</v>
          </cell>
          <cell r="F350" t="str">
            <v>SAMSUNG LAPTOPS</v>
          </cell>
          <cell r="G350">
            <v>49</v>
          </cell>
          <cell r="P350">
            <v>49</v>
          </cell>
        </row>
        <row r="351">
          <cell r="A351">
            <v>657645638</v>
          </cell>
          <cell r="B351" t="str">
            <v>HYUNDAI 1TB ULTRA PORTABLE DATA STORAGE FAST EXTERNAL SSD, PC/MAC/MOBILE- USB-C/USB-A, DUAL CABLE INCLUDED, PIANO BLACK – HTESD1024PB</v>
          </cell>
          <cell r="C351">
            <v>136.69090909100001</v>
          </cell>
          <cell r="D351" t="str">
            <v>GENERAL PROCUREMENT, INC.</v>
          </cell>
          <cell r="E351" t="str">
            <v>STORAGE AND MEMORY</v>
          </cell>
          <cell r="F351" t="str">
            <v>HARD DRIVES</v>
          </cell>
          <cell r="G351">
            <v>49</v>
          </cell>
          <cell r="P351">
            <v>49</v>
          </cell>
        </row>
        <row r="352">
          <cell r="A352">
            <v>261660760</v>
          </cell>
          <cell r="B352" t="str">
            <v>SEAGATE ONE TOUCH SSD 1TB</v>
          </cell>
          <cell r="C352">
            <v>126</v>
          </cell>
          <cell r="D352" t="str">
            <v>SEAGATE TECHNOLOGY LLC</v>
          </cell>
          <cell r="E352" t="str">
            <v>STORAGE AND MEMORY</v>
          </cell>
          <cell r="F352" t="str">
            <v>SSD ECOMM</v>
          </cell>
          <cell r="G352">
            <v>49</v>
          </cell>
          <cell r="P352">
            <v>50</v>
          </cell>
        </row>
        <row r="353">
          <cell r="A353">
            <v>515798004</v>
          </cell>
          <cell r="B353" t="str">
            <v>SAMSUNG GALAXY BOOK PRO 15.6" LAPTOP - INTEL CORE I5 - 8GB MEMORY - 512GB SSD - MYSTIC NAVY</v>
          </cell>
          <cell r="C353">
            <v>992.63</v>
          </cell>
          <cell r="D353" t="str">
            <v>SAMSUNG ELECTRONICS AMERICA</v>
          </cell>
          <cell r="E353" t="str">
            <v>LAPTOPS</v>
          </cell>
          <cell r="F353" t="str">
            <v>SAMSUNG LAPTOPS</v>
          </cell>
          <cell r="G353">
            <v>48</v>
          </cell>
          <cell r="P353">
            <v>49</v>
          </cell>
        </row>
        <row r="354">
          <cell r="A354">
            <v>757908665</v>
          </cell>
          <cell r="B354" t="str">
            <v>SANDISK EXTREME GO 64GB USB 3.0 (3.1 GEN 1) TYPE-A USB FLASH DRIVE - SDCZ800-064G-G46</v>
          </cell>
          <cell r="C354">
            <v>25.97</v>
          </cell>
          <cell r="D354" t="str">
            <v>WESTERN DIGITAL TECHNOLOGIES INC</v>
          </cell>
          <cell r="E354" t="str">
            <v>STORAGE AND MEMORY</v>
          </cell>
          <cell r="F354" t="str">
            <v>FLASH DRIVES</v>
          </cell>
          <cell r="G354">
            <v>48</v>
          </cell>
          <cell r="P354">
            <v>49</v>
          </cell>
        </row>
        <row r="355">
          <cell r="A355">
            <v>466827503</v>
          </cell>
          <cell r="B355" t="str">
            <v>GATEWAY CREATOR SERIES 15.6" FHD PERFORMANCE NOTEBOOK, AMD RYZEN 5 4600H, NVIDIA 1650 GTX, 8GB RAM, 256GB SSD, XBOX GAME PASS FOR PC, HD WEBCAM, CORTANA, WINDOWS 10 HOME</v>
          </cell>
          <cell r="C355">
            <v>780</v>
          </cell>
          <cell r="D355" t="str">
            <v>E&amp;S INTERNATIONAL ENTERPRISES</v>
          </cell>
          <cell r="E355" t="str">
            <v>PC GAMING</v>
          </cell>
          <cell r="F355" t="str">
            <v>GAMING LAPTOPS</v>
          </cell>
          <cell r="G355">
            <v>47</v>
          </cell>
          <cell r="P355">
            <v>48</v>
          </cell>
        </row>
        <row r="356">
          <cell r="A356">
            <v>297174175</v>
          </cell>
          <cell r="B356" t="str">
            <v>ASUS 15.6" FHD LAPTOP, INTEL PENTIUM SILVER N5030, 4GB RAM, 128GB HD, WINDOWS 11 HOME, BLACK, L510MA-WS21</v>
          </cell>
          <cell r="C356">
            <v>270</v>
          </cell>
          <cell r="D356" t="str">
            <v>ASUS COMPUTER INTERNATIONAL</v>
          </cell>
          <cell r="E356" t="str">
            <v>LAPTOPS</v>
          </cell>
          <cell r="F356" t="str">
            <v>ASUS LAPTOPS</v>
          </cell>
          <cell r="G356">
            <v>47</v>
          </cell>
          <cell r="O356">
            <v>5</v>
          </cell>
          <cell r="P356">
            <v>48</v>
          </cell>
        </row>
        <row r="357">
          <cell r="A357">
            <v>351702054</v>
          </cell>
          <cell r="B357" t="str">
            <v>CORSAIR CX-M SERIES CX650M SEMI-MODULAR LOW-NOISE ATX POWER SUPPLY</v>
          </cell>
          <cell r="C357">
            <v>70.561226414999993</v>
          </cell>
          <cell r="D357" t="str">
            <v>CORSAIR MEMORY INC</v>
          </cell>
          <cell r="E357" t="str">
            <v>COMPONENT ACCESSORIES ECOMM</v>
          </cell>
          <cell r="F357" t="str">
            <v>POWER SUPPLIES AND KVM SWITCHES</v>
          </cell>
          <cell r="G357">
            <v>46</v>
          </cell>
          <cell r="O357">
            <v>6</v>
          </cell>
          <cell r="P357">
            <v>46</v>
          </cell>
        </row>
        <row r="358">
          <cell r="A358">
            <v>807778550</v>
          </cell>
          <cell r="B358" t="str">
            <v>CAMKEY UNO PROJECT SUPER STARTER KIT WITH TUTORIAL AND UNO R3 COMPATIBLE WITH ARDUINO IDE</v>
          </cell>
          <cell r="C358">
            <v>41.99</v>
          </cell>
          <cell r="D358" t="str">
            <v>QUIFLY INC</v>
          </cell>
          <cell r="E358" t="str">
            <v>COMPONENT ACCESSORIES ECOMM</v>
          </cell>
          <cell r="F358" t="str">
            <v>COMPUTER CASES</v>
          </cell>
          <cell r="G358">
            <v>46</v>
          </cell>
          <cell r="P358">
            <v>46</v>
          </cell>
        </row>
        <row r="359">
          <cell r="A359">
            <v>151454482</v>
          </cell>
          <cell r="B359" t="str">
            <v>HP 15.6" LAPTOP, INTEL CORE I5-1135G7, 8GB RAM, 256GB SSD, CAMO, WINDOWS 11 HOME, 15-DY2055WM</v>
          </cell>
          <cell r="C359">
            <v>520</v>
          </cell>
          <cell r="D359" t="str">
            <v>HP INC</v>
          </cell>
          <cell r="E359" t="str">
            <v>LAPTOPS</v>
          </cell>
          <cell r="F359" t="str">
            <v>HP LAPTOPS</v>
          </cell>
          <cell r="G359">
            <v>44</v>
          </cell>
          <cell r="H359">
            <v>12</v>
          </cell>
          <cell r="O359">
            <v>12</v>
          </cell>
          <cell r="P359">
            <v>44</v>
          </cell>
        </row>
        <row r="360">
          <cell r="A360">
            <v>371460248</v>
          </cell>
          <cell r="B360" t="str">
            <v>ONN. 16GB 2.0 USB 3PACK FLASH DRIVE</v>
          </cell>
          <cell r="C360">
            <v>6.9012000000000002</v>
          </cell>
          <cell r="D360" t="str">
            <v>LONGSYS ELECTRONICS HK CO., LTD</v>
          </cell>
          <cell r="E360" t="str">
            <v>STORAGE AND MEMORY</v>
          </cell>
          <cell r="F360" t="str">
            <v>FLASH DRIVES</v>
          </cell>
          <cell r="G360">
            <v>44</v>
          </cell>
          <cell r="P360">
            <v>44</v>
          </cell>
        </row>
        <row r="361">
          <cell r="A361">
            <v>538657063</v>
          </cell>
          <cell r="B361" t="str">
            <v>ASUS ZEN AIO 23.8" FULL HD TOUCH, AMD RYZEN 5 5500U, 8GB RAM, 512GB SSD STORAGE, WHITE, WINDOWS 10 HOME, M5401WUA-DS503T</v>
          </cell>
          <cell r="C361">
            <v>848.28898305099995</v>
          </cell>
          <cell r="D361" t="str">
            <v>ASUS COMPUTER INTERNATIONAL</v>
          </cell>
          <cell r="E361" t="str">
            <v>DESKTOP COMPUTERS</v>
          </cell>
          <cell r="F361" t="str">
            <v>ALL IN ONE DESKTOP</v>
          </cell>
          <cell r="G361">
            <v>43</v>
          </cell>
          <cell r="I361">
            <v>17</v>
          </cell>
          <cell r="O361">
            <v>32</v>
          </cell>
          <cell r="P361">
            <v>34</v>
          </cell>
        </row>
        <row r="362">
          <cell r="A362">
            <v>922325082</v>
          </cell>
          <cell r="B362" t="str">
            <v>SANDISK ULTRA USB TYPE-C 32GB FLASH DRIVE (SDCZ450-032G-G46)</v>
          </cell>
          <cell r="C362">
            <v>14.32</v>
          </cell>
          <cell r="D362" t="str">
            <v>WESTERN DIGITAL TECHNOLOGIES INC</v>
          </cell>
          <cell r="E362" t="str">
            <v>STORAGE AND MEMORY</v>
          </cell>
          <cell r="F362" t="str">
            <v>FLASH DRIVES</v>
          </cell>
          <cell r="G362">
            <v>43</v>
          </cell>
          <cell r="P362">
            <v>43</v>
          </cell>
        </row>
        <row r="363">
          <cell r="A363">
            <v>129191585</v>
          </cell>
          <cell r="B363" t="str">
            <v>SANDISK 256GB CRUZER GLIDE USB 2.0 FLASH DRIVE - SDCZ60-256G-AW46</v>
          </cell>
          <cell r="C363">
            <v>26.326799999999999</v>
          </cell>
          <cell r="D363" t="str">
            <v>WESTERN DIGITAL TECHNOLOGIES INC</v>
          </cell>
          <cell r="E363" t="str">
            <v>STORAGE AND MEMORY</v>
          </cell>
          <cell r="F363" t="str">
            <v>FLASH DRIVES</v>
          </cell>
          <cell r="G363">
            <v>40</v>
          </cell>
          <cell r="P363">
            <v>51</v>
          </cell>
        </row>
        <row r="364">
          <cell r="A364">
            <v>986002531</v>
          </cell>
          <cell r="B364" t="str">
            <v>HP 15.6" FHD, AMD R5-5500U, 8GB RAM, 256GB SSD, SPRUCE BLUE, WINDOWS 11, 15-EF2126WM</v>
          </cell>
          <cell r="C364">
            <v>448.7</v>
          </cell>
          <cell r="D364" t="str">
            <v>HP INC</v>
          </cell>
          <cell r="E364" t="str">
            <v>LAPTOPS</v>
          </cell>
          <cell r="F364" t="str">
            <v>HP LAPTOPS</v>
          </cell>
          <cell r="G364">
            <v>39</v>
          </cell>
          <cell r="P364">
            <v>4</v>
          </cell>
        </row>
        <row r="365">
          <cell r="A365">
            <v>416578256</v>
          </cell>
          <cell r="B365" t="str">
            <v>EMTEC MSATA X200 PORTABLE/EXTERNAL SSD POWER PLUS 1TB</v>
          </cell>
          <cell r="C365">
            <v>84.9</v>
          </cell>
          <cell r="D365" t="str">
            <v>DEXXXON DIGITAL STORAGE INC</v>
          </cell>
          <cell r="E365" t="str">
            <v>STORAGE AND MEMORY</v>
          </cell>
          <cell r="F365" t="str">
            <v>SSD ECOMM</v>
          </cell>
          <cell r="G365">
            <v>38</v>
          </cell>
          <cell r="P365">
            <v>38</v>
          </cell>
        </row>
        <row r="366">
          <cell r="A366">
            <v>251616772</v>
          </cell>
          <cell r="B366" t="str">
            <v>HYUNDAI 2TB ULTRA PORTABLE DATA STORAGE FAST EXTERNAL SSD, PC/MAC/MOBILE- USB-C/USB-A, DUAL CABLE INCLUDED, PIANO BLACK – HTESD2048PB</v>
          </cell>
          <cell r="C366">
            <v>223.16212121199999</v>
          </cell>
          <cell r="D366" t="str">
            <v>GENERAL PROCUREMENT, INC.</v>
          </cell>
          <cell r="E366" t="str">
            <v>STORAGE AND MEMORY</v>
          </cell>
          <cell r="F366" t="str">
            <v>SSD ECOMM</v>
          </cell>
          <cell r="G366">
            <v>37</v>
          </cell>
          <cell r="P366">
            <v>37</v>
          </cell>
        </row>
        <row r="367">
          <cell r="A367">
            <v>916891929</v>
          </cell>
          <cell r="B367" t="str">
            <v>GATEWAY 14.1" FHD ULTRA SLIM NOTEBOOK, INTEL CORE I3-1005G1, 4GB RAM, 128GB SSD, TUNED BY THX™ AUDIO, FINGERPRINT SCANNER, WEBCAM, HDMI, CORTANA, WINDOWS 10 S, GOOGLE CLASSROOM COMPATIBLE</v>
          </cell>
          <cell r="C367">
            <v>390</v>
          </cell>
          <cell r="D367" t="str">
            <v>E&amp;S INTERNATIONAL ENTERPRISES</v>
          </cell>
          <cell r="E367" t="str">
            <v>LAPTOPS</v>
          </cell>
          <cell r="F367" t="str">
            <v>TIER 3 LAPTOPS</v>
          </cell>
          <cell r="G367">
            <v>36</v>
          </cell>
          <cell r="P367">
            <v>137</v>
          </cell>
        </row>
        <row r="368">
          <cell r="A368">
            <v>366949101</v>
          </cell>
          <cell r="B368" t="str">
            <v>GATEWAY 11.6" FHD ULTRA SLIM NOTEBOOK, AMD A4-9120E, 4GB RAM, 64GB STORAGE, TUNED BY THX™ AUDIO, MINI HDMI, CORTANA, WEBCAM, WINDOWS 10 S, GOOGLE CLASSROOM COMPATIBLE</v>
          </cell>
          <cell r="C368">
            <v>164.95</v>
          </cell>
          <cell r="D368" t="str">
            <v>E&amp;S INTERNATIONAL ENTERPRISES</v>
          </cell>
          <cell r="E368" t="str">
            <v>LAPTOPS</v>
          </cell>
          <cell r="F368" t="str">
            <v>TIER 3 LAPTOPS</v>
          </cell>
          <cell r="G368">
            <v>36</v>
          </cell>
          <cell r="P368">
            <v>33</v>
          </cell>
        </row>
        <row r="369">
          <cell r="A369">
            <v>180502845</v>
          </cell>
          <cell r="B369" t="str">
            <v>APPLE USB SUPERDRIVE</v>
          </cell>
          <cell r="C369">
            <v>69</v>
          </cell>
          <cell r="D369" t="str">
            <v>APPLE INC</v>
          </cell>
          <cell r="E369" t="str">
            <v>STORAGE AND MEMORY</v>
          </cell>
          <cell r="F369" t="str">
            <v>FLASH DRIVES</v>
          </cell>
          <cell r="G369">
            <v>36</v>
          </cell>
          <cell r="P369">
            <v>36</v>
          </cell>
        </row>
        <row r="370">
          <cell r="A370">
            <v>948623279</v>
          </cell>
          <cell r="B370" t="str">
            <v>CORE INNOVATIONS 11.6" 720P TOUCHSCREEN LAPTOP, INTEL CELERON N3350, 4GB RAM, 64GB HD, WINDOWS 10, BLACK, CLT1164BL</v>
          </cell>
          <cell r="C370">
            <v>227.74597701100001</v>
          </cell>
          <cell r="D370" t="str">
            <v>DP AUDIO VIDEO</v>
          </cell>
          <cell r="E370" t="str">
            <v>LAPTOPS</v>
          </cell>
          <cell r="F370" t="str">
            <v>TIER 3 LAPTOPS</v>
          </cell>
          <cell r="G370">
            <v>35</v>
          </cell>
          <cell r="P370">
            <v>43</v>
          </cell>
        </row>
        <row r="371">
          <cell r="A371">
            <v>937395063</v>
          </cell>
          <cell r="B371" t="str">
            <v>SEAGATE 1TB BACKUP PLUS SLIM PORTABLE DRIVE USB 3.0, BLUE</v>
          </cell>
          <cell r="C371">
            <v>56.362201835</v>
          </cell>
          <cell r="D371" t="str">
            <v>SEAGATE TECHNOLOGY LLC</v>
          </cell>
          <cell r="E371" t="str">
            <v>STORAGE AND MEMORY</v>
          </cell>
          <cell r="F371" t="str">
            <v>HARD DRIVES</v>
          </cell>
          <cell r="G371">
            <v>34</v>
          </cell>
          <cell r="O371">
            <v>8</v>
          </cell>
          <cell r="P371">
            <v>33</v>
          </cell>
        </row>
        <row r="372">
          <cell r="A372">
            <v>289620788</v>
          </cell>
          <cell r="B372" t="str">
            <v>HYUNDAI 512GB ULTRA PORTABLE DATA STORAGE FAST EXTERNAL SSD, PC/MAC/MOBILE- USB-C/USB-A, DUAL CABLE INCLUDED, PIANO BLACK - HTESD500PB</v>
          </cell>
          <cell r="C372">
            <v>72.464646465000001</v>
          </cell>
          <cell r="D372" t="str">
            <v>GENERAL PROCUREMENT, INC.</v>
          </cell>
          <cell r="E372" t="str">
            <v>STORAGE AND MEMORY</v>
          </cell>
          <cell r="F372" t="str">
            <v>SSD ECOMM</v>
          </cell>
          <cell r="G372">
            <v>33</v>
          </cell>
          <cell r="P372">
            <v>33</v>
          </cell>
        </row>
        <row r="373">
          <cell r="A373">
            <v>590981148</v>
          </cell>
          <cell r="B373" t="str">
            <v>CAMKEY MEGA 2560 R3 PROJECT STARTER KIT COMPATIBLE WITH ARDUINO IDE MEGA2560 - INCLUDING 16 TUTORIALS CD</v>
          </cell>
          <cell r="C373">
            <v>25.89</v>
          </cell>
          <cell r="D373" t="str">
            <v>QUIFLY INC</v>
          </cell>
          <cell r="E373" t="str">
            <v>COMPONENT ACCESSORIES ECOMM</v>
          </cell>
          <cell r="F373" t="str">
            <v>COMPUTER CASES</v>
          </cell>
          <cell r="G373">
            <v>33</v>
          </cell>
          <cell r="P373">
            <v>33</v>
          </cell>
        </row>
        <row r="374">
          <cell r="A374">
            <v>476178313</v>
          </cell>
          <cell r="B374" t="str">
            <v>ASUS PRIME Z690-P WIFI D4 LGA1700(INTEL 12TH GEN) ATX MOTHERBOARD (PCIE 5.0,DDR4,14+1 POWER STAGES,3X M.2,WIFI 6,BT V5.2,2.5GB LAN,FRONT PANEL USB 3.2 GEN 1 USB TYPE-THUNDERBOLT 4 PORT,ARUA SYNC)</v>
          </cell>
          <cell r="C374">
            <v>217.59639534900001</v>
          </cell>
          <cell r="D374" t="str">
            <v>D&amp;H DISTRIBUTING CO</v>
          </cell>
          <cell r="E374" t="str">
            <v>CPU GPU MOTHERBOARDS ECOMM</v>
          </cell>
          <cell r="F374" t="str">
            <v>MOTHERBOARDS</v>
          </cell>
          <cell r="G374">
            <v>31</v>
          </cell>
          <cell r="I374">
            <v>350</v>
          </cell>
          <cell r="O374">
            <v>350</v>
          </cell>
          <cell r="P374">
            <v>31</v>
          </cell>
        </row>
        <row r="375">
          <cell r="A375">
            <v>650975394</v>
          </cell>
          <cell r="B375" t="str">
            <v>LENOVO IDEACENTRE AIO 3I 23.8" FHD TOUCHSCREEN ALL-IN-ONE DESKTOP, INTEL CORE I3-10100T, 8GB RAM, 256GB SSD, DVD-RW, WINDOWS 10 HOME, BLACK, F0EU00MAUS</v>
          </cell>
          <cell r="C375">
            <v>636</v>
          </cell>
          <cell r="D375" t="str">
            <v>LENOVO UNITED STATES INC</v>
          </cell>
          <cell r="E375" t="str">
            <v>DESKTOP COMPUTERS</v>
          </cell>
          <cell r="F375" t="str">
            <v>ALL IN ONE DESKTOP</v>
          </cell>
          <cell r="G375">
            <v>31</v>
          </cell>
          <cell r="P375">
            <v>31</v>
          </cell>
        </row>
        <row r="376">
          <cell r="A376">
            <v>815394299</v>
          </cell>
          <cell r="B376" t="str">
            <v>LENOVO FLEX 5 14" FHD PC LAPTOP, AMD RYZEN 3 5300U, 4GB RAM, 128GB SSD, WINDOWS 10, GRAY, 82HU0084US</v>
          </cell>
          <cell r="C376">
            <v>490.5</v>
          </cell>
          <cell r="D376" t="str">
            <v>LENOVO UNITED STATES INC</v>
          </cell>
          <cell r="E376" t="str">
            <v>LAPTOPS</v>
          </cell>
          <cell r="F376" t="str">
            <v>LENOVO LAPTOPS</v>
          </cell>
          <cell r="G376">
            <v>31</v>
          </cell>
          <cell r="P376">
            <v>35</v>
          </cell>
        </row>
        <row r="377">
          <cell r="A377">
            <v>547999866</v>
          </cell>
          <cell r="B377" t="str">
            <v>HP 14" FHD, CHROMEBOOK, AMD RYZEN 3-3250C, 4GBRAM, 128GB SSD, SILVER, CHROME OS, 14B-NA0010WM</v>
          </cell>
          <cell r="C377">
            <v>432.38</v>
          </cell>
          <cell r="D377" t="str">
            <v>HP INC</v>
          </cell>
          <cell r="E377" t="str">
            <v>CHROMEBOOKS</v>
          </cell>
          <cell r="F377" t="str">
            <v>HP CHROMEBOOKS</v>
          </cell>
          <cell r="G377">
            <v>31</v>
          </cell>
          <cell r="P377">
            <v>47</v>
          </cell>
        </row>
        <row r="378">
          <cell r="A378">
            <v>632757052</v>
          </cell>
          <cell r="B378" t="str">
            <v>PNY 960GB ELITE USB 3.0 PORTABLE SOLID STATE DRIVE (SSD)</v>
          </cell>
          <cell r="C378">
            <v>89.1</v>
          </cell>
          <cell r="D378" t="str">
            <v>PNY TECHNOLOGIES INC</v>
          </cell>
          <cell r="E378" t="str">
            <v>STORAGE AND MEMORY</v>
          </cell>
          <cell r="F378" t="str">
            <v>FLASH DRIVES</v>
          </cell>
          <cell r="G378">
            <v>31</v>
          </cell>
          <cell r="P378">
            <v>15</v>
          </cell>
        </row>
        <row r="379">
          <cell r="A379">
            <v>38671962</v>
          </cell>
          <cell r="B379" t="str">
            <v>256GB TS256GMTS800 SSD SATA 3 M.2 2280 MLC</v>
          </cell>
          <cell r="C379">
            <v>162.03801886799999</v>
          </cell>
          <cell r="D379" t="str">
            <v>JET.COM, INC.</v>
          </cell>
          <cell r="E379" t="str">
            <v>STORAGE AND MEMORY</v>
          </cell>
          <cell r="F379" t="str">
            <v>SSD ECOMM</v>
          </cell>
          <cell r="G379">
            <v>31</v>
          </cell>
          <cell r="P379">
            <v>31</v>
          </cell>
        </row>
        <row r="380">
          <cell r="A380">
            <v>748855001</v>
          </cell>
          <cell r="B380" t="str">
            <v>MSI PRO AP241 11M-083US ALL-IN-ONE GAMING COMPUTER - INTEL CORE I5 11TH GEN I5-11400 HEXA-CORE (6 CORE) - 8 GB RAM DDR4 SDRAM - 250 GB M.2 PCI EXPRESS NVME SSD - 23.8" FULL HD 1920 X 1080 - DESKTOP</v>
          </cell>
          <cell r="C380">
            <v>697.25906976700003</v>
          </cell>
          <cell r="D380" t="str">
            <v>MSI COMPUTER CORP</v>
          </cell>
          <cell r="E380" t="str">
            <v>DESKTOP COMPUTERS</v>
          </cell>
          <cell r="F380" t="str">
            <v>ALL IN ONE DESKTOP</v>
          </cell>
          <cell r="G380">
            <v>30</v>
          </cell>
          <cell r="P380">
            <v>44</v>
          </cell>
        </row>
        <row r="381">
          <cell r="A381">
            <v>773542347</v>
          </cell>
          <cell r="B381" t="str">
            <v>ASUS VIVOBOOK FLIP J401 14" TOUCH 2-IN-1, INTEL PENTIUM SILVER N5030, 4GB RAM, 128GB EMMC, LIGHT GREY, WINDOWS 10 HOME IN S MODE + 1 YEAR MICROSOFT 365 PERSONAL, J401MA-ES21T</v>
          </cell>
          <cell r="C381">
            <v>380</v>
          </cell>
          <cell r="D381" t="str">
            <v>ASUS COMPUTER INTERNATIONAL</v>
          </cell>
          <cell r="E381" t="str">
            <v>LAPTOPS</v>
          </cell>
          <cell r="F381" t="str">
            <v>ASUS LAPTOPS</v>
          </cell>
          <cell r="G381">
            <v>30</v>
          </cell>
          <cell r="P381">
            <v>31</v>
          </cell>
        </row>
        <row r="382">
          <cell r="A382">
            <v>355884687</v>
          </cell>
          <cell r="B382" t="str">
            <v>KLEIN TOOLS 69149 ELECTRICAL TEST KIT</v>
          </cell>
          <cell r="C382">
            <v>34.288214285999999</v>
          </cell>
          <cell r="D382" t="str">
            <v>GENEVA SUPPLY INC.</v>
          </cell>
          <cell r="E382" t="str">
            <v>COMPUTING MISC</v>
          </cell>
          <cell r="F382" t="str">
            <v>COMPUTER MISC</v>
          </cell>
          <cell r="G382">
            <v>30</v>
          </cell>
          <cell r="P382">
            <v>30</v>
          </cell>
        </row>
        <row r="383">
          <cell r="A383">
            <v>555845428</v>
          </cell>
          <cell r="B383" t="str">
            <v>KINGSTON FURY BEAST RGB 32GB KIT (2X16GB) 3200MHZ DDR4 DESKTOP MEMORY KF432C16BB1AK2/32</v>
          </cell>
          <cell r="C383">
            <v>159.790007317</v>
          </cell>
          <cell r="D383" t="str">
            <v>KINGSTON TECHNOLOGY CORPORATION</v>
          </cell>
          <cell r="E383" t="str">
            <v>STORAGE AND MEMORY</v>
          </cell>
          <cell r="F383" t="str">
            <v>RAM MEMORY</v>
          </cell>
          <cell r="G383">
            <v>29</v>
          </cell>
          <cell r="P383">
            <v>31</v>
          </cell>
        </row>
        <row r="384">
          <cell r="A384">
            <v>142136840</v>
          </cell>
          <cell r="B384" t="str">
            <v>ICEBURG MEN'S ANORAK INSULATED PULLOVER JACKET, UP TO SIZE 3XL</v>
          </cell>
          <cell r="C384">
            <v>25</v>
          </cell>
          <cell r="D384" t="str">
            <v>WORLD FAMOUS SPORTS.</v>
          </cell>
          <cell r="E384" t="str">
            <v>COMPONENT ACCESSORIES ECOMM</v>
          </cell>
          <cell r="F384" t="str">
            <v>COMPUTER CASES</v>
          </cell>
          <cell r="G384">
            <v>28</v>
          </cell>
          <cell r="P384">
            <v>68</v>
          </cell>
        </row>
        <row r="385">
          <cell r="A385">
            <v>371662970</v>
          </cell>
          <cell r="B385" t="str">
            <v>EMTEC CLICK EASY USB 3.2 64GB FLASH DRIVE</v>
          </cell>
          <cell r="C385">
            <v>7.2</v>
          </cell>
          <cell r="D385" t="str">
            <v>DEXXXON DIGITAL STORAGE INC</v>
          </cell>
          <cell r="E385" t="str">
            <v>STORAGE AND MEMORY</v>
          </cell>
          <cell r="F385" t="str">
            <v>FLASH DRIVES</v>
          </cell>
          <cell r="G385">
            <v>28</v>
          </cell>
          <cell r="P385">
            <v>28</v>
          </cell>
        </row>
        <row r="386">
          <cell r="A386">
            <v>306309130</v>
          </cell>
          <cell r="B386" t="str">
            <v>CORE INNOVATIONS CLT1564RD 15.6" LAPTOP WITH WINDOWS 10 S, INTEL CELERON 3GB RAM 64GB FLASH STORAGE (RED)</v>
          </cell>
          <cell r="C386">
            <v>238.404545455</v>
          </cell>
          <cell r="D386" t="str">
            <v>DP AUDIO VIDEO</v>
          </cell>
          <cell r="E386" t="str">
            <v>LAPTOPS</v>
          </cell>
          <cell r="F386" t="str">
            <v>TIER 3 LAPTOPS</v>
          </cell>
          <cell r="G386">
            <v>27</v>
          </cell>
          <cell r="P386">
            <v>36</v>
          </cell>
        </row>
        <row r="387">
          <cell r="A387">
            <v>310020886</v>
          </cell>
          <cell r="B387" t="str">
            <v>GATEWAY 14.1" FHD SLIM NOTEBOOK, INTEL CELERON N3350, 4GB RAM, 64GB STORAGE, WINDOWS 10 S, MICROSOFT 365 1 YEAR INCLUDED, BLUE</v>
          </cell>
          <cell r="C387">
            <v>207</v>
          </cell>
          <cell r="D387" t="str">
            <v>E&amp;S INTERNATIONAL ENTERPRISES</v>
          </cell>
          <cell r="E387" t="str">
            <v>LAPTOPS</v>
          </cell>
          <cell r="F387" t="str">
            <v>TIER 3 LAPTOPS</v>
          </cell>
          <cell r="G387">
            <v>26</v>
          </cell>
          <cell r="P387">
            <v>29</v>
          </cell>
        </row>
        <row r="388">
          <cell r="A388">
            <v>384719018</v>
          </cell>
          <cell r="B388" t="str">
            <v>WD BLUE 1TB SN550 NVME SSD - WDBA3V0010BNC-WRSN</v>
          </cell>
          <cell r="C388">
            <v>98.44</v>
          </cell>
          <cell r="D388" t="str">
            <v>WESTERN DIGITAL TECHNOLOGIES INC</v>
          </cell>
          <cell r="E388" t="str">
            <v>STORAGE AND MEMORY</v>
          </cell>
          <cell r="F388" t="str">
            <v>SSD ECOMM</v>
          </cell>
          <cell r="G388">
            <v>26</v>
          </cell>
          <cell r="P388">
            <v>37</v>
          </cell>
        </row>
        <row r="389">
          <cell r="A389">
            <v>304787594</v>
          </cell>
          <cell r="B389" t="str">
            <v>GOOGLE NEST CAM CHARGE CABLE, 1 METER - SNOW</v>
          </cell>
          <cell r="C389">
            <v>12.29</v>
          </cell>
          <cell r="D389" t="str">
            <v>GOOGLE INC</v>
          </cell>
          <cell r="E389" t="str">
            <v>COMPUTING MISC</v>
          </cell>
          <cell r="F389" t="str">
            <v>COMPUTER MISC</v>
          </cell>
          <cell r="G389">
            <v>26</v>
          </cell>
          <cell r="P389">
            <v>32</v>
          </cell>
        </row>
        <row r="390">
          <cell r="A390">
            <v>660142935</v>
          </cell>
          <cell r="B390" t="str">
            <v>SAMSUNG GALAXY BOOK PRO 13.3" LAPTOP - INTEL CORE I5 - 8GB MEMORY - 256GB SSD - MYSTIC NAVY</v>
          </cell>
          <cell r="C390">
            <v>902.39</v>
          </cell>
          <cell r="D390" t="str">
            <v>SAMSUNG ELECTRONICS AMERICA</v>
          </cell>
          <cell r="E390" t="str">
            <v>LAPTOPS</v>
          </cell>
          <cell r="F390" t="str">
            <v>SAMSUNG LAPTOPS</v>
          </cell>
          <cell r="G390">
            <v>25</v>
          </cell>
          <cell r="P390">
            <v>25</v>
          </cell>
        </row>
        <row r="391">
          <cell r="A391">
            <v>245689931</v>
          </cell>
          <cell r="B391" t="str">
            <v>WD BLUE 2.5-INCH 3D NAND SATA SSD 2TB</v>
          </cell>
          <cell r="C391">
            <v>296.99</v>
          </cell>
          <cell r="D391" t="str">
            <v>WESTERN DIGITAL TECHNOLOGIES INC</v>
          </cell>
          <cell r="E391" t="str">
            <v>STORAGE AND MEMORY</v>
          </cell>
          <cell r="F391" t="str">
            <v>SSD ECOMM</v>
          </cell>
          <cell r="G391">
            <v>25</v>
          </cell>
          <cell r="P391">
            <v>25</v>
          </cell>
        </row>
        <row r="392">
          <cell r="A392">
            <v>749564963</v>
          </cell>
          <cell r="B392" t="str">
            <v>KINGSTON FURY BEAST 32GB KIT (2X16GB) 2666MHZ DDR4 DESKTOP MEMORY KF426C16BB1K2/32</v>
          </cell>
          <cell r="C392">
            <v>150.38999999999999</v>
          </cell>
          <cell r="D392" t="str">
            <v>KINGSTON TECHNOLOGY CORPORATION</v>
          </cell>
          <cell r="E392" t="str">
            <v>STORAGE AND MEMORY</v>
          </cell>
          <cell r="F392" t="str">
            <v>RAM MEMORY</v>
          </cell>
          <cell r="G392">
            <v>25</v>
          </cell>
          <cell r="P392">
            <v>25</v>
          </cell>
        </row>
        <row r="393">
          <cell r="A393">
            <v>234591937</v>
          </cell>
          <cell r="B393" t="str">
            <v>KINGSTON FURY BEAST 16GB KIT (2X8GB) 2666MHZ DDR4 DESKTOP MEMORY KF426C16BBK2/16</v>
          </cell>
          <cell r="C393">
            <v>75.19</v>
          </cell>
          <cell r="D393" t="str">
            <v>KINGSTON TECHNOLOGY CORPORATION</v>
          </cell>
          <cell r="E393" t="str">
            <v>STORAGE AND MEMORY</v>
          </cell>
          <cell r="F393" t="str">
            <v>RAM MEMORY</v>
          </cell>
          <cell r="G393">
            <v>25</v>
          </cell>
          <cell r="P393">
            <v>25</v>
          </cell>
        </row>
        <row r="394">
          <cell r="A394">
            <v>923010102</v>
          </cell>
          <cell r="B394" t="str">
            <v>KINGSTON FURY IMPACT 16GB 2666MHZ DDR4 LAPTOP MEMORY KF426S15IB1/16</v>
          </cell>
          <cell r="C394">
            <v>70.977654321000003</v>
          </cell>
          <cell r="D394" t="str">
            <v>KINGSTON TECHNOLOGY CORPORATION</v>
          </cell>
          <cell r="E394" t="str">
            <v>STORAGE AND MEMORY</v>
          </cell>
          <cell r="F394" t="str">
            <v>RAM MEMORY</v>
          </cell>
          <cell r="G394">
            <v>25</v>
          </cell>
          <cell r="P394">
            <v>25</v>
          </cell>
        </row>
        <row r="395">
          <cell r="A395">
            <v>437159500</v>
          </cell>
          <cell r="B395" t="str">
            <v>CORSAIR ICUE SP120 RGB ELITE 120MM PWM TRIPLE FAN KIT WITH ICUE LIGHTING NODE CORE (PACK OF 3)</v>
          </cell>
          <cell r="C395">
            <v>64</v>
          </cell>
          <cell r="D395" t="str">
            <v>CORSAIR MEMORY INC</v>
          </cell>
          <cell r="E395" t="str">
            <v>COMPONENT ACCESSORIES ECOMM</v>
          </cell>
          <cell r="F395" t="str">
            <v>FANS AND COOLING</v>
          </cell>
          <cell r="G395">
            <v>25</v>
          </cell>
          <cell r="P395">
            <v>121</v>
          </cell>
        </row>
        <row r="396">
          <cell r="A396">
            <v>419362755</v>
          </cell>
          <cell r="B396" t="str">
            <v>KINGSTON FURY IMPACT 8GB 2666MHZ DDR4 LAPTOP MEMORY KF426S15IB/8</v>
          </cell>
          <cell r="C396">
            <v>37.590000000000003</v>
          </cell>
          <cell r="D396" t="str">
            <v>KINGSTON TECHNOLOGY CORPORATION</v>
          </cell>
          <cell r="E396" t="str">
            <v>STORAGE AND MEMORY</v>
          </cell>
          <cell r="F396" t="str">
            <v>RAM MEMORY</v>
          </cell>
          <cell r="G396">
            <v>25</v>
          </cell>
          <cell r="P396">
            <v>25</v>
          </cell>
        </row>
        <row r="397">
          <cell r="A397">
            <v>537473928</v>
          </cell>
          <cell r="B397" t="str">
            <v>PNY 128GB ELITE-X FIT USB 3.2 FLASH DRIVE - 200MB/S</v>
          </cell>
          <cell r="C397">
            <v>14.95</v>
          </cell>
          <cell r="D397" t="str">
            <v>PNY TECHNOLOGIES INC</v>
          </cell>
          <cell r="E397" t="str">
            <v>STORAGE AND MEMORY</v>
          </cell>
          <cell r="F397" t="str">
            <v>FLASH DRIVES</v>
          </cell>
          <cell r="G397">
            <v>25</v>
          </cell>
          <cell r="P397">
            <v>5</v>
          </cell>
        </row>
        <row r="398">
          <cell r="A398">
            <v>267258764</v>
          </cell>
          <cell r="B398" t="str">
            <v>ASUS EXPERTCENTER D700SC DESKTOP PC, INTEL CORE I7-11700, 8GB RAM, 256GB SSD, BLACK, WINDOWS 11 HOME, D700SC-WH702</v>
          </cell>
          <cell r="C398">
            <v>778</v>
          </cell>
          <cell r="D398" t="str">
            <v>ASUS COMPUTER INTERNATIONAL</v>
          </cell>
          <cell r="E398" t="str">
            <v>DESKTOP COMPUTERS</v>
          </cell>
          <cell r="F398" t="str">
            <v>DESKTOP TOWERS</v>
          </cell>
          <cell r="G398">
            <v>24</v>
          </cell>
          <cell r="I398">
            <v>20</v>
          </cell>
          <cell r="O398">
            <v>20</v>
          </cell>
          <cell r="P398">
            <v>24</v>
          </cell>
        </row>
        <row r="399">
          <cell r="A399">
            <v>786181121</v>
          </cell>
          <cell r="B399" t="str">
            <v>KINGSTON FURY BEAST 32GB KIT (2X16GB) 3200MHZ DDR4 DESKTOP MEMORY KF432C16BB1K2/32</v>
          </cell>
          <cell r="C399">
            <v>151.37271604899999</v>
          </cell>
          <cell r="D399" t="str">
            <v>KINGSTON TECHNOLOGY CORPORATION</v>
          </cell>
          <cell r="E399" t="str">
            <v>STORAGE AND MEMORY</v>
          </cell>
          <cell r="F399" t="str">
            <v>RAM MEMORY</v>
          </cell>
          <cell r="G399">
            <v>24</v>
          </cell>
          <cell r="P399">
            <v>32</v>
          </cell>
        </row>
        <row r="400">
          <cell r="A400">
            <v>331877568</v>
          </cell>
          <cell r="B400" t="str">
            <v>KINGSTON FURY IMPACT 32GB KIT (2X16GB) 2666MHZ DDR4 MEMORY KF426S15IB1K2/32</v>
          </cell>
          <cell r="C400">
            <v>141.965308642</v>
          </cell>
          <cell r="D400" t="str">
            <v>KINGSTON TECHNOLOGY CORPORATION</v>
          </cell>
          <cell r="E400" t="str">
            <v>STORAGE AND MEMORY</v>
          </cell>
          <cell r="F400" t="str">
            <v>RAM MEMORY</v>
          </cell>
          <cell r="G400">
            <v>24</v>
          </cell>
          <cell r="P400">
            <v>24</v>
          </cell>
        </row>
        <row r="401">
          <cell r="A401">
            <v>237078187</v>
          </cell>
          <cell r="B401" t="str">
            <v>CORSAIR RMX SERIES RM750X 80 PLUS GOLD FULLY MODULAR ATX POWER SUPPLY</v>
          </cell>
          <cell r="C401">
            <v>123.19</v>
          </cell>
          <cell r="D401" t="str">
            <v>CORSAIR MEMORY INC</v>
          </cell>
          <cell r="E401" t="str">
            <v>COMPONENT ACCESSORIES ECOMM</v>
          </cell>
          <cell r="F401" t="str">
            <v>POWER SUPPLIES AND KVM SWITCHES</v>
          </cell>
          <cell r="G401">
            <v>24</v>
          </cell>
          <cell r="O401">
            <v>2</v>
          </cell>
          <cell r="P401">
            <v>24</v>
          </cell>
        </row>
        <row r="402">
          <cell r="A402">
            <v>714882011</v>
          </cell>
          <cell r="B402" t="str">
            <v>KINGSTON FURY IMPACT 16GB KIT (2X8GB) 3200MHZ DDR4 LAPTOP MEMORY KF432S20IBK2/16</v>
          </cell>
          <cell r="C402">
            <v>79.89</v>
          </cell>
          <cell r="D402" t="str">
            <v>KINGSTON TECHNOLOGY CORPORATION</v>
          </cell>
          <cell r="E402" t="str">
            <v>STORAGE AND MEMORY</v>
          </cell>
          <cell r="F402" t="str">
            <v>RAM MEMORY</v>
          </cell>
          <cell r="G402">
            <v>24</v>
          </cell>
          <cell r="P402">
            <v>24</v>
          </cell>
        </row>
        <row r="403">
          <cell r="A403">
            <v>584306818</v>
          </cell>
          <cell r="B403" t="str">
            <v>KINGSTON FURY IMPACT 16GB KIT (2X8GB) 2666MHZ DDR4 LAPTOP MEMORY KF426S15IBK2/16</v>
          </cell>
          <cell r="C403">
            <v>75.820212765999997</v>
          </cell>
          <cell r="D403" t="str">
            <v>KINGSTON TECHNOLOGY CORPORATION</v>
          </cell>
          <cell r="E403" t="str">
            <v>STORAGE AND MEMORY</v>
          </cell>
          <cell r="F403" t="str">
            <v>RAM MEMORY</v>
          </cell>
          <cell r="G403">
            <v>24</v>
          </cell>
          <cell r="P403">
            <v>24</v>
          </cell>
        </row>
        <row r="404">
          <cell r="A404">
            <v>980450611</v>
          </cell>
          <cell r="B404" t="str">
            <v>KINGSTON FURY BEAST 8GB 2666MHZ DDR4 DESKTOP MEMORY KF426C16BB/8</v>
          </cell>
          <cell r="C404">
            <v>37.866543210000003</v>
          </cell>
          <cell r="D404" t="str">
            <v>KINGSTON TECHNOLOGY CORPORATION</v>
          </cell>
          <cell r="E404" t="str">
            <v>STORAGE AND MEMORY</v>
          </cell>
          <cell r="F404" t="str">
            <v>RAM MEMORY</v>
          </cell>
          <cell r="G404">
            <v>24</v>
          </cell>
          <cell r="P404">
            <v>24</v>
          </cell>
        </row>
        <row r="405">
          <cell r="A405">
            <v>286205448</v>
          </cell>
          <cell r="B405" t="str">
            <v>ASUS EXPERTCENTER DESKTOP TOWER COMPUTER, INTEL CORE I5-11400, 8GB RAM, 256GB SSD, WINDOWS 11 HOME, BLACK, D500SC-WH502</v>
          </cell>
          <cell r="C405">
            <v>560</v>
          </cell>
          <cell r="D405" t="str">
            <v>ASUS COMPUTER INTERNATIONAL</v>
          </cell>
          <cell r="E405" t="str">
            <v>DESKTOP COMPUTERS</v>
          </cell>
          <cell r="F405" t="str">
            <v>DESKTOP TOWERS</v>
          </cell>
          <cell r="G405">
            <v>23</v>
          </cell>
          <cell r="I405">
            <v>31</v>
          </cell>
          <cell r="J405">
            <v>2</v>
          </cell>
          <cell r="O405">
            <v>33</v>
          </cell>
          <cell r="P405">
            <v>33</v>
          </cell>
        </row>
        <row r="406">
          <cell r="A406">
            <v>486067258</v>
          </cell>
          <cell r="B406" t="str">
            <v>KINGSTON FURY IMPACT 8GB 3200MHZ DDR4 LAPTOP MEMORY KF432S20IB/8</v>
          </cell>
          <cell r="C406">
            <v>42.26195122</v>
          </cell>
          <cell r="D406" t="str">
            <v>KINGSTON TECHNOLOGY CORPORATION</v>
          </cell>
          <cell r="E406" t="str">
            <v>STORAGE AND MEMORY</v>
          </cell>
          <cell r="F406" t="str">
            <v>RAM MEMORY</v>
          </cell>
          <cell r="G406">
            <v>22</v>
          </cell>
          <cell r="P406">
            <v>22</v>
          </cell>
        </row>
        <row r="407">
          <cell r="A407">
            <v>105564218</v>
          </cell>
          <cell r="B407" t="str">
            <v>HYUNDAI 256GB ULTRA PORTABLE DATA STORAGE FAST EXTERNAL SSD, PC/MAC/MOBILE- USB-C/USB-A, DUAL CABLE INCLUDED, PIANO BLACK - HTESD250PB</v>
          </cell>
          <cell r="C407">
            <v>50.453535354000003</v>
          </cell>
          <cell r="D407" t="str">
            <v>GENERAL PROCUREMENT, INC.</v>
          </cell>
          <cell r="E407" t="str">
            <v>STORAGE AND MEMORY</v>
          </cell>
          <cell r="F407" t="str">
            <v>SSD ECOMM</v>
          </cell>
          <cell r="G407">
            <v>20</v>
          </cell>
          <cell r="P407">
            <v>20</v>
          </cell>
        </row>
        <row r="408">
          <cell r="A408">
            <v>26504718</v>
          </cell>
          <cell r="B408" t="str">
            <v>SANDISK CZ60 CRUZER GLIDE 32GB USB 2.0 FLASH DRIVE - SDCZ60-032G-B35</v>
          </cell>
          <cell r="C408">
            <v>8.7522772280000005</v>
          </cell>
          <cell r="D408" t="str">
            <v>WESTERN DIGITAL TECHNOLOGIES INC</v>
          </cell>
          <cell r="E408" t="str">
            <v>STORAGE AND MEMORY</v>
          </cell>
          <cell r="F408" t="str">
            <v>FLASH DRIVES</v>
          </cell>
          <cell r="G408">
            <v>20</v>
          </cell>
          <cell r="P408">
            <v>26</v>
          </cell>
        </row>
        <row r="409">
          <cell r="A409">
            <v>746373086</v>
          </cell>
          <cell r="B409" t="str">
            <v>ASUS ROG STRIX SCAR 15.6" FULL HD, AMD RYZEN 9 5900HX, NVIDIA GEFORCE RTX 3080, 16GB RAM, 1TB SSD, BLACK, WINDOWS 10 HOME, G533QS-DS96</v>
          </cell>
          <cell r="C409">
            <v>2117.3432183909999</v>
          </cell>
          <cell r="D409" t="str">
            <v>ASUS COMPUTER INTERNATIONAL</v>
          </cell>
          <cell r="E409" t="str">
            <v>PC GAMING</v>
          </cell>
          <cell r="F409" t="str">
            <v>GAMING LAPTOPS</v>
          </cell>
          <cell r="G409">
            <v>19</v>
          </cell>
          <cell r="P409">
            <v>31</v>
          </cell>
        </row>
        <row r="410">
          <cell r="A410">
            <v>245147106</v>
          </cell>
          <cell r="B410" t="str">
            <v>ACER ASPIRE 3, 17.3" FULL HD IPS DISPLAY, 11TH GEN INTEL CORE I5-1135G7, INTEL IRIS XE GRAPHICS, 8GB DDR4, 256GB NVME SSD, SILVER, WINDOWS 10, A317-53-57FK</v>
          </cell>
          <cell r="C410">
            <v>610</v>
          </cell>
          <cell r="D410" t="str">
            <v>ACER AMERICA</v>
          </cell>
          <cell r="E410" t="str">
            <v>LAPTOPS</v>
          </cell>
          <cell r="F410" t="str">
            <v>ACER LAPTOPS</v>
          </cell>
          <cell r="G410">
            <v>19</v>
          </cell>
          <cell r="P410">
            <v>20</v>
          </cell>
        </row>
        <row r="411">
          <cell r="A411">
            <v>995302833</v>
          </cell>
          <cell r="B411" t="str">
            <v>SAMSUNG 980 PRO HEATSINK M.2 2280 1TB PCI-EXPRESS 4.0 X4 - INTERNAL SOLID STATE DRIVE (SSD) - MZ-V8P1T0CW</v>
          </cell>
          <cell r="C411">
            <v>205.33</v>
          </cell>
          <cell r="D411" t="str">
            <v>SAMSUNG ELECTRONICS AMERICA</v>
          </cell>
          <cell r="E411" t="str">
            <v>STORAGE AND MEMORY</v>
          </cell>
          <cell r="F411" t="str">
            <v>SSD ECOMM</v>
          </cell>
          <cell r="G411">
            <v>19</v>
          </cell>
          <cell r="O411">
            <v>19</v>
          </cell>
          <cell r="P411">
            <v>24</v>
          </cell>
        </row>
        <row r="412">
          <cell r="A412">
            <v>287873234</v>
          </cell>
          <cell r="B412" t="str">
            <v>WD BLACK 1TB SN750 SE NVME™ SSD BATTLEFIELD™ 2042 PC GAME CODE BUNDLE - WDBB9J0010BNC-NRSN</v>
          </cell>
          <cell r="C412">
            <v>161.09</v>
          </cell>
          <cell r="D412" t="str">
            <v>WESTERN DIGITAL TECHNOLOGIES INC</v>
          </cell>
          <cell r="E412" t="str">
            <v>STORAGE AND MEMORY</v>
          </cell>
          <cell r="F412" t="str">
            <v>SSD ECOMM</v>
          </cell>
          <cell r="G412">
            <v>19</v>
          </cell>
          <cell r="P412">
            <v>24</v>
          </cell>
        </row>
        <row r="413">
          <cell r="A413">
            <v>794363868</v>
          </cell>
          <cell r="B413" t="str">
            <v>KINGSTON FURY BEAST RGB 16GB KIT (2X8GB) 3600MHZ DDR4 DESKTOP MEMORY KF436C17BBAK2/16</v>
          </cell>
          <cell r="C413">
            <v>93.990007317000007</v>
          </cell>
          <cell r="D413" t="str">
            <v>KINGSTON TECHNOLOGY CORPORATION</v>
          </cell>
          <cell r="E413" t="str">
            <v>STORAGE AND MEMORY</v>
          </cell>
          <cell r="F413" t="str">
            <v>RAM MEMORY</v>
          </cell>
          <cell r="G413">
            <v>19</v>
          </cell>
          <cell r="P413">
            <v>19</v>
          </cell>
        </row>
        <row r="414">
          <cell r="A414">
            <v>26973621</v>
          </cell>
          <cell r="B414" t="str">
            <v>WD RED 2TB NAS INTERNAL HARD DRIVE - 5400 RPM CLASS, SATA 6 GB/S, 64 MB CACHE, 3.5" - WDBMMA0020HNC-NRSN</v>
          </cell>
          <cell r="C414">
            <v>80.548500000000004</v>
          </cell>
          <cell r="D414" t="str">
            <v>WESTERN DIGITAL TECHNOLOGIES INC</v>
          </cell>
          <cell r="E414" t="str">
            <v>STORAGE AND MEMORY</v>
          </cell>
          <cell r="F414" t="str">
            <v>HARD DRIVES</v>
          </cell>
          <cell r="G414">
            <v>19</v>
          </cell>
          <cell r="P414">
            <v>19</v>
          </cell>
        </row>
        <row r="415">
          <cell r="A415">
            <v>515909458</v>
          </cell>
          <cell r="B415" t="str">
            <v>VAIO 14.1" NOTEBOOK, FHD, INTEL CORE I7-1255U, INTEL IRIS XE GRAPHICS, QUAD CORE, 16GB MEMORY, 1TB SSD, FINGERPRINT SCANNER, THX SPATIAL AUDIO, 2MP CAMERA, HDMI, WINDOWS 11 HOME, SILVER</v>
          </cell>
          <cell r="C415">
            <v>940</v>
          </cell>
          <cell r="D415" t="str">
            <v>E&amp;S INTERNATIONAL ENTERPRISES</v>
          </cell>
          <cell r="E415" t="str">
            <v>LAPTOPS</v>
          </cell>
          <cell r="F415" t="str">
            <v>TIER 3 LAPTOPS</v>
          </cell>
          <cell r="G415">
            <v>18</v>
          </cell>
          <cell r="O415">
            <v>7</v>
          </cell>
          <cell r="P415">
            <v>18</v>
          </cell>
        </row>
        <row r="416">
          <cell r="A416">
            <v>345312221</v>
          </cell>
          <cell r="B416" t="str">
            <v>VAIO 14.1" NOTEBOOK, FHD, INTEL CORE I5-1235U, INTEL IRIS XE GRAPHICS, QUAD CORE, 16GB MEMORY, 1TB SSD, FINGERPRINT SCANNER, THX SPATIAL AUDIO, 2MP CAMERA, HDMI, WINDOWS 11 HOME, BLACK</v>
          </cell>
          <cell r="C416">
            <v>799</v>
          </cell>
          <cell r="D416" t="str">
            <v>E&amp;S INTERNATIONAL ENTERPRISES</v>
          </cell>
          <cell r="E416" t="str">
            <v>LAPTOPS</v>
          </cell>
          <cell r="F416" t="str">
            <v>TIER 3 LAPTOPS</v>
          </cell>
          <cell r="G416">
            <v>18</v>
          </cell>
          <cell r="O416">
            <v>7</v>
          </cell>
          <cell r="P416">
            <v>18</v>
          </cell>
        </row>
        <row r="417">
          <cell r="A417">
            <v>683787830</v>
          </cell>
          <cell r="B417" t="str">
            <v>VAIO 14.1" NOTEBOOK, FHD, INTEL CORE I5-1235U, INTEL IRIS XE GRAPHICS, QUAD CORE, 8GB MEMORY, 512GB SSD, FINGERPRINT SCANNER, THX SPATIAL AUDIO, 2MP CAMERA, HDMI, WINDOWS 11 HOME, BLACK</v>
          </cell>
          <cell r="C417">
            <v>695</v>
          </cell>
          <cell r="D417" t="str">
            <v>E&amp;S INTERNATIONAL ENTERPRISES</v>
          </cell>
          <cell r="E417" t="str">
            <v>LAPTOPS</v>
          </cell>
          <cell r="F417" t="str">
            <v>TIER 3 LAPTOPS</v>
          </cell>
          <cell r="G417">
            <v>18</v>
          </cell>
          <cell r="O417">
            <v>7</v>
          </cell>
          <cell r="P417">
            <v>18</v>
          </cell>
        </row>
        <row r="418">
          <cell r="A418">
            <v>940372980</v>
          </cell>
          <cell r="B418" t="str">
            <v>ACER ENDURO URBAN N3, 14" FULL HD IPS, CORE I5-1135G7, 8GB DDR4, 512GB SSD, DENIM BLUE, WINDOWS 10 HOME, EUN314-51W-53FZ</v>
          </cell>
          <cell r="C418">
            <v>720</v>
          </cell>
          <cell r="D418" t="str">
            <v>ACER AMERICA</v>
          </cell>
          <cell r="E418" t="str">
            <v>LAPTOPS</v>
          </cell>
          <cell r="F418" t="str">
            <v>ACER LAPTOPS</v>
          </cell>
          <cell r="G418">
            <v>18</v>
          </cell>
          <cell r="P418">
            <v>22</v>
          </cell>
        </row>
        <row r="419">
          <cell r="A419">
            <v>623863819</v>
          </cell>
          <cell r="B419" t="str">
            <v>SANDISK ULTRA III 1TB 2.5" SATA INTERNAL SOLID STATE DRIVE SDSSDH3-1T00-G25</v>
          </cell>
          <cell r="C419">
            <v>178.02225490199999</v>
          </cell>
          <cell r="D419" t="str">
            <v>WESTERN DIGITAL TECHNOLOGIES INC</v>
          </cell>
          <cell r="E419" t="str">
            <v>STORAGE AND MEMORY</v>
          </cell>
          <cell r="F419" t="str">
            <v>SSD ECOMM</v>
          </cell>
          <cell r="G419">
            <v>18</v>
          </cell>
          <cell r="P419">
            <v>18</v>
          </cell>
        </row>
        <row r="420">
          <cell r="A420">
            <v>190571326</v>
          </cell>
          <cell r="B420" t="str">
            <v>SEAGATE 10TB EXPANSION DESKTOP HARD DRIVE BLACK</v>
          </cell>
          <cell r="C420">
            <v>240.240786517</v>
          </cell>
          <cell r="D420" t="str">
            <v>SEAGATE TECHNOLOGY LLC</v>
          </cell>
          <cell r="E420" t="str">
            <v>STORAGE AND MEMORY</v>
          </cell>
          <cell r="F420" t="str">
            <v>HARD DRIVES</v>
          </cell>
          <cell r="G420">
            <v>17</v>
          </cell>
          <cell r="P420">
            <v>25</v>
          </cell>
        </row>
        <row r="421">
          <cell r="A421">
            <v>937581287</v>
          </cell>
          <cell r="B421" t="str">
            <v>SAMSUNG GALAXY CHROMEBOOK CORE I5 10210U / 1.6 GHZ - CHROME OS - 8 GB RAM - 256 GB SSD NVME - 13.3" AMOLED TOUCHSCREEN 3840 X 2160 (4K) - UHD GRAPHICS - WI-FI 6 - MERCURY GRAY</v>
          </cell>
          <cell r="C421">
            <v>906.38843750000001</v>
          </cell>
          <cell r="D421" t="str">
            <v>SAMSUNG ELECTRONICS AMERICA</v>
          </cell>
          <cell r="E421" t="str">
            <v>CHROMEBOOKS</v>
          </cell>
          <cell r="F421" t="str">
            <v>SAMSUNG CHROMEBOOKS</v>
          </cell>
          <cell r="G421">
            <v>16</v>
          </cell>
          <cell r="P421">
            <v>29</v>
          </cell>
        </row>
        <row r="422">
          <cell r="A422">
            <v>570364121</v>
          </cell>
          <cell r="B422" t="str">
            <v>SEAGATE EXPANSION STKM5000400 5TB PORTABLE HARD DRIVE, EXTERNAL, BLACK</v>
          </cell>
          <cell r="C422">
            <v>107</v>
          </cell>
          <cell r="D422" t="str">
            <v>SEAGATE TECHNOLOGY LLC</v>
          </cell>
          <cell r="E422" t="str">
            <v>STORAGE AND MEMORY</v>
          </cell>
          <cell r="F422" t="str">
            <v>HARD DRIVES</v>
          </cell>
          <cell r="G422">
            <v>15</v>
          </cell>
          <cell r="P422">
            <v>16</v>
          </cell>
        </row>
        <row r="423">
          <cell r="A423">
            <v>535123322</v>
          </cell>
          <cell r="B423" t="str">
            <v>CORE INNOVATIONS 11.6" 720P TOUCHSCREEN LAPTOP, INTEL CELERON N3350, 4GB RAM, 64GB HD, WINDOWS 10, BLUE, CLT1164BU</v>
          </cell>
          <cell r="C423">
            <v>227.74886363600001</v>
          </cell>
          <cell r="D423" t="str">
            <v>DP AUDIO VIDEO</v>
          </cell>
          <cell r="E423" t="str">
            <v>LAPTOPS</v>
          </cell>
          <cell r="F423" t="str">
            <v>TIER 3 LAPTOPS</v>
          </cell>
          <cell r="G423">
            <v>15</v>
          </cell>
          <cell r="P423">
            <v>20</v>
          </cell>
        </row>
        <row r="424">
          <cell r="A424">
            <v>796972987</v>
          </cell>
          <cell r="B424" t="str">
            <v>K-BLINGS 3 PACK CABLE PROTECTOR AND PERSONALIZE CABLES - HARRY POTTER</v>
          </cell>
          <cell r="C424">
            <v>6.35</v>
          </cell>
          <cell r="D424" t="str">
            <v>MASTER TOYS AND NOVELTIES INC</v>
          </cell>
          <cell r="E424" t="str">
            <v>COMPUTING MISC</v>
          </cell>
          <cell r="F424" t="str">
            <v>COMPUTER MISC</v>
          </cell>
          <cell r="G424">
            <v>15</v>
          </cell>
          <cell r="P424">
            <v>15</v>
          </cell>
        </row>
        <row r="425">
          <cell r="A425">
            <v>848927826</v>
          </cell>
          <cell r="B425" t="str">
            <v>SAMSUNG GALAXY BOOK PRO 13.3" LAPTOP - INTEL CORE I7 - 16GB MEMORY - 512GB SSD - MYSTIC SILVER</v>
          </cell>
          <cell r="C425">
            <v>1082.8699999999999</v>
          </cell>
          <cell r="D425" t="str">
            <v>SAMSUNG ELECTRONICS AMERICA</v>
          </cell>
          <cell r="E425" t="str">
            <v>LAPTOPS</v>
          </cell>
          <cell r="F425" t="str">
            <v>SAMSUNG LAPTOPS</v>
          </cell>
          <cell r="G425">
            <v>14</v>
          </cell>
          <cell r="P425">
            <v>14</v>
          </cell>
        </row>
        <row r="426">
          <cell r="A426">
            <v>143602401</v>
          </cell>
          <cell r="B426" t="str">
            <v>EVOO 11.6" ULTRA THIN LAPTOP, INTEL CELERON, DUAL CORE, 3GB MEMORY, 32GB STORAGE, FRONT CAMERA, MINI HDMI, WINDOWS 10 IN S MODE, BLUE</v>
          </cell>
          <cell r="C426">
            <v>148</v>
          </cell>
          <cell r="D426" t="str">
            <v>E&amp;S INTERNATIONAL ENTERPRISES</v>
          </cell>
          <cell r="E426" t="str">
            <v>LAPTOPS</v>
          </cell>
          <cell r="F426" t="str">
            <v>TIER 3 LAPTOPS</v>
          </cell>
          <cell r="G426">
            <v>14</v>
          </cell>
          <cell r="P426">
            <v>18</v>
          </cell>
        </row>
        <row r="427">
          <cell r="A427">
            <v>471018714</v>
          </cell>
          <cell r="B427" t="str">
            <v>KINGSTON FURY BEAST 16GB KIT (2X8GB) 3600MHZ DDR4 DESKTOP MEMORY KF436C17BBK2/16</v>
          </cell>
          <cell r="C427">
            <v>84.590007317000001</v>
          </cell>
          <cell r="D427" t="str">
            <v>KINGSTON TECHNOLOGY CORPORATION</v>
          </cell>
          <cell r="E427" t="str">
            <v>STORAGE AND MEMORY</v>
          </cell>
          <cell r="F427" t="str">
            <v>RAM MEMORY</v>
          </cell>
          <cell r="G427">
            <v>14</v>
          </cell>
          <cell r="P427">
            <v>14</v>
          </cell>
        </row>
        <row r="428">
          <cell r="A428">
            <v>684398203</v>
          </cell>
          <cell r="B428" t="str">
            <v>GATEWAY 11.6" FHD 2-IN-1 CONVERTIBLE NOTEBOOK, INTEL CELERON, 4GB RAM, 64GB STORAGE, TUNED BY THX™ AUDIO, WEBCAM, WINDOWS 10 S, MICROSOFT 365 PERSONAL 1-YEAR INCLUDED, GOOGLE CLASSROOM COMPATIBLE</v>
          </cell>
          <cell r="C428">
            <v>189.95</v>
          </cell>
          <cell r="D428" t="str">
            <v>E&amp;S INTERNATIONAL ENTERPRISES</v>
          </cell>
          <cell r="E428" t="str">
            <v>LAPTOPS</v>
          </cell>
          <cell r="F428" t="str">
            <v>TIER 3 LAPTOPS</v>
          </cell>
          <cell r="G428">
            <v>13</v>
          </cell>
          <cell r="P428">
            <v>15</v>
          </cell>
        </row>
        <row r="429">
          <cell r="A429">
            <v>321958789</v>
          </cell>
          <cell r="B429" t="str">
            <v>SEAGATE 5TB BACKUP PLUS PORTABLE DRIVE USB 3.0, BLUE</v>
          </cell>
          <cell r="C429">
            <v>116.872110092</v>
          </cell>
          <cell r="D429" t="str">
            <v>SEAGATE TECHNOLOGY LLC</v>
          </cell>
          <cell r="E429" t="str">
            <v>STORAGE AND MEMORY</v>
          </cell>
          <cell r="F429" t="str">
            <v>HARD DRIVES</v>
          </cell>
          <cell r="G429">
            <v>13</v>
          </cell>
          <cell r="P429">
            <v>13</v>
          </cell>
        </row>
        <row r="430">
          <cell r="A430">
            <v>157753540</v>
          </cell>
          <cell r="B430" t="str">
            <v>SANDISK ULTRA 128GB DUAL DRIVE M3.0 FOR ANDROID DEVICES AND COMPUTERS (SDDD3-128G-G46)</v>
          </cell>
          <cell r="C430">
            <v>29.55</v>
          </cell>
          <cell r="D430" t="str">
            <v>WESTERN DIGITAL TECHNOLOGIES INC</v>
          </cell>
          <cell r="E430" t="str">
            <v>STORAGE AND MEMORY</v>
          </cell>
          <cell r="F430" t="str">
            <v>HARD DRIVES</v>
          </cell>
          <cell r="G430">
            <v>13</v>
          </cell>
          <cell r="P430">
            <v>13</v>
          </cell>
        </row>
        <row r="431">
          <cell r="A431">
            <v>821886484</v>
          </cell>
          <cell r="B431" t="str">
            <v>HP 14" FHD PC LAPTOP, INTEL CORE I3-1115G4, 4GB RAM, 256GB SSD, WINDOWS 10 HOME (S MODE), SILVER, 14-DQ2055WM</v>
          </cell>
          <cell r="C431">
            <v>386</v>
          </cell>
          <cell r="D431" t="str">
            <v>HP INC</v>
          </cell>
          <cell r="E431" t="str">
            <v>LAPTOPS</v>
          </cell>
          <cell r="F431" t="str">
            <v>HP LAPTOPS</v>
          </cell>
          <cell r="G431">
            <v>12</v>
          </cell>
          <cell r="P431">
            <v>13</v>
          </cell>
        </row>
        <row r="432">
          <cell r="A432">
            <v>991710002</v>
          </cell>
          <cell r="B432" t="str">
            <v>HP PAVILION 15.6" FHD TOUCH, INTEL CORE I5-1135G7, 8GB RAM, 512GB SSD, LUNAR GOLD, WINDOWS 10, 15-EG0050WM</v>
          </cell>
          <cell r="C432">
            <v>628.78</v>
          </cell>
          <cell r="D432" t="str">
            <v>HP INC</v>
          </cell>
          <cell r="E432" t="str">
            <v>LAPTOPS</v>
          </cell>
          <cell r="F432" t="str">
            <v>HP LAPTOPS</v>
          </cell>
          <cell r="G432">
            <v>11</v>
          </cell>
          <cell r="P432">
            <v>39</v>
          </cell>
        </row>
        <row r="433">
          <cell r="A433">
            <v>841662651</v>
          </cell>
          <cell r="B433" t="str">
            <v>KINGSTON FURY BEAST RGB 32GB KIT (2X16GB) 2666MHZ DDR4 DESKTOP MEMORY KF426C16BB1AK2/32</v>
          </cell>
          <cell r="C433">
            <v>159.79</v>
          </cell>
          <cell r="D433" t="str">
            <v>KINGSTON TECHNOLOGY CORPORATION</v>
          </cell>
          <cell r="E433" t="str">
            <v>STORAGE AND MEMORY</v>
          </cell>
          <cell r="F433" t="str">
            <v>RAM MEMORY</v>
          </cell>
          <cell r="G433">
            <v>10</v>
          </cell>
          <cell r="P433">
            <v>10</v>
          </cell>
        </row>
        <row r="434">
          <cell r="A434">
            <v>26819951</v>
          </cell>
          <cell r="B434" t="str">
            <v>WD BLUE 3TB PC HARD DRIVE - 5400 RPM CLASS, SATA 6 GB/S, 64 MB CACHE, 3.5" - WDBH2D0030HNC-NRSN</v>
          </cell>
          <cell r="C434">
            <v>92.421485149000006</v>
          </cell>
          <cell r="D434" t="str">
            <v>WESTERN DIGITAL TECHNOLOGIES INC</v>
          </cell>
          <cell r="E434" t="str">
            <v>STORAGE AND MEMORY</v>
          </cell>
          <cell r="F434" t="str">
            <v>HARD DRIVES</v>
          </cell>
          <cell r="G434">
            <v>10</v>
          </cell>
          <cell r="P434">
            <v>10</v>
          </cell>
        </row>
        <row r="435">
          <cell r="A435">
            <v>902786728</v>
          </cell>
          <cell r="B435" t="str">
            <v>HP PAVILION 27-A0013W AIO 27", AMD RYZEN 5 2600H, AMD RADEON VEGA 8 GRAPHICS, 1TB HDD, 8GB RAM, 27-XA0013W</v>
          </cell>
          <cell r="C435">
            <v>909.73165048500005</v>
          </cell>
          <cell r="E435" t="str">
            <v>DESKTOP COMPUTERS</v>
          </cell>
          <cell r="F435" t="str">
            <v>ALL IN ONE DESKTOP</v>
          </cell>
          <cell r="G435">
            <v>9</v>
          </cell>
          <cell r="P435">
            <v>10</v>
          </cell>
        </row>
        <row r="436">
          <cell r="A436">
            <v>558190726</v>
          </cell>
          <cell r="B436" t="str">
            <v>SAMSUNG 11.6" CHROMEBOOK 4, 32GB, XE310XBA-K01US</v>
          </cell>
          <cell r="C436">
            <v>174.15585585599999</v>
          </cell>
          <cell r="D436" t="str">
            <v>SAMSUNG ELECTRONICS AMERICA</v>
          </cell>
          <cell r="E436" t="str">
            <v>CHROMEBOOKS</v>
          </cell>
          <cell r="F436" t="str">
            <v>SAMSUNG CHROMEBOOKS</v>
          </cell>
          <cell r="G436">
            <v>9</v>
          </cell>
          <cell r="P436">
            <v>544</v>
          </cell>
        </row>
        <row r="437">
          <cell r="A437">
            <v>878994277</v>
          </cell>
          <cell r="B437" t="str">
            <v>SAMSUNG 980 PRO HEATSINK M.2 2280 2TB PCI-EXPRESS 4.0 X4 - INTERNAL SOLID STATE DRIVE (SSD) - MZ-V8P2T0CW</v>
          </cell>
          <cell r="C437">
            <v>357.11</v>
          </cell>
          <cell r="D437" t="str">
            <v>SAMSUNG ELECTRONICS AMERICA</v>
          </cell>
          <cell r="E437" t="str">
            <v>STORAGE AND MEMORY</v>
          </cell>
          <cell r="F437" t="str">
            <v>SSD ECOMM</v>
          </cell>
          <cell r="G437">
            <v>9</v>
          </cell>
          <cell r="P437">
            <v>11</v>
          </cell>
        </row>
        <row r="438">
          <cell r="A438">
            <v>608778393</v>
          </cell>
          <cell r="B438" t="str">
            <v>CORSAIR TM30 PERFORMANCE PC THERMAL PASTE - CT-9010001-WW</v>
          </cell>
          <cell r="C438">
            <v>6</v>
          </cell>
          <cell r="D438" t="str">
            <v>CORSAIR MEMORY INC</v>
          </cell>
          <cell r="E438" t="str">
            <v>COMPONENT ACCESSORIES ECOMM</v>
          </cell>
          <cell r="F438" t="str">
            <v>OTHER COMPONENTS</v>
          </cell>
          <cell r="G438">
            <v>9</v>
          </cell>
          <cell r="J438">
            <v>140</v>
          </cell>
          <cell r="O438">
            <v>140</v>
          </cell>
          <cell r="P438">
            <v>9</v>
          </cell>
        </row>
        <row r="439">
          <cell r="A439">
            <v>628950797</v>
          </cell>
          <cell r="B439" t="str">
            <v>SANDISK EXTREME GO USB 3.1 FLASH DRIVE 128GB - SDCZ800-128G-G46</v>
          </cell>
          <cell r="C439">
            <v>41.2</v>
          </cell>
          <cell r="D439" t="str">
            <v>WESTERN DIGITAL TECHNOLOGIES INC</v>
          </cell>
          <cell r="E439" t="str">
            <v>STORAGE AND MEMORY</v>
          </cell>
          <cell r="F439" t="str">
            <v>FLASH DRIVES</v>
          </cell>
          <cell r="G439">
            <v>9</v>
          </cell>
          <cell r="P439">
            <v>9</v>
          </cell>
        </row>
        <row r="440">
          <cell r="A440">
            <v>156946563</v>
          </cell>
          <cell r="B440" t="str">
            <v>LENOVO 81DE00T0US IDEAPAD 330 15.6" LAPTOP, INTEL CORE I3-8130U, 4GB RAM, 1TB HDD, WIN 10, CORAL RED</v>
          </cell>
          <cell r="C440">
            <v>314.74324324299999</v>
          </cell>
          <cell r="D440" t="str">
            <v>LENOVO UNITED STATES INC</v>
          </cell>
          <cell r="E440" t="str">
            <v>LAPTOPS</v>
          </cell>
          <cell r="F440" t="str">
            <v>LENOVO LAPTOPS</v>
          </cell>
          <cell r="G440">
            <v>8</v>
          </cell>
          <cell r="P440">
            <v>8</v>
          </cell>
        </row>
        <row r="441">
          <cell r="A441">
            <v>151124072</v>
          </cell>
          <cell r="B441" t="str">
            <v>CORE INNOVATIONS 14" FHD PC LAPTOPS, INTEL CELERON N3350, 4GB RAM, 64GB HD, WINDOWS 10, BLACK, CLT136401</v>
          </cell>
          <cell r="C441">
            <v>223.480909091</v>
          </cell>
          <cell r="D441" t="str">
            <v>DP AUDIO VIDEO</v>
          </cell>
          <cell r="E441" t="str">
            <v>LAPTOPS</v>
          </cell>
          <cell r="F441" t="str">
            <v>TIER 3 LAPTOPS</v>
          </cell>
          <cell r="G441">
            <v>7</v>
          </cell>
          <cell r="P441">
            <v>19</v>
          </cell>
        </row>
        <row r="442">
          <cell r="A442">
            <v>588464990</v>
          </cell>
          <cell r="B442" t="str">
            <v>ACER CHROMEBOOK 311, 11.6" HD, INTEL CELERON N4020, 4GB LPDDR4, 32GB EMMC, PURE SILVER, GIGABIT WIFI, BLUETOOTH 5.0, CB311-9H-C4XC</v>
          </cell>
          <cell r="C442">
            <v>205</v>
          </cell>
          <cell r="D442" t="str">
            <v>ACER AMERICA</v>
          </cell>
          <cell r="E442" t="str">
            <v>CHROMEBOOKS</v>
          </cell>
          <cell r="F442" t="str">
            <v>ACER CHROMEBOOK</v>
          </cell>
          <cell r="G442">
            <v>7</v>
          </cell>
          <cell r="P442">
            <v>10</v>
          </cell>
        </row>
        <row r="443">
          <cell r="A443">
            <v>26779640</v>
          </cell>
          <cell r="B443" t="str">
            <v>WD BLACK 2TB PERFORMANCE DESKTOP HARD DRIVE - 7200 RPM CLASS, SATA 6 GB/S, 64 MB CACHE, 3.5" - WDBSLA0020HNC-NRSN</v>
          </cell>
          <cell r="C443">
            <v>116.286</v>
          </cell>
          <cell r="D443" t="str">
            <v>WESTERN DIGITAL TECHNOLOGIES INC</v>
          </cell>
          <cell r="E443" t="str">
            <v>STORAGE AND MEMORY</v>
          </cell>
          <cell r="F443" t="str">
            <v>HARD DRIVES</v>
          </cell>
          <cell r="G443">
            <v>7</v>
          </cell>
          <cell r="P443">
            <v>9</v>
          </cell>
        </row>
        <row r="444">
          <cell r="A444">
            <v>675788595</v>
          </cell>
          <cell r="B444" t="str">
            <v>KINGSTON FURY BEAST RGB 16GB KIT (2X8GB) 2666MHZ DDR4 DESKTOP MEMORY KF426C16BBAK2/16</v>
          </cell>
          <cell r="C444">
            <v>85.150493827000005</v>
          </cell>
          <cell r="D444" t="str">
            <v>KINGSTON TECHNOLOGY CORPORATION</v>
          </cell>
          <cell r="E444" t="str">
            <v>STORAGE AND MEMORY</v>
          </cell>
          <cell r="F444" t="str">
            <v>RAM MEMORY</v>
          </cell>
          <cell r="G444">
            <v>7</v>
          </cell>
          <cell r="P444">
            <v>8</v>
          </cell>
        </row>
        <row r="445">
          <cell r="A445">
            <v>613565595</v>
          </cell>
          <cell r="B445" t="str">
            <v>SANDISK ULTRA 2TB 2.5" SATA INTERNAL SOLID STATE DRIVE - SDSSDH3-2T00-G25</v>
          </cell>
          <cell r="C445">
            <v>354.69792079199999</v>
          </cell>
          <cell r="D445" t="str">
            <v>WESTERN DIGITAL TECHNOLOGIES INC</v>
          </cell>
          <cell r="E445" t="str">
            <v>STORAGE AND MEMORY</v>
          </cell>
          <cell r="F445" t="str">
            <v>SSD ECOMM</v>
          </cell>
          <cell r="G445">
            <v>7</v>
          </cell>
          <cell r="P445">
            <v>10</v>
          </cell>
        </row>
        <row r="446">
          <cell r="A446">
            <v>26504726</v>
          </cell>
          <cell r="B446" t="str">
            <v>SANDISK 64GB CRUZER GLIDE USB 2.0 FLASH DRIVE- SDCZ60-064G-B35</v>
          </cell>
          <cell r="C446">
            <v>14.7422</v>
          </cell>
          <cell r="D446" t="str">
            <v>WESTERN DIGITAL TECHNOLOGIES INC</v>
          </cell>
          <cell r="E446" t="str">
            <v>STORAGE AND MEMORY</v>
          </cell>
          <cell r="F446" t="str">
            <v>FLASH DRIVES</v>
          </cell>
          <cell r="G446">
            <v>7</v>
          </cell>
          <cell r="P446">
            <v>10</v>
          </cell>
        </row>
        <row r="447">
          <cell r="A447">
            <v>949938029</v>
          </cell>
          <cell r="B447" t="str">
            <v>SKIL PWR CORE 12™ LITHIUM 4.0AH 12V BATTERY WITH PWR ASSIST™ MOBILE CHARGING, BY519801</v>
          </cell>
          <cell r="C447">
            <v>32.200000000000003</v>
          </cell>
          <cell r="D447" t="str">
            <v>CHERVON NORTH AMERICA INC</v>
          </cell>
          <cell r="E447" t="str">
            <v>COMPUTING MISC</v>
          </cell>
          <cell r="F447" t="str">
            <v>COMPUTER MISC</v>
          </cell>
          <cell r="G447">
            <v>6</v>
          </cell>
          <cell r="H447">
            <v>1</v>
          </cell>
          <cell r="O447">
            <v>2</v>
          </cell>
          <cell r="P447">
            <v>6</v>
          </cell>
        </row>
        <row r="448">
          <cell r="A448">
            <v>853816774</v>
          </cell>
          <cell r="B448" t="str">
            <v>HP X360 14” CELERON 2-IN-1 TOUCH 4GB/64GB CHROMEBOOK-TEAL, INTEL CELERON N4000, 4GB RAM, 64 GB EMMC, TEAL, 14A-CA0030WM</v>
          </cell>
          <cell r="C448">
            <v>282.87173912999998</v>
          </cell>
          <cell r="D448" t="str">
            <v>HP INC</v>
          </cell>
          <cell r="E448" t="str">
            <v>CHROMEBOOKS</v>
          </cell>
          <cell r="F448" t="str">
            <v>HP CHROMEBOOKS</v>
          </cell>
          <cell r="G448">
            <v>5</v>
          </cell>
          <cell r="P448">
            <v>9</v>
          </cell>
        </row>
        <row r="449">
          <cell r="A449">
            <v>833910965</v>
          </cell>
          <cell r="B449" t="str">
            <v>ONN. GLASS SCREEN PROTECTOR FOR 11, XR - 2 PACK</v>
          </cell>
          <cell r="C449">
            <v>3.39</v>
          </cell>
          <cell r="D449" t="str">
            <v>FELLOWES INC</v>
          </cell>
          <cell r="E449" t="str">
            <v>COMPUTING MISC</v>
          </cell>
          <cell r="F449" t="str">
            <v>COMPUTER MISC</v>
          </cell>
          <cell r="G449">
            <v>5</v>
          </cell>
          <cell r="P449">
            <v>6</v>
          </cell>
        </row>
        <row r="450">
          <cell r="A450">
            <v>558004261</v>
          </cell>
          <cell r="B450" t="str">
            <v>ASUS EXPERTCENTER D700SC DESKTOP PC, INTEL CORE I7-11700, 16GB RAM, 512GB SSD, BLACK, WINDOWS 11 HOME, D700SC-WH704</v>
          </cell>
          <cell r="C450">
            <v>875</v>
          </cell>
          <cell r="D450" t="str">
            <v>ASUS COMPUTER INTERNATIONAL</v>
          </cell>
          <cell r="E450" t="str">
            <v>DESKTOP COMPUTERS</v>
          </cell>
          <cell r="F450" t="str">
            <v>DESKTOP TOWERS</v>
          </cell>
          <cell r="G450">
            <v>4</v>
          </cell>
          <cell r="I450">
            <v>15</v>
          </cell>
          <cell r="J450">
            <v>3</v>
          </cell>
          <cell r="O450">
            <v>18</v>
          </cell>
          <cell r="P450">
            <v>5</v>
          </cell>
        </row>
        <row r="451">
          <cell r="A451">
            <v>189037520</v>
          </cell>
          <cell r="B451" t="str">
            <v>LENOVO IDEAPAD S340 13.3" LAPTOP, INTEL CORE I5-10210U QUAD-CORE PROCESSOR, 8GB MEMORY, 256GB SOLID STATE DRIVE, WINDOWS 10 HOME IN S MODE, 81UM001XUS</v>
          </cell>
          <cell r="C451">
            <v>570</v>
          </cell>
          <cell r="D451" t="str">
            <v>LENOVO UNITED STATES INC</v>
          </cell>
          <cell r="E451" t="str">
            <v>LAPTOPS</v>
          </cell>
          <cell r="F451" t="str">
            <v>LENOVO LAPTOPS</v>
          </cell>
          <cell r="G451">
            <v>4</v>
          </cell>
          <cell r="P451">
            <v>7</v>
          </cell>
        </row>
        <row r="452">
          <cell r="A452">
            <v>868334283</v>
          </cell>
          <cell r="B452" t="str">
            <v>LENOVO IDEAPAD FLEX 5I 14" FHD 2-IN-1 TOUCHSCREEN LAPTOP, INTEL CORE I3, 4GB RAM, 128GB SSD, GRAPHITE GRAY, WINDOWS 10, 82HS007CUS</v>
          </cell>
          <cell r="C452">
            <v>432</v>
          </cell>
          <cell r="D452" t="str">
            <v>LENOVO UNITED STATES INC</v>
          </cell>
          <cell r="E452" t="str">
            <v>LAPTOPS</v>
          </cell>
          <cell r="F452" t="str">
            <v>LENOVO LAPTOPS</v>
          </cell>
          <cell r="G452">
            <v>4</v>
          </cell>
          <cell r="P452">
            <v>7</v>
          </cell>
        </row>
        <row r="453">
          <cell r="A453">
            <v>676442539</v>
          </cell>
          <cell r="B453" t="str">
            <v>CORE INNOVATIONS 14" FHD LAPTOP N3350 4GB 64GB EMMC WINDOWS 10 S SILVER CLT136401SL</v>
          </cell>
          <cell r="C453">
            <v>224.71333333300001</v>
          </cell>
          <cell r="D453" t="str">
            <v>DP AUDIO VIDEO</v>
          </cell>
          <cell r="E453" t="str">
            <v>LAPTOPS</v>
          </cell>
          <cell r="F453" t="str">
            <v>TIER 3 LAPTOPS</v>
          </cell>
          <cell r="G453">
            <v>4</v>
          </cell>
          <cell r="P453">
            <v>19</v>
          </cell>
        </row>
        <row r="454">
          <cell r="A454">
            <v>969809963</v>
          </cell>
          <cell r="B454" t="str">
            <v>ASUS C223NA CHROMEBOOK 11.6" INTEL CELERON N3350, 4GB RAM, 32GB EMMC, GRAY, CHROME OS, C223NA-DH02</v>
          </cell>
          <cell r="C454">
            <v>225</v>
          </cell>
          <cell r="D454" t="str">
            <v>ASUS COMPUTER INTERNATIONAL</v>
          </cell>
          <cell r="E454" t="str">
            <v>CHROMEBOOKS</v>
          </cell>
          <cell r="F454" t="str">
            <v>OTHER CHROMEBOOKS</v>
          </cell>
          <cell r="G454">
            <v>4</v>
          </cell>
          <cell r="P454">
            <v>168</v>
          </cell>
        </row>
        <row r="455">
          <cell r="A455">
            <v>686317537</v>
          </cell>
          <cell r="B455" t="str">
            <v>EMATIC 13.3" LAPTOP WITH FULL IPS HD DISPLAY, 4GB RAM, 64 GB STORAGE, AMD &amp; WINDOWS 10, SILVER (EWT148AS)</v>
          </cell>
          <cell r="C455">
            <v>204</v>
          </cell>
          <cell r="D455" t="str">
            <v>SHAGHAL LTD</v>
          </cell>
          <cell r="E455" t="str">
            <v>LAPTOPS</v>
          </cell>
          <cell r="F455" t="str">
            <v>TIER 3 LAPTOPS</v>
          </cell>
          <cell r="G455">
            <v>4</v>
          </cell>
          <cell r="P455">
            <v>4</v>
          </cell>
        </row>
        <row r="456">
          <cell r="A456">
            <v>15010236</v>
          </cell>
          <cell r="B456" t="str">
            <v>WIRE GUARD &amp;NBSP; (2-PACK&amp;NBSP; / 16”PARTS)&amp;NBSP;</v>
          </cell>
          <cell r="C456">
            <v>9.5</v>
          </cell>
          <cell r="D456" t="str">
            <v>TV GUARD INC.</v>
          </cell>
          <cell r="E456" t="str">
            <v>COMPUTING MISC</v>
          </cell>
          <cell r="F456" t="str">
            <v>COMPUTER MISC</v>
          </cell>
          <cell r="G456">
            <v>4</v>
          </cell>
          <cell r="P456">
            <v>4</v>
          </cell>
        </row>
        <row r="457">
          <cell r="A457">
            <v>319837339</v>
          </cell>
          <cell r="B457" t="str">
            <v>MICROSOFT SURFACE LAPTOP 3, 13.5" TOUCH-SCREEN, INTEL CORE I5-1035G7, 8GB MEMORY, 256GB SSD, IRIS PLUS GRAPHICS 950, WINDOWS 10 HOME, MATTE BLACK, V4C-00022</v>
          </cell>
          <cell r="C457">
            <v>1184.287920792</v>
          </cell>
          <cell r="D457" t="str">
            <v>MICROSOFT CORP</v>
          </cell>
          <cell r="E457" t="str">
            <v>LAPTOPS</v>
          </cell>
          <cell r="F457" t="str">
            <v>TIER 3 LAPTOPS</v>
          </cell>
          <cell r="G457">
            <v>3</v>
          </cell>
          <cell r="P457">
            <v>3</v>
          </cell>
        </row>
        <row r="458">
          <cell r="A458">
            <v>950882155</v>
          </cell>
          <cell r="B458" t="str">
            <v>ASUS ZEN AIO 24, 23.8" FULL HD TOUCHSCREEN DISPLAY, AMD RYZEN 7 5700U PROCESSOR, 16GB DDR4 RAM, 512GB SSD, WINDOWS 10 HOME, KENSINGTON LOCK, WIRELESS KEYBOARD AND MOUSE INCLUDED, M5401WUA-DS704T</v>
          </cell>
          <cell r="C458">
            <v>1039.590322581</v>
          </cell>
          <cell r="D458" t="str">
            <v>ASUS COMPUTER INTERNATIONAL</v>
          </cell>
          <cell r="E458" t="str">
            <v>DESKTOP COMPUTERS</v>
          </cell>
          <cell r="F458" t="str">
            <v>ALL IN ONE DESKTOP</v>
          </cell>
          <cell r="G458">
            <v>3</v>
          </cell>
          <cell r="P458">
            <v>3</v>
          </cell>
        </row>
        <row r="459">
          <cell r="A459">
            <v>319750951</v>
          </cell>
          <cell r="B459" t="str">
            <v>EVOO 14" ULTRA THIN LAPTOP - ELITE SERIES, FHD, 4GB MEMORY, 32GB STORAGE, FINGERPRINT SCANNER, FRONT CAMERA, MICRO HDMI, WINDOWS 10 HOME, SILVER (METAL FINISH)</v>
          </cell>
          <cell r="C459">
            <v>295</v>
          </cell>
          <cell r="D459" t="str">
            <v>E&amp;S INTERNATIONAL ENTERPRISES</v>
          </cell>
          <cell r="E459" t="str">
            <v>LAPTOPS</v>
          </cell>
          <cell r="F459" t="str">
            <v>TIER 3 LAPTOPS</v>
          </cell>
          <cell r="G459">
            <v>3</v>
          </cell>
          <cell r="P459">
            <v>3</v>
          </cell>
        </row>
        <row r="460">
          <cell r="A460">
            <v>450574725</v>
          </cell>
          <cell r="B460" t="str">
            <v>KINGSTON FURY BEAST RGB 16GB KIT (2X8GB) 3200MHZ DDR4 DESKTOP MEMORY KF432C16BBAK2/16</v>
          </cell>
          <cell r="C460">
            <v>84.590007317000001</v>
          </cell>
          <cell r="D460" t="str">
            <v>KINGSTON TECHNOLOGY CORPORATION</v>
          </cell>
          <cell r="E460" t="str">
            <v>STORAGE AND MEMORY</v>
          </cell>
          <cell r="F460" t="str">
            <v>RAM MEMORY</v>
          </cell>
          <cell r="G460">
            <v>3</v>
          </cell>
          <cell r="P460">
            <v>8</v>
          </cell>
        </row>
        <row r="461">
          <cell r="A461">
            <v>579653715</v>
          </cell>
          <cell r="B461" t="str">
            <v>HP CHROMEBOOK 14" FHD LAPTOP, INTEL PENTIUM SILVER N5000, 4GB RAM, 64GB HD, CHROME OS, SILVER, 14A-NA0031WM</v>
          </cell>
          <cell r="C461">
            <v>269.39999999999998</v>
          </cell>
          <cell r="D461" t="str">
            <v>HP INC</v>
          </cell>
          <cell r="E461" t="str">
            <v>CHROMEBOOKS</v>
          </cell>
          <cell r="F461" t="str">
            <v>HP CHROMEBOOKS</v>
          </cell>
          <cell r="G461">
            <v>2</v>
          </cell>
          <cell r="P461">
            <v>16</v>
          </cell>
        </row>
        <row r="462">
          <cell r="A462">
            <v>986272655</v>
          </cell>
          <cell r="B462" t="str">
            <v>LENOVO CHROMEBOOK 3 14" FHD TOUCHSCREEN LAPTOP, INTEL CELERON N4020, 4GB RAM, 32GB EMMC HD, CHROME OS, PLATINUM GRAY, 82C10007US</v>
          </cell>
          <cell r="C462">
            <v>315.79000000000002</v>
          </cell>
          <cell r="D462" t="str">
            <v>LENOVO UNITED STATES INC</v>
          </cell>
          <cell r="E462" t="str">
            <v>CHROMEBOOKS</v>
          </cell>
          <cell r="F462" t="str">
            <v>LENOVO CHROMEBOOKS</v>
          </cell>
          <cell r="G462">
            <v>2</v>
          </cell>
          <cell r="P462">
            <v>2</v>
          </cell>
        </row>
        <row r="463">
          <cell r="A463">
            <v>23554067</v>
          </cell>
          <cell r="B463" t="str">
            <v>WESTERN DIGITAL WD MY BOOK THUNDERBOLT DUO 4TB W/CABLE</v>
          </cell>
          <cell r="C463">
            <v>450.38932038799999</v>
          </cell>
          <cell r="D463" t="str">
            <v>WESTERN DIGITAL TECHNOLOGIES INC</v>
          </cell>
          <cell r="E463" t="str">
            <v>STORAGE AND MEMORY</v>
          </cell>
          <cell r="F463" t="str">
            <v>HARD DRIVES</v>
          </cell>
          <cell r="G463">
            <v>2</v>
          </cell>
          <cell r="P463">
            <v>2</v>
          </cell>
        </row>
        <row r="464">
          <cell r="A464">
            <v>200695854</v>
          </cell>
          <cell r="B464" t="str">
            <v>WD BLACK 500GB SN750 SE NVME - WDBB8L5000ANC-WRSN</v>
          </cell>
          <cell r="C464">
            <v>76.069999999999993</v>
          </cell>
          <cell r="D464" t="str">
            <v>WESTERN DIGITAL TECHNOLOGIES INC</v>
          </cell>
          <cell r="E464" t="str">
            <v>STORAGE AND MEMORY</v>
          </cell>
          <cell r="F464" t="str">
            <v>HARD DRIVES</v>
          </cell>
          <cell r="G464">
            <v>2</v>
          </cell>
          <cell r="P464">
            <v>14</v>
          </cell>
        </row>
        <row r="465">
          <cell r="A465">
            <v>678518912</v>
          </cell>
          <cell r="B465" t="str">
            <v>SANDISK 500GB EXTREME PORTABLE EXTERNAL SSD - USB-C, USB 3.1 - SDSSDE60-500G-G25</v>
          </cell>
          <cell r="C465">
            <v>119.46694736800001</v>
          </cell>
          <cell r="D465" t="str">
            <v>WESTERN DIGITAL TECHNOLOGIES INC</v>
          </cell>
          <cell r="E465" t="str">
            <v>STORAGE AND MEMORY</v>
          </cell>
          <cell r="F465" t="str">
            <v>SSD ECOMM</v>
          </cell>
          <cell r="G465">
            <v>2</v>
          </cell>
          <cell r="P465">
            <v>2</v>
          </cell>
        </row>
        <row r="466">
          <cell r="A466">
            <v>637656527</v>
          </cell>
          <cell r="B466" t="str">
            <v>MSI PROAP24111M005 23.8" ALL-IN-ONE COMPUTER - INTEL CORE I7-11700 2.5GHZ - 16GB RAM - 500GB SSD - 1920 X 1080 - INTEL UHD 730 GRAPHICS - WINDOWS 10 HOME - BLACK</v>
          </cell>
          <cell r="C466">
            <v>969.06085714300002</v>
          </cell>
          <cell r="D466" t="str">
            <v>MSI COMPUTER CORP</v>
          </cell>
          <cell r="E466" t="str">
            <v>DESKTOP COMPUTERS</v>
          </cell>
          <cell r="F466" t="str">
            <v>ALL IN ONE DESKTOP</v>
          </cell>
          <cell r="G466">
            <v>1</v>
          </cell>
          <cell r="P466">
            <v>23</v>
          </cell>
        </row>
        <row r="467">
          <cell r="A467">
            <v>420646294</v>
          </cell>
          <cell r="B467" t="str">
            <v>GATEWAY 15.6" FHD ULTRA SLIM LAPTOP, QUAD-CORE PENTIUM SILVER N5030 UP TO 3.1GHZ, 4GB RAM, 128GB EMMC, WIFI, BLUETOOTH, OFFICE 365 PERSONAL 1-YEAR, WINDOWS 10 S, 64GB FLASH DRIVE, CHARCOAL</v>
          </cell>
          <cell r="C467">
            <v>190.043956044</v>
          </cell>
          <cell r="D467" t="str">
            <v>E&amp;S INTERNATIONAL ENTERPRISES</v>
          </cell>
          <cell r="E467" t="str">
            <v>LAPTOPS</v>
          </cell>
          <cell r="F467" t="str">
            <v>TIER 3 LAPTOPS</v>
          </cell>
          <cell r="G467">
            <v>1</v>
          </cell>
          <cell r="P467">
            <v>7</v>
          </cell>
        </row>
        <row r="468">
          <cell r="A468">
            <v>702262062</v>
          </cell>
          <cell r="B468" t="str">
            <v>SAMSUNG GALAXY BOOK PRO 13.3" LAPTOP - INTEL CORE I5 - 8GB MEMORY - 256GB SSD - MYSTIC NAVY</v>
          </cell>
          <cell r="C468">
            <v>902.39</v>
          </cell>
          <cell r="D468" t="str">
            <v>SAMSUNG ELECTRONICS AMERICA</v>
          </cell>
          <cell r="E468" t="str">
            <v>LAPTOPS</v>
          </cell>
          <cell r="F468" t="str">
            <v>SAMSUNG LAPTOPS</v>
          </cell>
          <cell r="G468">
            <v>1</v>
          </cell>
          <cell r="P468">
            <v>0</v>
          </cell>
        </row>
        <row r="469">
          <cell r="A469">
            <v>247485621</v>
          </cell>
          <cell r="B469" t="str">
            <v>MSI MODERN 14 B10MW-014 - 14" ULTRA THIN AND LIGHT PROFESSIONAL LAPTOP, INTEL CORE I5-10210U, 8GB RAM, 256GB NVME SSD, WINDOWS 10 PRO, ONYX BLACK</v>
          </cell>
          <cell r="C469">
            <v>700</v>
          </cell>
          <cell r="D469" t="str">
            <v>MSI COMPUTER CORP</v>
          </cell>
          <cell r="E469" t="str">
            <v>LAPTOPS</v>
          </cell>
          <cell r="F469" t="str">
            <v>TIER 3 LAPTOPS</v>
          </cell>
          <cell r="G469">
            <v>1</v>
          </cell>
          <cell r="P469">
            <v>3</v>
          </cell>
        </row>
        <row r="470">
          <cell r="A470">
            <v>120836221</v>
          </cell>
          <cell r="B470" t="str">
            <v>EVOO 11.6" ULTRA THIN LAPTOP, FHD, TUNED BY THX DISPLAY, DUAL CORE, 32GB STORAGE, 4GB MEMORY, MINI HDMI, FRONT CAMERA, WINDOWS 10 HOME SILVER- INCLUDES OFFICE 365 PERSONAL FOR ONE YEAR(A$69.99 VALUE)</v>
          </cell>
          <cell r="C470">
            <v>179</v>
          </cell>
          <cell r="D470" t="str">
            <v>E&amp;S INTERNATIONAL ENTERPRISES</v>
          </cell>
          <cell r="E470" t="str">
            <v>LAPTOPS</v>
          </cell>
          <cell r="F470" t="str">
            <v>TIER 3 LAPTOPS</v>
          </cell>
          <cell r="G470">
            <v>1</v>
          </cell>
          <cell r="P470">
            <v>2</v>
          </cell>
        </row>
        <row r="471">
          <cell r="A471">
            <v>965823373</v>
          </cell>
          <cell r="B471" t="str">
            <v>SAMSUNG PORTABLE SSD USB 3.1 GEN.2 1TB EXTERNAL SSD - SINGLE UNIT VERSION MU-PA1T0B/AM</v>
          </cell>
          <cell r="C471">
            <v>131.69869158899999</v>
          </cell>
          <cell r="D471" t="str">
            <v>SAMSUNG ELECTRONICS AMERICA</v>
          </cell>
          <cell r="E471" t="str">
            <v>STORAGE AND MEMORY</v>
          </cell>
          <cell r="F471" t="str">
            <v>SSD ECOMM</v>
          </cell>
          <cell r="G471">
            <v>1</v>
          </cell>
          <cell r="P471">
            <v>32</v>
          </cell>
        </row>
        <row r="472">
          <cell r="A472">
            <v>462903134</v>
          </cell>
          <cell r="B472" t="str">
            <v>GATEWAY 14.1" FHD SLIM NOTEBOOK, INTEL CELERON N3350, 4GB RAM, 64GB STORAGE, WINDOWS 10 S, MICROSOFT 365 1 YEAR INCLUDED, GREEN</v>
          </cell>
          <cell r="C472">
            <v>197</v>
          </cell>
          <cell r="D472" t="str">
            <v>E&amp;S INTERNATIONAL ENTERPRISES</v>
          </cell>
          <cell r="E472" t="str">
            <v>LAPTOPS</v>
          </cell>
          <cell r="F472" t="str">
            <v>TIER 3 LAPTOPS</v>
          </cell>
          <cell r="G472">
            <v>1</v>
          </cell>
          <cell r="P472">
            <v>3</v>
          </cell>
        </row>
        <row r="473">
          <cell r="A473">
            <v>358778196</v>
          </cell>
          <cell r="B473" t="str">
            <v>DIREKT-TEK 11.6" FHD TABLET WITH KEYBOARD, WINDOWS 10, OFFICE 365 PERSONAL 1-YEAR SUBSCRIPTION INCLUDED ($69.99 VALUE), WINDOWS HELLO (FINGERPRINT READER), WINDOWS INK (SMART STYLUS INCLUDED)</v>
          </cell>
          <cell r="C473">
            <v>195</v>
          </cell>
          <cell r="D473" t="str">
            <v>E&amp;S INTERNATIONAL ENTERPRISES</v>
          </cell>
          <cell r="E473" t="str">
            <v>LAPTOPS</v>
          </cell>
          <cell r="F473" t="str">
            <v>TIER 3 LAPTOPS</v>
          </cell>
          <cell r="G473">
            <v>1</v>
          </cell>
          <cell r="P473">
            <v>1</v>
          </cell>
        </row>
        <row r="474">
          <cell r="A474">
            <v>358624445</v>
          </cell>
          <cell r="B474" t="str">
            <v>SAMSUNG 980 PRO SERIES - 500GB PCIE GEN4. X4 NVME 1.3C - M.2 INTERNAL SSD - MZ-V8P500B/AM</v>
          </cell>
          <cell r="C474">
            <v>132.90360465099999</v>
          </cell>
          <cell r="D474" t="str">
            <v>SAMSUNG ELECTRONICS AMERICA</v>
          </cell>
          <cell r="E474" t="str">
            <v>STORAGE AND MEMORY</v>
          </cell>
          <cell r="F474" t="str">
            <v>SSD ECOMM</v>
          </cell>
          <cell r="G474">
            <v>1</v>
          </cell>
          <cell r="P474">
            <v>384</v>
          </cell>
        </row>
        <row r="475">
          <cell r="A475">
            <v>26973623</v>
          </cell>
          <cell r="B475" t="str">
            <v>WD RED 3TB NAS INTERNAL HARD DRIVE - 5400 RPM CLASS, SATA 6 GB/S, 64 MB CACHE, 3.5" - WDBMMA0030HNC-NRSN</v>
          </cell>
          <cell r="C475">
            <v>107.7475</v>
          </cell>
          <cell r="D475" t="str">
            <v>WESTERN DIGITAL TECHNOLOGIES INC</v>
          </cell>
          <cell r="E475" t="str">
            <v>STORAGE AND MEMORY</v>
          </cell>
          <cell r="F475" t="str">
            <v>HARD DRIVES</v>
          </cell>
          <cell r="G475">
            <v>1</v>
          </cell>
          <cell r="P475">
            <v>1</v>
          </cell>
        </row>
        <row r="476">
          <cell r="A476">
            <v>860505278</v>
          </cell>
          <cell r="B476" t="str">
            <v>SANDISK 256GB CZ430 ULTRA FIT USB 3.1 FLASH DRIVE</v>
          </cell>
          <cell r="C476">
            <v>56.43</v>
          </cell>
          <cell r="D476" t="str">
            <v>WESTERN DIGITAL TECHNOLOGIES INC</v>
          </cell>
          <cell r="E476" t="str">
            <v>STORAGE AND MEMORY</v>
          </cell>
          <cell r="F476" t="str">
            <v>FLASH DRIVES</v>
          </cell>
          <cell r="G476">
            <v>1</v>
          </cell>
          <cell r="P476">
            <v>1</v>
          </cell>
        </row>
        <row r="477">
          <cell r="A477">
            <v>15050480</v>
          </cell>
          <cell r="B477" t="str">
            <v>MEMOREX CD-R 80 DISC &amp; PAPER SLEEVE, 10 PACK</v>
          </cell>
          <cell r="C477">
            <v>1.9</v>
          </cell>
          <cell r="D477" t="str">
            <v>PNY TECHNOLOGIES INC</v>
          </cell>
          <cell r="E477" t="str">
            <v>STORAGE AND MEMORY</v>
          </cell>
          <cell r="F477" t="str">
            <v>BLANK MEDIA</v>
          </cell>
          <cell r="G477">
            <v>1</v>
          </cell>
          <cell r="P477">
            <v>3</v>
          </cell>
        </row>
        <row r="478">
          <cell r="A478">
            <v>125496557</v>
          </cell>
          <cell r="B478" t="str">
            <v>LENOVO IDEAPAD 3I 14" FHD LAPTOP, INTEL CORE I3-1115G4, 4GB, 128GB SSD, WINDOWS 11 IN S MODE, PLATINUM GREY, 81X700FGUS</v>
          </cell>
          <cell r="C478">
            <v>340</v>
          </cell>
          <cell r="D478" t="str">
            <v>LENOVO UNITED STATES INC</v>
          </cell>
          <cell r="E478" t="str">
            <v>LAPTOPS</v>
          </cell>
          <cell r="F478" t="str">
            <v>LENOVO LAPTOPS</v>
          </cell>
          <cell r="G478">
            <v>0</v>
          </cell>
          <cell r="O478">
            <v>10348</v>
          </cell>
          <cell r="P478">
            <v>0</v>
          </cell>
        </row>
        <row r="479">
          <cell r="A479">
            <v>910966761</v>
          </cell>
          <cell r="B479" t="str">
            <v>ASUS VIVOBOOK F515, 15.6" FULL HD, INTEL CORE I3-1115G4, 4GB RAM, 128GB SSD, SLATE GREY, WINDOWS 11 HOME IN S MODE, F515EA-WS31</v>
          </cell>
          <cell r="C479">
            <v>360</v>
          </cell>
          <cell r="D479" t="str">
            <v>ASUS COMPUTER INTERNATIONAL</v>
          </cell>
          <cell r="E479" t="str">
            <v>LAPTOPS</v>
          </cell>
          <cell r="F479" t="str">
            <v>ASUS LAPTOPS</v>
          </cell>
          <cell r="G479">
            <v>0</v>
          </cell>
          <cell r="M479">
            <v>4000</v>
          </cell>
          <cell r="O479">
            <v>4000</v>
          </cell>
          <cell r="P479">
            <v>0</v>
          </cell>
        </row>
        <row r="480">
          <cell r="A480">
            <v>761504447</v>
          </cell>
          <cell r="B480" t="str">
            <v>LENOVO LEGION 5 PRO 16" LAPTOP, INTEL CORE I7-12700H, NVIDIA GEFORCE RTX 3070, 16GB RAM, 1TB SSD, WINDOWS 11 HOME, STORM GREY, 82RF00DBUS</v>
          </cell>
          <cell r="C480">
            <v>1599</v>
          </cell>
          <cell r="D480" t="str">
            <v>LENOVO UNITED STATES INC</v>
          </cell>
          <cell r="E480" t="str">
            <v>PC GAMING</v>
          </cell>
          <cell r="F480" t="str">
            <v>GAMING LAPTOPS</v>
          </cell>
          <cell r="G480">
            <v>0</v>
          </cell>
          <cell r="M480">
            <v>500</v>
          </cell>
          <cell r="O480">
            <v>500</v>
          </cell>
          <cell r="P480">
            <v>0</v>
          </cell>
        </row>
        <row r="481">
          <cell r="A481">
            <v>942208519</v>
          </cell>
          <cell r="B481" t="str">
            <v>LENOVO LEGION 5 PRO 16" LAPTOP, INTEL CORE I7-12700H, 16GB RAM, 512GB SSD, WINDOWS 11 HOME, STORM GRAY, 82RF000TUS</v>
          </cell>
          <cell r="C481">
            <v>1797.79</v>
          </cell>
          <cell r="D481" t="str">
            <v>LENOVO UNITED STATES INC</v>
          </cell>
          <cell r="E481" t="str">
            <v>PC GAMING</v>
          </cell>
          <cell r="F481" t="str">
            <v>GAMING LAPTOPS</v>
          </cell>
          <cell r="G481">
            <v>0</v>
          </cell>
          <cell r="O481">
            <v>375</v>
          </cell>
          <cell r="P481">
            <v>0</v>
          </cell>
        </row>
        <row r="482">
          <cell r="A482">
            <v>338517875</v>
          </cell>
          <cell r="B482" t="str">
            <v>MSI GF63 THIN 11UC-692 15.6" GAMING LAPTOP, 144HZ, INTEL CORE I5-11400H, NVIDIA GEFORCE RTX 3050, 8GB MEMORY, 512GB NVME SSD, WINDOWS 11</v>
          </cell>
          <cell r="C482">
            <v>775</v>
          </cell>
          <cell r="D482" t="str">
            <v>MSI COMPUTER CORP</v>
          </cell>
          <cell r="E482" t="str">
            <v>PC GAMING</v>
          </cell>
          <cell r="F482" t="str">
            <v>GAMING LAPTOPS</v>
          </cell>
          <cell r="G482">
            <v>0</v>
          </cell>
          <cell r="M482">
            <v>800</v>
          </cell>
          <cell r="O482">
            <v>800</v>
          </cell>
          <cell r="P482">
            <v>0</v>
          </cell>
        </row>
        <row r="483">
          <cell r="A483">
            <v>197908523</v>
          </cell>
          <cell r="B483" t="str">
            <v>LENOVO LEGION 5 PRO 16" LAPTOP, AMD RYZEN 7 6800H, 16GB RAM, 512GB SSD, WINDOWS 11 HOME, STORM GRAY, 82RG0005US</v>
          </cell>
          <cell r="C483">
            <v>1400</v>
          </cell>
          <cell r="D483" t="str">
            <v>LENOVO UNITED STATES INC</v>
          </cell>
          <cell r="E483" t="str">
            <v>PC GAMING</v>
          </cell>
          <cell r="F483" t="str">
            <v>GAMING LAPTOPS</v>
          </cell>
          <cell r="G483">
            <v>0</v>
          </cell>
          <cell r="O483">
            <v>400</v>
          </cell>
          <cell r="P483">
            <v>0</v>
          </cell>
        </row>
        <row r="484">
          <cell r="A484">
            <v>904879972</v>
          </cell>
          <cell r="B484" t="str">
            <v>HP VICTUS GAMING DESKTOP PC, AMD RYZEN 5, AMD RADEON? RX 6400 GRAPHICS, 8GB RAM, 512GB SSD, USB KEYBOARD &amp;  MOUSE, SILVER, WINDOWS 11, TG02-0013W</v>
          </cell>
          <cell r="C484">
            <v>690.54</v>
          </cell>
          <cell r="D484" t="str">
            <v>HP INC</v>
          </cell>
          <cell r="E484" t="str">
            <v>PC GAMING</v>
          </cell>
          <cell r="F484" t="str">
            <v>GAMING DESKTOPS</v>
          </cell>
          <cell r="G484">
            <v>0</v>
          </cell>
          <cell r="M484">
            <v>750</v>
          </cell>
          <cell r="O484">
            <v>750</v>
          </cell>
          <cell r="P484">
            <v>0</v>
          </cell>
        </row>
        <row r="485">
          <cell r="A485">
            <v>275067335</v>
          </cell>
          <cell r="B485" t="str">
            <v>ASUS ROG STRIX I5 3050 DESKTOP; ASUS ROG STRIX INTEL CORE I5-11400F, NVIDIA GEFORCE RTX 3050 GRAPHICS, 8GB RAM, 512GB SSD, GRAY, WINDOWS 11 HOME, G10CE-WB553</v>
          </cell>
          <cell r="C485">
            <v>898</v>
          </cell>
          <cell r="D485" t="str">
            <v>ASUS COMPUTER INTERNATIONAL</v>
          </cell>
          <cell r="E485" t="str">
            <v>PC GAMING</v>
          </cell>
          <cell r="F485" t="str">
            <v>GAMING DESKTOPS</v>
          </cell>
          <cell r="G485">
            <v>0</v>
          </cell>
          <cell r="M485">
            <v>500</v>
          </cell>
          <cell r="O485">
            <v>500</v>
          </cell>
          <cell r="P485">
            <v>0</v>
          </cell>
        </row>
        <row r="486">
          <cell r="A486">
            <v>262676749</v>
          </cell>
          <cell r="B486" t="str">
            <v>ASUS TUF CORE I5 3050 LAPTOP; ASUS TUF DASH F15 15.6" FULL HD, INTEL CORE I5-12450H, NVIDIA GEFORCE RTX 3050 GRAPHICS, 8GB RAM, 512GB SSD, OFF BLACK, WINDOWS 11 HOME, FX517ZC-WS51</v>
          </cell>
          <cell r="C486">
            <v>885</v>
          </cell>
          <cell r="D486" t="str">
            <v>ASUS COMPUTER INTERNATIONAL</v>
          </cell>
          <cell r="E486" t="str">
            <v>PC GAMING</v>
          </cell>
          <cell r="F486" t="str">
            <v>GAMING LAPTOPS</v>
          </cell>
          <cell r="G486">
            <v>0</v>
          </cell>
          <cell r="M486">
            <v>500</v>
          </cell>
          <cell r="O486">
            <v>500</v>
          </cell>
          <cell r="P486">
            <v>0</v>
          </cell>
        </row>
        <row r="487">
          <cell r="A487">
            <v>551965281</v>
          </cell>
          <cell r="B487" t="str">
            <v>HP 24" ALL-IN-ONE PC, INTEL CORE I3, 4GB RAM, 256GB SSD, WIRELESS KEYBOARD &amp;  MOUSE, WINDOWS 11, 24-DF0123W</v>
          </cell>
          <cell r="C487">
            <v>530</v>
          </cell>
          <cell r="D487" t="str">
            <v>HP INC</v>
          </cell>
          <cell r="E487" t="str">
            <v>DESKTOP COMPUTERS</v>
          </cell>
          <cell r="F487" t="str">
            <v>ALL IN ONE DESKTOP</v>
          </cell>
          <cell r="G487">
            <v>0</v>
          </cell>
          <cell r="M487">
            <v>800</v>
          </cell>
          <cell r="O487">
            <v>800</v>
          </cell>
          <cell r="P487">
            <v>0</v>
          </cell>
        </row>
        <row r="488">
          <cell r="A488">
            <v>172321853</v>
          </cell>
          <cell r="B488" t="str">
            <v>MSI GF63 THIN 11SC-693 15.6" GAMING LAPTOP, INTEL CORE I5-11400H, NVIDIA GEFORCE GTX 1650, 8GB MEMORY, 256GB NVME SSD, WINDOWS 11</v>
          </cell>
          <cell r="C488">
            <v>632</v>
          </cell>
          <cell r="D488" t="str">
            <v>MSI COMPUTER CORP</v>
          </cell>
          <cell r="E488" t="str">
            <v>PC GAMING</v>
          </cell>
          <cell r="F488" t="str">
            <v>GAMING LAPTOPS</v>
          </cell>
          <cell r="G488">
            <v>0</v>
          </cell>
          <cell r="M488">
            <v>584</v>
          </cell>
          <cell r="O488">
            <v>584</v>
          </cell>
          <cell r="P488">
            <v>0</v>
          </cell>
        </row>
        <row r="489">
          <cell r="A489">
            <v>333410242</v>
          </cell>
          <cell r="B489" t="str">
            <v>GATEWAY NOTEBOOK 11.6" TOUCHSCREEN 2-IN-1S LAPTOP, INTEL CELERON N4020, 4GB RAM, 64GB HD, WINDOWS 10 HOME, BLUE, GWTC116-2BL</v>
          </cell>
          <cell r="C489">
            <v>211</v>
          </cell>
          <cell r="D489" t="str">
            <v>E&amp;S INTERNATIONAL ENTERPRISES</v>
          </cell>
          <cell r="E489" t="str">
            <v>LAPTOPS</v>
          </cell>
          <cell r="F489" t="str">
            <v>TIER 3 LAPTOPS</v>
          </cell>
          <cell r="G489">
            <v>0</v>
          </cell>
          <cell r="P489">
            <v>0</v>
          </cell>
        </row>
        <row r="490">
          <cell r="A490">
            <v>763352788</v>
          </cell>
          <cell r="B490" t="str">
            <v>HP 17" FHD, I3-1115, 8GB RAM, 256 GB SSD, SILVER, WINDOWS 11, 17-BY4022WM</v>
          </cell>
          <cell r="C490">
            <v>473</v>
          </cell>
          <cell r="D490" t="str">
            <v>HP INC</v>
          </cell>
          <cell r="E490" t="str">
            <v>LAPTOPS</v>
          </cell>
          <cell r="F490" t="str">
            <v>HP LAPTOPS</v>
          </cell>
          <cell r="G490">
            <v>0</v>
          </cell>
          <cell r="P490">
            <v>768</v>
          </cell>
        </row>
        <row r="491">
          <cell r="A491">
            <v>406215867</v>
          </cell>
          <cell r="B491" t="str">
            <v>HP 17.3" LAPTOP,AMD RYZEN 3 5300U,8GB RAM,1TB HDD,128GB SSD,NATURAL SILVER,WINDOWS 11, 17-CP0031WM</v>
          </cell>
          <cell r="C491">
            <v>499.51</v>
          </cell>
          <cell r="D491" t="str">
            <v>HP INC</v>
          </cell>
          <cell r="E491" t="str">
            <v>LAPTOPS</v>
          </cell>
          <cell r="F491" t="str">
            <v>HP LAPTOPS</v>
          </cell>
          <cell r="G491">
            <v>0</v>
          </cell>
          <cell r="J491">
            <v>223</v>
          </cell>
          <cell r="K491">
            <v>177</v>
          </cell>
          <cell r="O491">
            <v>400</v>
          </cell>
          <cell r="P491">
            <v>0</v>
          </cell>
        </row>
        <row r="492">
          <cell r="A492">
            <v>459343556</v>
          </cell>
          <cell r="B492" t="str">
            <v>ACER ASPIRE 3, 15.6" FULL HD DISPLAY, 12TH GEN INTEL CORE I5-1235U, INTEL IRIS XE GRAPHICS, 8GB DDR4, 256GB NVME SSD, SILVER, WINDOWS 11 HOME, A315-59-53ER</v>
          </cell>
          <cell r="C492">
            <v>499</v>
          </cell>
          <cell r="D492" t="str">
            <v>ACER AMERICA</v>
          </cell>
          <cell r="E492" t="str">
            <v>LAPTOPS</v>
          </cell>
          <cell r="F492" t="str">
            <v>ACER LAPTOPS</v>
          </cell>
          <cell r="G492">
            <v>0</v>
          </cell>
          <cell r="I492">
            <v>400</v>
          </cell>
          <cell r="O492">
            <v>400</v>
          </cell>
          <cell r="P492">
            <v>0</v>
          </cell>
        </row>
        <row r="493">
          <cell r="A493">
            <v>422443687</v>
          </cell>
          <cell r="B493" t="str">
            <v>IBUYPOWER GAMING PC- TRACEMR258I, RYZEN 7 5700, RTX 3060 12GB, 16GB, 1TB SSD, RGB, WINDOWS 11 HOME</v>
          </cell>
          <cell r="C493">
            <v>1235</v>
          </cell>
          <cell r="D493" t="str">
            <v>AMERICAN FUTURE TECHNOLOGY</v>
          </cell>
          <cell r="E493" t="str">
            <v>PC GAMING</v>
          </cell>
          <cell r="F493" t="str">
            <v>GAMING DESKTOPS</v>
          </cell>
          <cell r="G493">
            <v>0</v>
          </cell>
          <cell r="M493">
            <v>150</v>
          </cell>
          <cell r="O493">
            <v>150</v>
          </cell>
          <cell r="P493">
            <v>0</v>
          </cell>
        </row>
        <row r="494">
          <cell r="A494">
            <v>733276052</v>
          </cell>
          <cell r="B494" t="str">
            <v>LENOVO IDEAPAD 3 15.6 FHD PC LAPTOP, INTEL CORE I3-1115G4, 4GB RAM, 128GB SSD, WINDOWS 10, BLUE, 81X80055US</v>
          </cell>
          <cell r="C494">
            <v>370</v>
          </cell>
          <cell r="D494" t="str">
            <v>LENOVO UNITED STATES INC</v>
          </cell>
          <cell r="E494" t="str">
            <v>LAPTOPS</v>
          </cell>
          <cell r="F494" t="str">
            <v>LENOVO LAPTOPS</v>
          </cell>
          <cell r="G494">
            <v>0</v>
          </cell>
          <cell r="I494">
            <v>155</v>
          </cell>
          <cell r="J494">
            <v>155</v>
          </cell>
          <cell r="K494">
            <v>155</v>
          </cell>
          <cell r="O494">
            <v>465</v>
          </cell>
          <cell r="P494">
            <v>0</v>
          </cell>
        </row>
        <row r="495">
          <cell r="A495">
            <v>951068001</v>
          </cell>
          <cell r="B495" t="str">
            <v>HP 22" ALL-IN-ONE PC, INTEL PENTIUM, 4GB RAM, 128GB SSD, WIRELESS KEYBOARD &amp;  MOUSE, WINDOWS 11, BLACK, 22-DD0123W</v>
          </cell>
          <cell r="C495">
            <v>382</v>
          </cell>
          <cell r="D495" t="str">
            <v>HP INC</v>
          </cell>
          <cell r="E495" t="str">
            <v>DESKTOP COMPUTERS</v>
          </cell>
          <cell r="F495" t="str">
            <v>ALL IN ONE DESKTOP</v>
          </cell>
          <cell r="G495">
            <v>0</v>
          </cell>
          <cell r="M495">
            <v>450</v>
          </cell>
          <cell r="O495">
            <v>450</v>
          </cell>
          <cell r="P495">
            <v>0</v>
          </cell>
        </row>
        <row r="496">
          <cell r="A496">
            <v>494260842</v>
          </cell>
          <cell r="B496" t="str">
            <v>GATEWAY 23.8" ALL-IN-ONE DESKTOP, FULLY ADJUSTABLE STAND, FHD, INTEL PENTIUM J5040, 4GB RAM, 128GB SSD, 2MP CAMERA, WINDOWS 11, MICROSOFT 365 PERSONAL 1-YEAR INCLUDED, MOUSE &amp; KEYBOARD INCLUDED, BLACK</v>
          </cell>
          <cell r="C496">
            <v>375</v>
          </cell>
          <cell r="D496" t="str">
            <v>E&amp;S INTERNATIONAL ENTERPRISES</v>
          </cell>
          <cell r="E496" t="str">
            <v>DESKTOP COMPUTERS</v>
          </cell>
          <cell r="F496" t="str">
            <v>ALL IN ONE DESKTOP</v>
          </cell>
          <cell r="G496">
            <v>0</v>
          </cell>
          <cell r="M496">
            <v>450</v>
          </cell>
          <cell r="O496">
            <v>450</v>
          </cell>
          <cell r="P496">
            <v>0</v>
          </cell>
        </row>
        <row r="497">
          <cell r="A497">
            <v>371556667</v>
          </cell>
          <cell r="B497" t="str">
            <v>ACER ASPIRE 3, 15.6" FULL HD DISPLAY, 11TH GEN INTEL CORE I3-1115G4, 4GB DDR4, 128GB NVME SSD, SILVER, WINDOWS 11 HOME IN S MODE, A315-58-33XS</v>
          </cell>
          <cell r="C497">
            <v>345</v>
          </cell>
          <cell r="D497" t="str">
            <v>ACER AMERICA</v>
          </cell>
          <cell r="E497" t="str">
            <v>LAPTOPS</v>
          </cell>
          <cell r="F497" t="str">
            <v>ACER LAPTOPS</v>
          </cell>
          <cell r="G497">
            <v>0</v>
          </cell>
          <cell r="I497">
            <v>375</v>
          </cell>
          <cell r="O497">
            <v>375</v>
          </cell>
          <cell r="P497">
            <v>0</v>
          </cell>
        </row>
        <row r="498">
          <cell r="A498">
            <v>850185411</v>
          </cell>
          <cell r="B498" t="str">
            <v>LENOVO LEGION 5 GEN 6 AMD LAPTOP, 17.3"" FHD IPS  144HZ, RYZEN 7 5800H,  GEFORCE RTX 3050 4GB, 8GB, 512GB, WIN 11 HOME</v>
          </cell>
          <cell r="C498">
            <v>1010</v>
          </cell>
          <cell r="D498" t="str">
            <v>LENOVO UNITED STATES INC</v>
          </cell>
          <cell r="E498" t="str">
            <v>LAPTOPS</v>
          </cell>
          <cell r="F498" t="str">
            <v>LENOVO LAPTOPS</v>
          </cell>
          <cell r="G498">
            <v>0</v>
          </cell>
          <cell r="K498">
            <v>120</v>
          </cell>
          <cell r="O498">
            <v>120</v>
          </cell>
          <cell r="P498">
            <v>0</v>
          </cell>
        </row>
        <row r="499">
          <cell r="A499">
            <v>246814248</v>
          </cell>
          <cell r="B499" t="str">
            <v>HP PAVILION DESKTOP PC, INTEL CORE I5, 12GB RAM, 512GB SSD, BLACK, WIRELESS KEYBOARD &amp; MOUSE, WINDOWS 11, TP01-3003W</v>
          </cell>
          <cell r="C499">
            <v>616</v>
          </cell>
          <cell r="D499" t="str">
            <v>HP INC</v>
          </cell>
          <cell r="E499" t="str">
            <v>DESKTOP COMPUTERS</v>
          </cell>
          <cell r="F499" t="str">
            <v>DESKTOP TOWERS</v>
          </cell>
          <cell r="G499">
            <v>0</v>
          </cell>
          <cell r="M499">
            <v>150</v>
          </cell>
          <cell r="O499">
            <v>150</v>
          </cell>
          <cell r="P499">
            <v>0</v>
          </cell>
        </row>
        <row r="500">
          <cell r="A500">
            <v>481920760</v>
          </cell>
          <cell r="B500" t="str">
            <v>HP SLIM DESKTOP PC WITH 27" MONITOR, INTEL CORE I3, 8GB RAM, 256GB SSD, BLACK, WIRELESS KEYBOARD &amp; MOUSE, WINDOWS 11, S01-PF2003WB</v>
          </cell>
          <cell r="C500">
            <v>614</v>
          </cell>
          <cell r="D500" t="str">
            <v>HP INC</v>
          </cell>
          <cell r="E500" t="str">
            <v>DESKTOP COMPUTERS</v>
          </cell>
          <cell r="F500" t="str">
            <v>DESKTOP TOWERS</v>
          </cell>
          <cell r="G500">
            <v>0</v>
          </cell>
          <cell r="M500">
            <v>150</v>
          </cell>
          <cell r="O500">
            <v>150</v>
          </cell>
          <cell r="P500">
            <v>0</v>
          </cell>
        </row>
        <row r="501">
          <cell r="A501">
            <v>215240598</v>
          </cell>
          <cell r="B501" t="str">
            <v>HP 22" ALL-IN-ONE PC, INTEL PENTIUM, 4GB RAM, 128GB SSD, WIRELESS KEYBOARD &amp;  MOUSE, WINDOWS 11, WHITE, 22-DD0123W</v>
          </cell>
          <cell r="C501">
            <v>382</v>
          </cell>
          <cell r="D501" t="str">
            <v>HP INC</v>
          </cell>
          <cell r="E501" t="str">
            <v>DESKTOP COMPUTERS</v>
          </cell>
          <cell r="F501" t="str">
            <v>ALL IN ONE DESKTOP</v>
          </cell>
          <cell r="G501">
            <v>0</v>
          </cell>
          <cell r="M501">
            <v>225</v>
          </cell>
          <cell r="O501">
            <v>225</v>
          </cell>
          <cell r="P501">
            <v>0</v>
          </cell>
        </row>
        <row r="502">
          <cell r="A502">
            <v>784290610</v>
          </cell>
          <cell r="B502" t="str">
            <v>GATEWAY 23.8" ALL-IN-ONE DESKTOP, FULLY ADJUSTABLE STAND, FHD, INTEL PENTIUM J5040, 4GB RAM, 128GB SSD, 2MP CAMERA, WINDOWS 11, MICROSOFT 365 PERSONAL 1-YEAR INCLUDED, MOUSE &amp; KEYBOARD INCLUDED, WHITE</v>
          </cell>
          <cell r="C502">
            <v>375</v>
          </cell>
          <cell r="D502" t="str">
            <v>E&amp;S INTERNATIONAL ENTERPRISES</v>
          </cell>
          <cell r="E502" t="str">
            <v>DESKTOP COMPUTERS</v>
          </cell>
          <cell r="F502" t="str">
            <v>ALL IN ONE DESKTOP</v>
          </cell>
          <cell r="G502">
            <v>0</v>
          </cell>
          <cell r="M502">
            <v>225</v>
          </cell>
          <cell r="O502">
            <v>225</v>
          </cell>
          <cell r="P502">
            <v>0</v>
          </cell>
        </row>
        <row r="503">
          <cell r="A503">
            <v>988705879</v>
          </cell>
          <cell r="B503" t="str">
            <v>GATEWAY 15.6" CHROMEBOOK, INTEL® PENTIUM® SILVER N6000, QUAD CORE, 4GB MEMORY, 128GB STORAGE, 1MP WEBCAM, CHROME OS, GCNP41524-BK</v>
          </cell>
          <cell r="C503">
            <v>320</v>
          </cell>
          <cell r="D503" t="str">
            <v>E&amp;S INTERNATIONAL ENTERPRISES</v>
          </cell>
          <cell r="E503" t="str">
            <v>CHROMEBOOKS</v>
          </cell>
          <cell r="F503" t="str">
            <v>OTHER CHROMEBOOKS</v>
          </cell>
          <cell r="G503">
            <v>0</v>
          </cell>
          <cell r="I503">
            <v>250</v>
          </cell>
          <cell r="O503">
            <v>250</v>
          </cell>
          <cell r="P503">
            <v>0</v>
          </cell>
        </row>
        <row r="504">
          <cell r="A504">
            <v>541126208</v>
          </cell>
          <cell r="B504" t="str">
            <v>HP 14" 2.2K, INTEL CORE I5 P28 SERIES, 8GB RAM, 512GB SSD, SILVER, WINDOWS 11, 14-EH0010WM</v>
          </cell>
          <cell r="C504">
            <v>703.81</v>
          </cell>
          <cell r="D504" t="str">
            <v>HP INC</v>
          </cell>
          <cell r="E504" t="str">
            <v>LAPTOPS</v>
          </cell>
          <cell r="F504" t="str">
            <v>HP LAPTOPS</v>
          </cell>
          <cell r="G504">
            <v>0</v>
          </cell>
          <cell r="J504">
            <v>56</v>
          </cell>
          <cell r="K504">
            <v>44</v>
          </cell>
          <cell r="O504">
            <v>100</v>
          </cell>
          <cell r="P504">
            <v>0</v>
          </cell>
        </row>
        <row r="505">
          <cell r="A505">
            <v>261619613</v>
          </cell>
          <cell r="B505" t="str">
            <v>HP SLIM DESKTOP PC, INTEL CORE I3, 8GB RAM, 256GB SSD, WIRELESS KEYBOARD &amp;  MOUSE, WINDOWS 11, S01-PF2013W</v>
          </cell>
          <cell r="C505">
            <v>465</v>
          </cell>
          <cell r="D505" t="str">
            <v>HP INC</v>
          </cell>
          <cell r="E505" t="str">
            <v>DESKTOP COMPUTERS</v>
          </cell>
          <cell r="F505" t="str">
            <v>DESKTOP TOWERS</v>
          </cell>
          <cell r="G505">
            <v>0</v>
          </cell>
          <cell r="M505">
            <v>150</v>
          </cell>
          <cell r="O505">
            <v>150</v>
          </cell>
          <cell r="P505">
            <v>0</v>
          </cell>
        </row>
        <row r="506">
          <cell r="A506">
            <v>744404000</v>
          </cell>
          <cell r="B506" t="str">
            <v>HP SLIM DESKTOP PC, INTEL CELERON, 4GB RAM, 256GB SSD, BLACK, USB KEYBOARD &amp;  MOUSE, WINDOWS 11, S01-AF2003W</v>
          </cell>
          <cell r="C506">
            <v>306</v>
          </cell>
          <cell r="D506" t="str">
            <v>HP INC</v>
          </cell>
          <cell r="E506" t="str">
            <v>DESKTOP COMPUTERS</v>
          </cell>
          <cell r="F506" t="str">
            <v>DESKTOP TOWERS</v>
          </cell>
          <cell r="G506">
            <v>0</v>
          </cell>
          <cell r="M506">
            <v>225</v>
          </cell>
          <cell r="O506">
            <v>225</v>
          </cell>
          <cell r="P506">
            <v>0</v>
          </cell>
        </row>
        <row r="507">
          <cell r="A507">
            <v>529134137</v>
          </cell>
          <cell r="B507" t="str">
            <v>GATEWAY 15.6" ULTRA SLIM NOTEBOOK, HD, INTEL® CELERON® N4020, DUAL CORE, 4GB RAM, 128GB STORAGE, TUNED BY THX AUDIO, 1MP CAMERA, HDMI, WINDOWS 11, MICROSOFT 365 PERSONAL 1-YEAR INCLUDED, RED</v>
          </cell>
          <cell r="C507">
            <v>229</v>
          </cell>
          <cell r="D507" t="str">
            <v>E&amp;S INTERNATIONAL ENTERPRISES</v>
          </cell>
          <cell r="E507" t="str">
            <v>LAPTOPS</v>
          </cell>
          <cell r="F507" t="str">
            <v>TIER 3 LAPTOPS</v>
          </cell>
          <cell r="G507">
            <v>0</v>
          </cell>
          <cell r="K507">
            <v>98</v>
          </cell>
          <cell r="L507">
            <v>202</v>
          </cell>
          <cell r="O507">
            <v>300</v>
          </cell>
          <cell r="P507">
            <v>0</v>
          </cell>
        </row>
        <row r="508">
          <cell r="A508">
            <v>531848352</v>
          </cell>
          <cell r="B508" t="str">
            <v>GATEWAY 15.6" ULTRA SLIM NOTEBOOK, HD, INTEL® CELERON® N4020, DUAL CORE, 4GB RAM, 128GB STORAGE, TUNED BY THX AUDIO, 1MP CAMERA, HDMI, WINDOWS 11, MICROSOFT 365 PERSONAL 1-YEAR INCLUDED, GREEN</v>
          </cell>
          <cell r="C508">
            <v>229</v>
          </cell>
          <cell r="D508" t="str">
            <v>E&amp;S INTERNATIONAL ENTERPRISES</v>
          </cell>
          <cell r="E508" t="str">
            <v>LAPTOPS</v>
          </cell>
          <cell r="F508" t="str">
            <v>TIER 3 LAPTOPS</v>
          </cell>
          <cell r="G508">
            <v>0</v>
          </cell>
          <cell r="K508">
            <v>98</v>
          </cell>
          <cell r="O508">
            <v>300</v>
          </cell>
          <cell r="P508">
            <v>0</v>
          </cell>
        </row>
        <row r="509">
          <cell r="A509">
            <v>470087909</v>
          </cell>
          <cell r="B509" t="str">
            <v>ASUS TUF GAMING A17 17.3" FHD GAMING LAPTOP, AMD RYZEN 7 4800H, 16GB RAM, NVIDIA GEFORCE RTX 3050, 512GB SSD, WINDOWS 10, ECLIPSE GRAY, FA706IC-PB74</v>
          </cell>
          <cell r="C509">
            <v>1034</v>
          </cell>
          <cell r="D509" t="str">
            <v>ASUS COMPUTER INTERNATIONAL</v>
          </cell>
          <cell r="E509" t="str">
            <v>PC GAMING</v>
          </cell>
          <cell r="F509" t="str">
            <v>GAMING LAPTOPS</v>
          </cell>
          <cell r="G509">
            <v>0</v>
          </cell>
          <cell r="J509">
            <v>65</v>
          </cell>
          <cell r="O509">
            <v>65</v>
          </cell>
          <cell r="P509">
            <v>0</v>
          </cell>
        </row>
        <row r="510">
          <cell r="A510">
            <v>220954263</v>
          </cell>
          <cell r="B510" t="str">
            <v>GATEWAY 14.1" ULTRA SLIM NOTEBOOK, FHD TOUCHSCREEN, INTEL CORE I5-1235U, INTEL IRIS XE GRAPHICS, 8GB RAM, 512GB SSD, FINGERPRINT SCANNER, TUNED BY THX AUDIO, 2MP CAMERA, HDMI, WINDOWS 11, BLUE</v>
          </cell>
          <cell r="C510">
            <v>569</v>
          </cell>
          <cell r="D510" t="str">
            <v>E&amp;S INTERNATIONAL ENTERPRISES</v>
          </cell>
          <cell r="E510" t="str">
            <v>LAPTOPS</v>
          </cell>
          <cell r="F510" t="str">
            <v>TIER 3 LAPTOPS</v>
          </cell>
          <cell r="G510">
            <v>0</v>
          </cell>
          <cell r="K510">
            <v>52</v>
          </cell>
          <cell r="L510">
            <v>48</v>
          </cell>
          <cell r="O510">
            <v>100</v>
          </cell>
          <cell r="P510">
            <v>0</v>
          </cell>
        </row>
        <row r="511">
          <cell r="A511">
            <v>403416787</v>
          </cell>
          <cell r="B511" t="str">
            <v>GATEWAY 14.1" ULTRA SLIM NOTEBOOK, FHD TOUCHSCREEN, INTEL CORE I5-1235U, INTEL IRIS XE GRAPHICS, 8GB RAM, 512GB SSD, FINGERPRINT SCANNER, TUNED BY THX AUDIO, 2MP CAMERA, HDMI, WINDOWS 11, SILVER</v>
          </cell>
          <cell r="C511">
            <v>569</v>
          </cell>
          <cell r="D511" t="str">
            <v>E&amp;S INTERNATIONAL ENTERPRISES</v>
          </cell>
          <cell r="E511" t="str">
            <v>LAPTOPS</v>
          </cell>
          <cell r="F511" t="str">
            <v>TIER 3 LAPTOPS</v>
          </cell>
          <cell r="G511">
            <v>0</v>
          </cell>
          <cell r="K511">
            <v>52</v>
          </cell>
          <cell r="L511">
            <v>48</v>
          </cell>
          <cell r="O511">
            <v>100</v>
          </cell>
          <cell r="P511">
            <v>0</v>
          </cell>
        </row>
        <row r="512">
          <cell r="A512">
            <v>512889302</v>
          </cell>
          <cell r="B512" t="str">
            <v>GATEWAY 14.1" ULTRA SLIM NOTEBOOK, FHD TOUCHSCREEN, INTEL CORE I5-1235U, INTEL IRIS XE GRAPHICS, 8GB RAM, 512GB SSD, FINGERPRINT SCANNER, TUNED BY THX AUDIO, 2MP CAMERA, HDMI, WINDOWS 11, ROSE GOLD</v>
          </cell>
          <cell r="C512">
            <v>569</v>
          </cell>
          <cell r="D512" t="str">
            <v>E&amp;S INTERNATIONAL ENTERPRISES</v>
          </cell>
          <cell r="E512" t="str">
            <v>LAPTOPS</v>
          </cell>
          <cell r="F512" t="str">
            <v>TIER 3 LAPTOPS</v>
          </cell>
          <cell r="G512">
            <v>0</v>
          </cell>
          <cell r="K512">
            <v>52</v>
          </cell>
          <cell r="L512">
            <v>48</v>
          </cell>
          <cell r="O512">
            <v>100</v>
          </cell>
          <cell r="P512">
            <v>0</v>
          </cell>
        </row>
        <row r="513">
          <cell r="A513">
            <v>404535025</v>
          </cell>
          <cell r="B513" t="str">
            <v>LENOVO IDEAPAD 5I PRO 14" 2.2K TOUCHSCREEN PC LAPTOP, INTEL CORE I5-1240P, 8GB RAM, 512GB SSD, WINDOWS 11 HOME, STORM GRAY, 82SH0004US</v>
          </cell>
          <cell r="C513">
            <v>762</v>
          </cell>
          <cell r="D513" t="str">
            <v>LENOVO UNITED STATES INC</v>
          </cell>
          <cell r="E513" t="str">
            <v>LAPTOPS</v>
          </cell>
          <cell r="F513" t="str">
            <v>LENOVO LAPTOPS</v>
          </cell>
          <cell r="G513">
            <v>0</v>
          </cell>
          <cell r="O513">
            <v>50</v>
          </cell>
          <cell r="P513">
            <v>0</v>
          </cell>
        </row>
        <row r="514">
          <cell r="A514">
            <v>246787395</v>
          </cell>
          <cell r="B514" t="str">
            <v>GATEWAY 14.1" ULTRA SLIM NOTEBOOK, FHD TOUCHSCREEN, INTEL CORE I7-1255U, INTEL IRIS XE GRAPHICS, 8GB RAM, 512GB SSD, FINGERPRINT SCANNER, TUNED BY THX AUDIO, 2MP CAMERA, HDMI, WINDOWS 11, SILVER</v>
          </cell>
          <cell r="C514">
            <v>745</v>
          </cell>
          <cell r="D514" t="str">
            <v>E&amp;S INTERNATIONAL ENTERPRISES</v>
          </cell>
          <cell r="E514" t="str">
            <v>LAPTOPS</v>
          </cell>
          <cell r="F514" t="str">
            <v>TIER 3 LAPTOPS</v>
          </cell>
          <cell r="G514">
            <v>0</v>
          </cell>
          <cell r="L514">
            <v>50</v>
          </cell>
          <cell r="O514">
            <v>50</v>
          </cell>
          <cell r="P514">
            <v>0</v>
          </cell>
        </row>
        <row r="515">
          <cell r="A515">
            <v>278924756</v>
          </cell>
          <cell r="B515" t="str">
            <v>GATEWAY 14.1" ULTRA SLIM NOTEBOOK, FHD TOUCHSCREEN, INTEL CORE I7-1255U, INTEL IRIS XE GRAPHICS, 8GB RAM, 512GB SSD, FINGERPRINT SCANNER, TUNED BY THX AUDIO, 2MP CAMERA, HDMI, WINDOWS 11, ROSE GOLD</v>
          </cell>
          <cell r="C515">
            <v>745</v>
          </cell>
          <cell r="D515" t="str">
            <v>E&amp;S INTERNATIONAL ENTERPRISES</v>
          </cell>
          <cell r="E515" t="str">
            <v>LAPTOPS</v>
          </cell>
          <cell r="F515" t="str">
            <v>TIER 3 LAPTOPS</v>
          </cell>
          <cell r="G515">
            <v>0</v>
          </cell>
          <cell r="L515">
            <v>50</v>
          </cell>
          <cell r="O515">
            <v>50</v>
          </cell>
          <cell r="P515">
            <v>0</v>
          </cell>
        </row>
        <row r="516">
          <cell r="A516">
            <v>779918785</v>
          </cell>
          <cell r="B516" t="str">
            <v>GATEWAY 14.1" ULTRA SLIM NOTEBOOK, FHD TOUCHSCREEN, INTEL CORE I7-1255U, INTEL IRIS XE GRAPHICS, 8GB RAM, 512GB SSD, FINGERPRINT SCANNER, TUNED BY THX AUDIO, 2MP CAMERA, HDMI, WINDOWS 11, BLUE</v>
          </cell>
          <cell r="C516">
            <v>745</v>
          </cell>
          <cell r="D516" t="str">
            <v>E&amp;S INTERNATIONAL ENTERPRISES</v>
          </cell>
          <cell r="E516" t="str">
            <v>LAPTOPS</v>
          </cell>
          <cell r="F516" t="str">
            <v>TIER 3 LAPTOPS</v>
          </cell>
          <cell r="G516">
            <v>0</v>
          </cell>
          <cell r="L516">
            <v>50</v>
          </cell>
          <cell r="O516">
            <v>50</v>
          </cell>
          <cell r="P516">
            <v>0</v>
          </cell>
        </row>
        <row r="517">
          <cell r="A517">
            <v>458775095</v>
          </cell>
          <cell r="B517" t="str">
            <v>HP 14" CHROMEBOOK, INTEL I3-1135, 4GB RAM, 128GB SSD, SILVER, CHROME OS, 14B-NB0031WM</v>
          </cell>
          <cell r="C517">
            <v>449.72</v>
          </cell>
          <cell r="D517" t="str">
            <v>HP INC</v>
          </cell>
          <cell r="E517" t="str">
            <v>CHROMEBOOKS</v>
          </cell>
          <cell r="F517" t="str">
            <v>HP CHROMEBOOKS</v>
          </cell>
          <cell r="G517">
            <v>0</v>
          </cell>
          <cell r="L517">
            <v>75</v>
          </cell>
          <cell r="O517">
            <v>75</v>
          </cell>
          <cell r="P517">
            <v>0</v>
          </cell>
        </row>
        <row r="518">
          <cell r="A518">
            <v>627433588</v>
          </cell>
          <cell r="B518" t="str">
            <v>LENOVO LEGION 5, 15.6" FHD, AMD RYZEN 5 4600H, NVIDIA GEFORCE GTX 1650TI, 8GB, 256GB SSD + 1TB HD, PHANTOM BLACK, WINDOWS 10 HOME, 82B5001XUS</v>
          </cell>
          <cell r="C518">
            <v>752</v>
          </cell>
          <cell r="D518" t="str">
            <v>LENOVO UNITED STATES INC</v>
          </cell>
          <cell r="E518" t="str">
            <v>PC GAMING</v>
          </cell>
          <cell r="F518" t="str">
            <v>GAMING LAPTOPS</v>
          </cell>
          <cell r="G518">
            <v>0</v>
          </cell>
          <cell r="P518">
            <v>44</v>
          </cell>
        </row>
        <row r="519">
          <cell r="A519">
            <v>216048442</v>
          </cell>
          <cell r="B519" t="str">
            <v>ACER CHROMEBOOK SPIN 311 11.6" TOUCHSCREEN LAPTOP, MEDIATEK MT8183C CORE PILOT, 4GB RAM, 32GB HD, CHROME OS, SILVER, CP311-3H-K23X</v>
          </cell>
          <cell r="C519">
            <v>210</v>
          </cell>
          <cell r="D519" t="str">
            <v>ACER AMERICA</v>
          </cell>
          <cell r="E519" t="str">
            <v>CHROMEBOOKS</v>
          </cell>
          <cell r="F519" t="str">
            <v>ACER CHROMEBOOK</v>
          </cell>
          <cell r="G519">
            <v>0</v>
          </cell>
          <cell r="P519">
            <v>165</v>
          </cell>
        </row>
        <row r="520">
          <cell r="A520">
            <v>653472923</v>
          </cell>
          <cell r="B520" t="str">
            <v>VAIO 14.1" NOTEBOOK, FHD, INTEL? CORE? I7-1255U, INTEL? IRIS? XE GRAPHICS, QUAD CORE, 16GB MEMORY, 1TB SSD, FINGERPRINT SCANNER, THX? SPATIAL AUDIO, 2MP CAMERA, HDMI, WINDOWS 11 HOME, BLACK</v>
          </cell>
          <cell r="C520">
            <v>940</v>
          </cell>
          <cell r="D520" t="str">
            <v>E&amp;S INTERNATIONAL ENTERPRISES</v>
          </cell>
          <cell r="E520" t="str">
            <v>LAPTOPS</v>
          </cell>
          <cell r="F520" t="str">
            <v>TIER 3 LAPTOPS</v>
          </cell>
          <cell r="G520">
            <v>0</v>
          </cell>
          <cell r="K520">
            <v>25</v>
          </cell>
          <cell r="O520">
            <v>25</v>
          </cell>
          <cell r="P520">
            <v>0</v>
          </cell>
        </row>
        <row r="521">
          <cell r="A521">
            <v>775157503</v>
          </cell>
          <cell r="B521" t="str">
            <v>VAIO 14.1" NOTEBOOK, FHD, INTEL? CORE? I7-1255U, INTEL? IRIS? XE GRAPHICS, QUAD CORE, 16GB MEMORY, 1TB SSD, FINGERPRINT SCANNER, THX? SPATIAL AUDIO, 2MP CAMERA, HDMI, WINDOWS 11 HOME, ROSE GOLD</v>
          </cell>
          <cell r="C521">
            <v>940</v>
          </cell>
          <cell r="D521" t="str">
            <v>E&amp;S INTERNATIONAL ENTERPRISES</v>
          </cell>
          <cell r="E521" t="str">
            <v>LAPTOPS</v>
          </cell>
          <cell r="F521" t="str">
            <v>TIER 3 LAPTOPS</v>
          </cell>
          <cell r="G521">
            <v>0</v>
          </cell>
          <cell r="K521">
            <v>25</v>
          </cell>
          <cell r="O521">
            <v>25</v>
          </cell>
          <cell r="P521">
            <v>0</v>
          </cell>
        </row>
        <row r="522">
          <cell r="A522">
            <v>508046931</v>
          </cell>
          <cell r="B522" t="str">
            <v>VAIO 14.1" NOTEBOOK, FHD, INTEL? CORE? I5-1235U, INTEL? IRIS? XE GRAPHICS, QUAD CORE, 16GB MEMORY, 1TB SSD, FINGERPRINT SCANNER, THX? SPATIAL AUDIO, 2MP CAMERA, HDMI, WINDOWS 11 HOME, SILVER</v>
          </cell>
          <cell r="C522">
            <v>799</v>
          </cell>
          <cell r="D522" t="str">
            <v>E&amp;S INTERNATIONAL ENTERPRISES</v>
          </cell>
          <cell r="E522" t="str">
            <v>LAPTOPS</v>
          </cell>
          <cell r="F522" t="str">
            <v>TIER 3 LAPTOPS</v>
          </cell>
          <cell r="G522">
            <v>0</v>
          </cell>
          <cell r="K522">
            <v>25</v>
          </cell>
          <cell r="O522">
            <v>25</v>
          </cell>
          <cell r="P522">
            <v>0</v>
          </cell>
        </row>
        <row r="523">
          <cell r="A523">
            <v>984841231</v>
          </cell>
          <cell r="B523" t="str">
            <v>VAIO 14.1" NOTEBOOK, FHD, INTEL? CORE? I5-1235U, INTEL? IRIS? XE GRAPHICS, QUAD CORE, 16GB MEMORY, 1TB SSD, FINGERPRINT SCANNER, THX? SPATIAL AUDIO, 2MP CAMERA, HDMI, WINDOWS 11 HOME, ROSE GOLD</v>
          </cell>
          <cell r="C523">
            <v>799</v>
          </cell>
          <cell r="D523" t="str">
            <v>E&amp;S INTERNATIONAL ENTERPRISES</v>
          </cell>
          <cell r="E523" t="str">
            <v>LAPTOPS</v>
          </cell>
          <cell r="F523" t="str">
            <v>TIER 3 LAPTOPS</v>
          </cell>
          <cell r="G523">
            <v>0</v>
          </cell>
          <cell r="K523">
            <v>25</v>
          </cell>
          <cell r="O523">
            <v>25</v>
          </cell>
          <cell r="P523">
            <v>0</v>
          </cell>
        </row>
        <row r="524">
          <cell r="A524">
            <v>761638011</v>
          </cell>
          <cell r="B524" t="str">
            <v>GATEWAY 15.6" FHD ULTRA SLIM NOTEBOOK, INTEL CORE I5-1035G1, 16GB RAM, 256GB SSD, TUNED BY THX™ AUDIO, WEBCAM, HDMI, FINGERPRINT SCANNER, CORTANA, WINDOWS 10 HOME, GOOGLE CLASSROOM COMPATIBLE</v>
          </cell>
          <cell r="C524">
            <v>565</v>
          </cell>
          <cell r="D524" t="str">
            <v>E&amp;S INTERNATIONAL ENTERPRISES</v>
          </cell>
          <cell r="E524" t="str">
            <v>LAPTOPS</v>
          </cell>
          <cell r="F524" t="str">
            <v>TIER 3 LAPTOPS</v>
          </cell>
          <cell r="G524">
            <v>0</v>
          </cell>
          <cell r="P524">
            <v>35</v>
          </cell>
        </row>
        <row r="525">
          <cell r="A525">
            <v>628849528</v>
          </cell>
          <cell r="B525" t="str">
            <v>VAIO 14.1" NOTEBOOK, FHD, INTEL? CORE? I5-1235U, INTEL? IRIS? XE GRAPHICS, QUAD CORE, 8GB MEMORY, 512GB SSD, FINGERPRINT SCANNER, THX? SPATIAL AUDIO, 2MP CAMERA, HDMI, WINDOWS 11 HOME, ROSE GOLD</v>
          </cell>
          <cell r="C525">
            <v>695</v>
          </cell>
          <cell r="D525" t="str">
            <v>E&amp;S INTERNATIONAL ENTERPRISES</v>
          </cell>
          <cell r="E525" t="str">
            <v>LAPTOPS</v>
          </cell>
          <cell r="F525" t="str">
            <v>TIER 3 LAPTOPS</v>
          </cell>
          <cell r="G525">
            <v>0</v>
          </cell>
          <cell r="K525">
            <v>25</v>
          </cell>
          <cell r="O525">
            <v>25</v>
          </cell>
          <cell r="P525">
            <v>0</v>
          </cell>
        </row>
        <row r="526">
          <cell r="A526">
            <v>786006114</v>
          </cell>
          <cell r="B526" t="str">
            <v>VAIO 14.1" NOTEBOOK, FHD, INTEL® CORE™ I5-1235U, INTEL® IRIS® XE GRAPHICS, QUAD CORE, 8GB MEMORY, 512GB SSD, FINGERPRINT SCANNER, THX® SPATIAL AUDIO, 2MP CAMERA, HDMI, WINDOWS 11 HOME, SILVER</v>
          </cell>
          <cell r="C526">
            <v>695</v>
          </cell>
          <cell r="D526" t="str">
            <v>E&amp;S INTERNATIONAL ENTERPRISES</v>
          </cell>
          <cell r="E526" t="str">
            <v>LAPTOPS</v>
          </cell>
          <cell r="F526" t="str">
            <v>TIER 3 LAPTOPS</v>
          </cell>
          <cell r="G526">
            <v>0</v>
          </cell>
          <cell r="K526">
            <v>25</v>
          </cell>
          <cell r="O526">
            <v>25</v>
          </cell>
          <cell r="P526">
            <v>0</v>
          </cell>
        </row>
        <row r="527">
          <cell r="A527">
            <v>649144456</v>
          </cell>
          <cell r="B527" t="str">
            <v>HP 14" FHD, AMD RYZEN 3-3250U, 4GB RAM, 1TB HDD, SILVER, WINDOWS 10, 14-DK1035WM</v>
          </cell>
          <cell r="C527">
            <v>371.41</v>
          </cell>
          <cell r="D527" t="str">
            <v>HP INC</v>
          </cell>
          <cell r="E527" t="str">
            <v>LAPTOPS</v>
          </cell>
          <cell r="F527" t="str">
            <v>HP LAPTOPS</v>
          </cell>
          <cell r="G527">
            <v>0</v>
          </cell>
          <cell r="P527">
            <v>0</v>
          </cell>
        </row>
        <row r="528">
          <cell r="A528">
            <v>176150334</v>
          </cell>
          <cell r="B528" t="str">
            <v>LENOVO IDEAPAD 3I 15.6" FHD TOUCHSCREEN LAPTOP, INTEL CORE I3-1115G4, 4GB RAM, 256GB SSD, WINDOWS 11, SAND, 82H801GVUS</v>
          </cell>
          <cell r="C528">
            <v>464</v>
          </cell>
          <cell r="D528" t="str">
            <v>LENOVO UNITED STATES INC</v>
          </cell>
          <cell r="E528" t="str">
            <v>LAPTOPS</v>
          </cell>
          <cell r="F528" t="str">
            <v>LENOVO LAPTOPS</v>
          </cell>
          <cell r="G528">
            <v>0</v>
          </cell>
          <cell r="P528">
            <v>12</v>
          </cell>
        </row>
        <row r="529">
          <cell r="A529">
            <v>262635233</v>
          </cell>
          <cell r="B529" t="str">
            <v>HP 14, INTEL CORE I3-1005G1, 8GB RAM, 256GB SSD, DIGI CAMO LAPTOP</v>
          </cell>
          <cell r="C529">
            <v>411.1</v>
          </cell>
          <cell r="D529" t="str">
            <v>HP INC</v>
          </cell>
          <cell r="E529" t="str">
            <v>LAPTOPS</v>
          </cell>
          <cell r="F529" t="str">
            <v>HP LAPTOPS</v>
          </cell>
          <cell r="G529">
            <v>0</v>
          </cell>
          <cell r="I529">
            <v>8</v>
          </cell>
          <cell r="J529">
            <v>20</v>
          </cell>
          <cell r="O529">
            <v>28</v>
          </cell>
          <cell r="P529">
            <v>0</v>
          </cell>
        </row>
        <row r="530">
          <cell r="A530">
            <v>658306290</v>
          </cell>
          <cell r="B530" t="str">
            <v>LENOVO SLIM 7I 14" 2.8K TOUCHSCREEN PC LAPTOPS, INTEL CORE I7-1260P, 16GB RAM, 1TB SSD, WINDOWS 11 PRO, CLOUD GREY, 82SX0003US</v>
          </cell>
          <cell r="C530">
            <v>1137.5348837209999</v>
          </cell>
          <cell r="D530" t="str">
            <v>LENOVO UNITED STATES INC</v>
          </cell>
          <cell r="E530" t="str">
            <v>LAPTOPS</v>
          </cell>
          <cell r="F530" t="str">
            <v>LENOVO LAPTOPS</v>
          </cell>
          <cell r="G530">
            <v>0</v>
          </cell>
          <cell r="J530">
            <v>10</v>
          </cell>
          <cell r="O530">
            <v>10</v>
          </cell>
          <cell r="P530">
            <v>0</v>
          </cell>
        </row>
        <row r="531">
          <cell r="A531">
            <v>797574998</v>
          </cell>
          <cell r="B531" t="str">
            <v>HP 11" CHROMEBOOK, MEDIATEK MT8183, 4GB RAM, 64GB EMMC, INDIGO BLUE, CHROME OS, 11A-NA0015WM</v>
          </cell>
          <cell r="C531">
            <v>222.82</v>
          </cell>
          <cell r="D531" t="str">
            <v>HP INC</v>
          </cell>
          <cell r="E531" t="str">
            <v>CHROMEBOOKS</v>
          </cell>
          <cell r="F531" t="str">
            <v>HP CHROMEBOOKS</v>
          </cell>
          <cell r="G531">
            <v>0</v>
          </cell>
          <cell r="P531">
            <v>50</v>
          </cell>
        </row>
        <row r="532">
          <cell r="A532">
            <v>276945277</v>
          </cell>
          <cell r="B532" t="str">
            <v>ASUS ROG GAMING 17.3" FHD, INTEL CORE I7-10750H, NVIDIA GEFORCE RTX 2070 SUPER GRAPHICS, 8GB RAM, 512GB SSD, ORIGINAL BLACK, G712LWS-WB74</v>
          </cell>
          <cell r="C532">
            <v>1680</v>
          </cell>
          <cell r="D532" t="str">
            <v>ASUS COMPUTER INTERNATIONAL</v>
          </cell>
          <cell r="E532" t="str">
            <v>PC GAMING</v>
          </cell>
          <cell r="F532" t="str">
            <v>GAMING LAPTOPS</v>
          </cell>
          <cell r="G532">
            <v>0</v>
          </cell>
          <cell r="P532">
            <v>6</v>
          </cell>
        </row>
        <row r="533">
          <cell r="A533">
            <v>590883443</v>
          </cell>
          <cell r="B533" t="str">
            <v>LENOVO IDEAPAD FLEX 5 16" WUXGA TOUCHSCREEN PC LAPTOPS, AMD RYZEN 5 5500U, 8GB RAM, 256GB SSD, WINDOWS 11 HOME, STORM GRAY, 82RA000XUS</v>
          </cell>
          <cell r="C533">
            <v>620</v>
          </cell>
          <cell r="D533" t="str">
            <v>LENOVO UNITED STATES INC</v>
          </cell>
          <cell r="E533" t="str">
            <v>LAPTOPS</v>
          </cell>
          <cell r="F533" t="str">
            <v>LENOVO LAPTOPS</v>
          </cell>
          <cell r="G533">
            <v>0</v>
          </cell>
          <cell r="K533">
            <v>15</v>
          </cell>
          <cell r="O533">
            <v>15</v>
          </cell>
          <cell r="P533">
            <v>0</v>
          </cell>
        </row>
        <row r="534">
          <cell r="A534">
            <v>794221738</v>
          </cell>
          <cell r="B534" t="str">
            <v>LENOVO IDEAPAD FLEX 5 16" WUXGA TOUCHSCREEN PC LAPTOPS, AMD RYZEN 5 5500U, 8GB RAM, 256GB SSD, WINDOWS 11 HOME, CLOUD GRAY, 82RA000YUS</v>
          </cell>
          <cell r="C534">
            <v>620</v>
          </cell>
          <cell r="D534" t="str">
            <v>LENOVO UNITED STATES INC</v>
          </cell>
          <cell r="E534" t="str">
            <v>LAPTOPS</v>
          </cell>
          <cell r="F534" t="str">
            <v>LENOVO LAPTOPS</v>
          </cell>
          <cell r="G534">
            <v>0</v>
          </cell>
          <cell r="K534">
            <v>15</v>
          </cell>
          <cell r="O534">
            <v>15</v>
          </cell>
          <cell r="P534">
            <v>0</v>
          </cell>
        </row>
        <row r="535">
          <cell r="A535">
            <v>198284484</v>
          </cell>
          <cell r="B535" t="str">
            <v>LENOVO IDEAPAD 1 14.0" LAPTOP, INTEL PENTIUM SILVER N5030 QUAD-CORE PROCESSOR, 4GB MEMORY, 128GB SOLID STATE DRIVE, WINDOWS 10S - ICE BLUE - 81VU000JUS</v>
          </cell>
          <cell r="C535">
            <v>260</v>
          </cell>
          <cell r="D535" t="str">
            <v>LENOVO UNITED STATES INC</v>
          </cell>
          <cell r="E535" t="str">
            <v>LAPTOPS</v>
          </cell>
          <cell r="F535" t="str">
            <v>LENOVO LAPTOPS</v>
          </cell>
          <cell r="G535">
            <v>0</v>
          </cell>
          <cell r="P535">
            <v>35</v>
          </cell>
        </row>
        <row r="536">
          <cell r="A536">
            <v>691975210</v>
          </cell>
          <cell r="B536" t="str">
            <v>EVOO NOTEBOOK 11.6" LAPTOP, INTEL CELERON N4000, 4GB RAM, 64GB HD, WINDOWS 10 HOME, BLUE</v>
          </cell>
          <cell r="C536">
            <v>183</v>
          </cell>
          <cell r="D536" t="str">
            <v>E&amp;S INTERNATIONAL ENTERPRISES</v>
          </cell>
          <cell r="E536" t="str">
            <v>LAPTOPS</v>
          </cell>
          <cell r="F536" t="str">
            <v>TIER 3 LAPTOPS</v>
          </cell>
          <cell r="G536">
            <v>0</v>
          </cell>
          <cell r="P536">
            <v>47</v>
          </cell>
        </row>
        <row r="537">
          <cell r="A537">
            <v>451684965</v>
          </cell>
          <cell r="B537" t="str">
            <v>LENOVO IDEAPAD 3 15" LAPTOP, INTEL CORE I5-1035G1 QUAD-CORE PROCESSOR, 8GB MEMORY, 256GB SOLID STATE DRIVE, WINDOWS 10, ABYSS BLUE, 81WE00ENUS</v>
          </cell>
          <cell r="C537">
            <v>490</v>
          </cell>
          <cell r="D537" t="str">
            <v>LENOVO UNITED STATES INC</v>
          </cell>
          <cell r="E537" t="str">
            <v>LAPTOPS</v>
          </cell>
          <cell r="F537" t="str">
            <v>LENOVO LAPTOPS</v>
          </cell>
          <cell r="G537">
            <v>0</v>
          </cell>
          <cell r="P537">
            <v>17</v>
          </cell>
        </row>
        <row r="538">
          <cell r="A538">
            <v>309509930</v>
          </cell>
          <cell r="B538" t="str">
            <v>GATEWAY 156 FHD ULTRA SLIM NOTEBOOK INTEL CORE I51035G1 16GB RAM 256GB SSD WEBCAM HDMI FINGERPRINT SCANNER CORTANA WINDOWS 10 HOME</v>
          </cell>
          <cell r="C538">
            <v>565.27684782599999</v>
          </cell>
          <cell r="D538" t="str">
            <v>E&amp;S INTERNATIONAL ENTERPRISES</v>
          </cell>
          <cell r="E538" t="str">
            <v>LAPTOPS</v>
          </cell>
          <cell r="F538" t="str">
            <v>TIER 3 LAPTOPS</v>
          </cell>
          <cell r="G538">
            <v>0</v>
          </cell>
          <cell r="P538">
            <v>13</v>
          </cell>
        </row>
        <row r="539">
          <cell r="A539">
            <v>590793764</v>
          </cell>
          <cell r="B539" t="str">
            <v>EVOO 11.6" ULTRA THIN NOTEBOOK, HD DISPLAY, INTEL CELERON PROCESSOR, 64GB STORAGE, 4GB MEMORY, FRONT CAMERA, HDMI, WINDOWS 10 S, MICROSOFT 365 PERSONAL 1-YEAR INCLUDED</v>
          </cell>
          <cell r="C539">
            <v>183</v>
          </cell>
          <cell r="D539" t="str">
            <v>E&amp;S INTERNATIONAL ENTERPRISES</v>
          </cell>
          <cell r="E539" t="str">
            <v>LAPTOPS</v>
          </cell>
          <cell r="F539" t="str">
            <v>TIER 3 LAPTOPS</v>
          </cell>
          <cell r="G539">
            <v>0</v>
          </cell>
          <cell r="P539">
            <v>47</v>
          </cell>
        </row>
        <row r="540">
          <cell r="A540">
            <v>921861606</v>
          </cell>
          <cell r="B540" t="str">
            <v>LENOVO Y540 15 15.6" FHD, INTEL CORE I7-9750H, NVIDIA GEFORCE RTX 2060, 16GB RAM, 512GB SSD, BLACK, WINDOWS 10, 81SX015GUS</v>
          </cell>
          <cell r="C540">
            <v>1029</v>
          </cell>
          <cell r="D540" t="str">
            <v>LENOVO UNITED STATES INC</v>
          </cell>
          <cell r="E540" t="str">
            <v>PC GAMING</v>
          </cell>
          <cell r="F540" t="str">
            <v>GAMING LAPTOPS</v>
          </cell>
          <cell r="G540">
            <v>0</v>
          </cell>
          <cell r="P540">
            <v>9</v>
          </cell>
        </row>
        <row r="541">
          <cell r="A541">
            <v>233313280</v>
          </cell>
          <cell r="B541" t="str">
            <v>EVOO GAMING 15.6” LAPTOP, FHD, 120HZ, AMD RYZEN 7 4800H PROCESSOR, NVIDIA GEFORCE RTX 2060, THX SPATIAL AUDIO, 512GB SSD, 16GB RAM, RGB BACKLIT KEYBOARD, HD CAMERA, WINDOWS 10 HOME, BLACK</v>
          </cell>
          <cell r="C541">
            <v>995</v>
          </cell>
          <cell r="D541" t="str">
            <v>E&amp;S INTERNATIONAL ENTERPRISES</v>
          </cell>
          <cell r="E541" t="str">
            <v>PC GAMING</v>
          </cell>
          <cell r="F541" t="str">
            <v>GAMING LAPTOPS</v>
          </cell>
          <cell r="G541">
            <v>0</v>
          </cell>
          <cell r="P541">
            <v>7</v>
          </cell>
        </row>
        <row r="542">
          <cell r="A542">
            <v>661378059</v>
          </cell>
          <cell r="B542" t="str">
            <v>ACER SPIN 311 11.6" TOUCHSCREEN MEDIATEK MT8183C 4GB/32GB CHROMEBOOK - SILVER - CP311-3H-K3WL</v>
          </cell>
          <cell r="C542">
            <v>210</v>
          </cell>
          <cell r="D542" t="str">
            <v>ACER AMERICA</v>
          </cell>
          <cell r="E542" t="str">
            <v>CHROMEBOOKS</v>
          </cell>
          <cell r="F542" t="str">
            <v>ACER CHROMEBOOK</v>
          </cell>
          <cell r="G542">
            <v>0</v>
          </cell>
          <cell r="P542">
            <v>35</v>
          </cell>
        </row>
        <row r="543">
          <cell r="A543">
            <v>497014617</v>
          </cell>
          <cell r="B543" t="str">
            <v>HP 15" FHD, INTEL CORE I5-1135G7, 8GB RAM, 512GB SSD, SILVER, WINDOWS 10, 15-DY2152WM</v>
          </cell>
          <cell r="C543">
            <v>527.07000000000005</v>
          </cell>
          <cell r="D543" t="str">
            <v>HP INC</v>
          </cell>
          <cell r="E543" t="str">
            <v>LAPTOPS</v>
          </cell>
          <cell r="F543" t="str">
            <v>HP LAPTOPS</v>
          </cell>
          <cell r="G543">
            <v>0</v>
          </cell>
          <cell r="P543">
            <v>0</v>
          </cell>
        </row>
        <row r="544">
          <cell r="A544">
            <v>759978816</v>
          </cell>
          <cell r="B544" t="str">
            <v>EVOO NOTEBOOK 11.6" LAPTOP, INTEL CELERON N4000, 4GB RAM, 64GB HD, WINDOWS 10 HOME, PURPLE</v>
          </cell>
          <cell r="C544">
            <v>183</v>
          </cell>
          <cell r="D544" t="str">
            <v>E&amp;S INTERNATIONAL ENTERPRISES</v>
          </cell>
          <cell r="E544" t="str">
            <v>LAPTOPS</v>
          </cell>
          <cell r="F544" t="str">
            <v>TIER 3 LAPTOPS</v>
          </cell>
          <cell r="G544">
            <v>0</v>
          </cell>
          <cell r="P544">
            <v>35</v>
          </cell>
        </row>
        <row r="545">
          <cell r="A545">
            <v>994885469</v>
          </cell>
          <cell r="B545" t="str">
            <v>HP 11" TOUCHSCREEN CHROMEBOOKS LAPTOP, INTEL CELERON N3350, 4GB RAM, 32GB HD , CHROME OS, BLUE, 11A-ND0100WM</v>
          </cell>
          <cell r="C545">
            <v>243.14</v>
          </cell>
          <cell r="D545" t="str">
            <v>HP INC</v>
          </cell>
          <cell r="E545" t="str">
            <v>CHROMEBOOKS</v>
          </cell>
          <cell r="F545" t="str">
            <v>HP CHROMEBOOKS</v>
          </cell>
          <cell r="G545">
            <v>0</v>
          </cell>
          <cell r="P545">
            <v>25</v>
          </cell>
        </row>
        <row r="546">
          <cell r="A546">
            <v>565923637</v>
          </cell>
          <cell r="B546" t="str">
            <v>ACER 315 15.6" CELERON 4GB/32GB CHROMEBOOK, 15.6" HD DISPLAY, INTEL CELERON N4000, 4GB LPDDR4, 32GB EMMC, PROTECTIVE SLEEVE, PURE SILVER, CHROME OS - CB315-3H-C2C3</v>
          </cell>
          <cell r="C546">
            <v>216.435643564</v>
          </cell>
          <cell r="D546" t="str">
            <v>ACER AMERICA</v>
          </cell>
          <cell r="E546" t="str">
            <v>CHROMEBOOKS</v>
          </cell>
          <cell r="F546" t="str">
            <v>ACER CHROMEBOOK</v>
          </cell>
          <cell r="G546">
            <v>0</v>
          </cell>
          <cell r="P546">
            <v>505</v>
          </cell>
        </row>
        <row r="547">
          <cell r="A547">
            <v>941063327</v>
          </cell>
          <cell r="B547" t="str">
            <v>OMEN BY HP 15 FHD GAMING LAPTOP, INTEL CORE I7-10750H, NVIDIA GEFORCE GTX 1660 TI 6GB, 8GB RAM, 1TB HDD + 256GB SSD, MOUSE AND HEADSET BUNDLE</v>
          </cell>
          <cell r="C547">
            <v>1201.99</v>
          </cell>
          <cell r="D547" t="str">
            <v>HP INC</v>
          </cell>
          <cell r="E547" t="str">
            <v>PC GAMING</v>
          </cell>
          <cell r="F547" t="str">
            <v>GAMING LAPTOPS</v>
          </cell>
          <cell r="G547">
            <v>0</v>
          </cell>
          <cell r="P547">
            <v>5</v>
          </cell>
        </row>
        <row r="548">
          <cell r="A548">
            <v>980142444</v>
          </cell>
          <cell r="B548" t="str">
            <v>EVOO 15.6" FHD ULTRA THIN INTEL® CORE™ I7 8GB MEMORY, 256GB SSD, WINDOWS 10 HOME, BLACK</v>
          </cell>
          <cell r="C548">
            <v>419.5</v>
          </cell>
          <cell r="D548" t="str">
            <v>E&amp;S INTERNATIONAL ENTERPRISES</v>
          </cell>
          <cell r="E548" t="str">
            <v>LAPTOPS</v>
          </cell>
          <cell r="F548" t="str">
            <v>TIER 3 LAPTOPS</v>
          </cell>
          <cell r="G548">
            <v>0</v>
          </cell>
          <cell r="P548">
            <v>14</v>
          </cell>
        </row>
        <row r="549">
          <cell r="A549">
            <v>527562844</v>
          </cell>
          <cell r="B549" t="str">
            <v>GATEWAY 15.6" FHD ULTRA SLIM NOTEBOOK, AMD RYZEN™ 5 3450U, 16GB RAM, 256GB SSD, TUNED BY THX™ AUDIO, FINGERPRINT SCANNER, 1MP WEBCAM, HDMI, CORTANA, WINDOWS 10 HOME, BLACK</v>
          </cell>
          <cell r="C549">
            <v>475</v>
          </cell>
          <cell r="D549" t="str">
            <v>E&amp;S INTERNATIONAL ENTERPRISES</v>
          </cell>
          <cell r="E549" t="str">
            <v>LAPTOPS</v>
          </cell>
          <cell r="F549" t="str">
            <v>TIER 3 LAPTOPS</v>
          </cell>
          <cell r="G549">
            <v>0</v>
          </cell>
          <cell r="P549">
            <v>11</v>
          </cell>
        </row>
        <row r="550">
          <cell r="A550">
            <v>534663575</v>
          </cell>
          <cell r="B550" t="str">
            <v>ACER SPIN 3 THIN AND LIGHT CONVERTIBLE 2-IN-1, 14" HD TOUCH, AMD RYZEN 3 3250U DUAL-CORE MOBILE PROCESSOR WITH RADEON GRAPHICS, 4GB DDR4, 128GB NVME SSD, WINDOWS 10 IN S MODE, SP314-21-R56W</v>
          </cell>
          <cell r="C550">
            <v>347</v>
          </cell>
          <cell r="D550" t="str">
            <v>ACER AMERICA</v>
          </cell>
          <cell r="E550" t="str">
            <v>LAPTOPS</v>
          </cell>
          <cell r="F550" t="str">
            <v>ACER LAPTOPS</v>
          </cell>
          <cell r="G550">
            <v>0</v>
          </cell>
          <cell r="P550">
            <v>15</v>
          </cell>
        </row>
        <row r="551">
          <cell r="A551">
            <v>546777455</v>
          </cell>
          <cell r="B551" t="str">
            <v>GATEWAY 15.6" FHD ULTRA SLIM NOTEBOOK, INTEL CORE I5-1035G1, 16GB RAM, 256GB SSD, TUNED BY THX™ AUDIO, WEBCAM, HDMI, FINGERPRINT SCANNER, CORTANA, WINDOWS 10 HOME, GOOGLE CLASSROOM COMPATIBLE</v>
          </cell>
          <cell r="C551">
            <v>565</v>
          </cell>
          <cell r="D551" t="str">
            <v>E&amp;S INTERNATIONAL ENTERPRISES</v>
          </cell>
          <cell r="E551" t="str">
            <v>LAPTOPS</v>
          </cell>
          <cell r="F551" t="str">
            <v>TIER 3 LAPTOPS</v>
          </cell>
          <cell r="G551">
            <v>0</v>
          </cell>
          <cell r="P551">
            <v>9</v>
          </cell>
        </row>
        <row r="552">
          <cell r="A552">
            <v>492882416</v>
          </cell>
          <cell r="B552" t="str">
            <v>ACER SPIN 1, 11.6" HD TOUCH, INTEL PENTIUM SILVER N5000, 4GB LPDDR4, 64GB EMMC, OFFICE 365 PERSONAL, WINDOWS 10 IN S MODE, SP111-33-P1XD (GOOGLE CLASSROOM COMPATIBLE)</v>
          </cell>
          <cell r="C552">
            <v>286.73684210499999</v>
          </cell>
          <cell r="E552" t="str">
            <v>LAPTOPS</v>
          </cell>
          <cell r="F552" t="str">
            <v>ACER LAPTOPS</v>
          </cell>
          <cell r="G552">
            <v>0</v>
          </cell>
          <cell r="P552">
            <v>17</v>
          </cell>
        </row>
        <row r="553">
          <cell r="A553">
            <v>829136096</v>
          </cell>
          <cell r="B553" t="str">
            <v>LENOVO IDEAPAD FLEX 5 14" FHD 2-IN-1 TOUCHSCREEN LAPTOP, AMD RYZEN 3 4300U, 4GB RAM, 128GB SSD, GRAPHITE GREY, WINDOWS 10S, 81X2000HUS</v>
          </cell>
          <cell r="C553">
            <v>404</v>
          </cell>
          <cell r="D553" t="str">
            <v>LENOVO UNITED STATES INC</v>
          </cell>
          <cell r="E553" t="str">
            <v>LAPTOPS</v>
          </cell>
          <cell r="F553" t="str">
            <v>LENOVO LAPTOPS</v>
          </cell>
          <cell r="G553">
            <v>0</v>
          </cell>
          <cell r="P553">
            <v>12</v>
          </cell>
        </row>
        <row r="554">
          <cell r="A554">
            <v>257385474</v>
          </cell>
          <cell r="B554" t="str">
            <v>GATEWAY 11.6" ULTRA SLIM NOTEBOOK, HD, INTEL CELERON N4020, 64GB STORAGE, 4GB MEMORY, CORTANA, 1MP WEBCAM, WINDOWS 10 S, MICROSOFT 365 PERSONAL 1-YEAR INCLUDED, CARRYING CASE INCLUDED, GRAY/BLACK</v>
          </cell>
          <cell r="C554">
            <v>199</v>
          </cell>
          <cell r="D554" t="str">
            <v>E&amp;S INTERNATIONAL ENTERPRISES</v>
          </cell>
          <cell r="E554" t="str">
            <v>LAPTOPS</v>
          </cell>
          <cell r="F554" t="str">
            <v>TIER 3 LAPTOPS</v>
          </cell>
          <cell r="G554">
            <v>0</v>
          </cell>
          <cell r="P554">
            <v>9</v>
          </cell>
        </row>
        <row r="555">
          <cell r="A555">
            <v>140627250</v>
          </cell>
          <cell r="B555" t="str">
            <v>SEAGATE EXPANSION DESKTOP 6TB EXTERNAL HARD DRIVE HDD – USB 3.0 FOR PC LAPTOP (STEB6000403)</v>
          </cell>
          <cell r="C555">
            <v>92.067692308000005</v>
          </cell>
          <cell r="D555" t="str">
            <v>SEAGATE TECHNOLOGY LLC</v>
          </cell>
          <cell r="E555" t="str">
            <v>STORAGE AND MEMORY</v>
          </cell>
          <cell r="F555" t="str">
            <v>HARD DRIVES</v>
          </cell>
          <cell r="G555">
            <v>0</v>
          </cell>
          <cell r="H555">
            <v>16</v>
          </cell>
          <cell r="I555">
            <v>12</v>
          </cell>
          <cell r="J555">
            <v>12</v>
          </cell>
          <cell r="O555">
            <v>48</v>
          </cell>
          <cell r="P555">
            <v>2</v>
          </cell>
        </row>
        <row r="556">
          <cell r="A556">
            <v>513631818</v>
          </cell>
          <cell r="B556" t="str">
            <v>SAMSUNG GALAXY BOOK GO 14" FHD LAPTOP, QUALCOMM SNAPDRAGON 7C GEN 2 , 4GB RAM, 64GB HD, GREY, WINDOWS 10 - INCLUDES MICROSOFT 365 PERSONAL 12 MONTH SUBSCRIPTION</v>
          </cell>
          <cell r="C556">
            <v>219.784021739</v>
          </cell>
          <cell r="D556" t="str">
            <v>SAMSUNG ELECTRONICS AMERICA</v>
          </cell>
          <cell r="E556" t="str">
            <v>LAPTOPS</v>
          </cell>
          <cell r="F556" t="str">
            <v>SAMSUNG LAPTOPS</v>
          </cell>
          <cell r="G556">
            <v>0</v>
          </cell>
          <cell r="P556">
            <v>22</v>
          </cell>
        </row>
        <row r="557">
          <cell r="A557">
            <v>926231314</v>
          </cell>
          <cell r="B557" t="str">
            <v>MSI GF65 THIN 15.6" FHD IPS 144HZ GAMING NOTEBOOK, INTEL CORE I7-10750H, NVIDIA GEFORCE RTX 3060, 8GB RAM, 512GB PCIE SSD, CORE BLACK, WINDOWS 10 HOME</v>
          </cell>
          <cell r="C557">
            <v>1149</v>
          </cell>
          <cell r="D557" t="str">
            <v>CRAVINGS COMPS LLC</v>
          </cell>
          <cell r="E557" t="str">
            <v>PC GAMING</v>
          </cell>
          <cell r="F557" t="str">
            <v>GAMING LAPTOPS</v>
          </cell>
          <cell r="G557">
            <v>0</v>
          </cell>
          <cell r="P557">
            <v>27</v>
          </cell>
        </row>
        <row r="558">
          <cell r="A558">
            <v>773741305</v>
          </cell>
          <cell r="B558" t="str">
            <v>LENOVO IDEAPAD 3 15 LAPTOP, 15.6", AMD RYZEN 5 5500U, 8GB RAM, 256GB SSD, WINDOWS 10 HOME, ABYSS BLUE, 82KU003NUS</v>
          </cell>
          <cell r="C558">
            <v>491</v>
          </cell>
          <cell r="D558" t="str">
            <v>LENOVO UNITED STATES INC</v>
          </cell>
          <cell r="E558" t="str">
            <v>LAPTOPS</v>
          </cell>
          <cell r="F558" t="str">
            <v>LENOVO LAPTOPS</v>
          </cell>
          <cell r="G558">
            <v>0</v>
          </cell>
          <cell r="P558">
            <v>9</v>
          </cell>
        </row>
        <row r="559">
          <cell r="A559">
            <v>917442301</v>
          </cell>
          <cell r="B559" t="str">
            <v>CAMKEY MEGA 2560 PROJECT THE MOST COMPLETE ULTIMATE STARTER KIT W/TUTORIAL COMPATIBLE WITH ARDUINO IDE</v>
          </cell>
          <cell r="C559">
            <v>44.99</v>
          </cell>
          <cell r="D559" t="str">
            <v>QUIFLY INC</v>
          </cell>
          <cell r="E559" t="str">
            <v>COMPONENT ACCESSORIES ECOMM</v>
          </cell>
          <cell r="F559" t="str">
            <v>COMPUTER CASES</v>
          </cell>
          <cell r="G559">
            <v>0</v>
          </cell>
          <cell r="H559">
            <v>19</v>
          </cell>
          <cell r="N559">
            <v>38</v>
          </cell>
          <cell r="O559">
            <v>95</v>
          </cell>
          <cell r="P559">
            <v>0</v>
          </cell>
        </row>
        <row r="560">
          <cell r="A560">
            <v>783052630</v>
          </cell>
          <cell r="B560" t="str">
            <v>ACER NITRO 5 AN517-41-R7EY, AMD RYZEN 5 5600H HEXA-CORE PROCESSOR, NVIDIA GEFORCE GTX 1650, 17.3" FULL HD IPS DISPLAY, 8GB DDR4, 512GB NVME SSD, WIFI 6, RED BACKLIT KEYBOARD, WINDOWS 10 HOME</v>
          </cell>
          <cell r="C560">
            <v>840</v>
          </cell>
          <cell r="D560" t="str">
            <v>ACER AMERICA</v>
          </cell>
          <cell r="E560" t="str">
            <v>PC GAMING</v>
          </cell>
          <cell r="F560" t="str">
            <v>GAMING LAPTOPS</v>
          </cell>
          <cell r="G560">
            <v>0</v>
          </cell>
          <cell r="P560">
            <v>5</v>
          </cell>
        </row>
        <row r="561">
          <cell r="A561">
            <v>114339131</v>
          </cell>
          <cell r="B561" t="str">
            <v>EVOO 15.6" FHD ULTRA THIN INTEL® CORE™ I7 8GB MEMORY, 256GB SSD, WINDOWS 10 HOME, BLUE</v>
          </cell>
          <cell r="C561">
            <v>419.5</v>
          </cell>
          <cell r="D561" t="str">
            <v>E&amp;S INTERNATIONAL ENTERPRISES</v>
          </cell>
          <cell r="E561" t="str">
            <v>LAPTOPS</v>
          </cell>
          <cell r="F561" t="str">
            <v>TIER 3 LAPTOPS</v>
          </cell>
          <cell r="G561">
            <v>0</v>
          </cell>
          <cell r="P561">
            <v>10</v>
          </cell>
        </row>
        <row r="562">
          <cell r="A562">
            <v>574675577</v>
          </cell>
          <cell r="B562" t="str">
            <v>LENOVO L340 15 GAMING 15.6" FHD, INTEL CORE I5-9300HF, NVIDIA GEFORCE GTX 1650, 8GB RAM, 512GB SSD, BLACK, WINDOWS 10, 81LK01MTUS</v>
          </cell>
          <cell r="C562">
            <v>585</v>
          </cell>
          <cell r="D562" t="str">
            <v>LENOVO UNITED STATES INC</v>
          </cell>
          <cell r="E562" t="str">
            <v>PC GAMING</v>
          </cell>
          <cell r="F562" t="str">
            <v>GAMING LAPTOPS</v>
          </cell>
          <cell r="G562">
            <v>0</v>
          </cell>
          <cell r="P562">
            <v>7</v>
          </cell>
        </row>
        <row r="563">
          <cell r="A563">
            <v>664557686</v>
          </cell>
          <cell r="B563" t="str">
            <v>IBUYPOWER GAMING DESKTOP TOWER, AMD RYZEN 7 3700X, 16GB RAM, GEFORCE RTX 2060, 480GB SSD, WINDOWS 10, BLACK, TRACE4 MR179A</v>
          </cell>
          <cell r="C563">
            <v>1330</v>
          </cell>
          <cell r="D563" t="str">
            <v>AMERICAN FUTURE TECHNOLOGY</v>
          </cell>
          <cell r="E563" t="str">
            <v>PC GAMING</v>
          </cell>
          <cell r="F563" t="str">
            <v>GAMING DESKTOPS</v>
          </cell>
          <cell r="G563">
            <v>0</v>
          </cell>
          <cell r="P563">
            <v>1</v>
          </cell>
        </row>
        <row r="564">
          <cell r="A564">
            <v>984743341</v>
          </cell>
          <cell r="B564" t="str">
            <v>HP 14" 2-IN-1 TOUCH TEAL CHROMEBOOK</v>
          </cell>
          <cell r="C564">
            <v>249.08</v>
          </cell>
          <cell r="D564" t="str">
            <v>HP INC</v>
          </cell>
          <cell r="E564" t="str">
            <v>CHROMEBOOKS</v>
          </cell>
          <cell r="F564" t="str">
            <v>HP CHROMEBOOKS</v>
          </cell>
          <cell r="G564">
            <v>0</v>
          </cell>
          <cell r="P564">
            <v>16</v>
          </cell>
        </row>
        <row r="565">
          <cell r="A565">
            <v>999936773</v>
          </cell>
          <cell r="B565" t="str">
            <v>LENOVO IDEAPAD FLEX 3 CHROMEBOOK - 11.6" TOUCHSCREEN 2-IN-1 LAPTOP - INTEL CELERON N4020 - 4GB - 32GB EMMC - ABYSS BLUE - CHROME OS - 82BB0009US</v>
          </cell>
          <cell r="C565">
            <v>293.48135802500002</v>
          </cell>
          <cell r="D565" t="str">
            <v>LENOVO UNITED STATES INC</v>
          </cell>
          <cell r="E565" t="str">
            <v>CHROMEBOOKS</v>
          </cell>
          <cell r="F565" t="str">
            <v>LENOVO CHROMEBOOKS</v>
          </cell>
          <cell r="G565">
            <v>0</v>
          </cell>
          <cell r="P565">
            <v>13</v>
          </cell>
        </row>
        <row r="566">
          <cell r="A566">
            <v>562672367</v>
          </cell>
          <cell r="B566" t="str">
            <v>MICROSOFT SURFACE LAPTOP 3, 13.5" TOUCH-SCREEN, INTEL CORE I5-1035G7, 8GB MEMORY, 256GB SSD, IRIS PLUS GRAPHICS 950, WINDOWS 10 HOME, COBALT BLUE WITH ALCANTARA, V4C-00043</v>
          </cell>
          <cell r="C566">
            <v>1185.0869306930001</v>
          </cell>
          <cell r="D566" t="str">
            <v>MICROSOFT CORP</v>
          </cell>
          <cell r="E566" t="str">
            <v>LAPTOPS</v>
          </cell>
          <cell r="F566" t="str">
            <v>TIER 3 LAPTOPS</v>
          </cell>
          <cell r="G566">
            <v>0</v>
          </cell>
          <cell r="P566">
            <v>5</v>
          </cell>
        </row>
        <row r="567">
          <cell r="A567">
            <v>592783442</v>
          </cell>
          <cell r="B567" t="str">
            <v>CAMKEY UPGRADED ELECTRONICS FUN KIT W/POWER SUPPLY MODULE, JUMPER WIRE, PRECISION POTENTIOMETER, 830 TIE-POINTS BREADBOARD FOR ARDUINO, RASPBERRY PI, STM32</v>
          </cell>
          <cell r="C567">
            <v>7.49</v>
          </cell>
          <cell r="D567" t="str">
            <v>QUIFLY INC</v>
          </cell>
          <cell r="E567" t="str">
            <v>COMPONENT ACCESSORIES ECOMM</v>
          </cell>
          <cell r="F567" t="str">
            <v>COMPUTER CASES</v>
          </cell>
          <cell r="G567">
            <v>0</v>
          </cell>
          <cell r="H567">
            <v>236</v>
          </cell>
          <cell r="O567">
            <v>472</v>
          </cell>
          <cell r="P567">
            <v>0</v>
          </cell>
        </row>
        <row r="568">
          <cell r="A568">
            <v>390550133</v>
          </cell>
          <cell r="B568" t="str">
            <v>LENOVO LEGION 7 LAPTOP, 15" FHD, INTEL CORE I7-10750H, 16GB RAM, 1TB SSD, NVIDIA GEFORCE RTX 2070 SUPER MAXQ, SLATE GREY, WINDOWS 10, 81YT005TUS</v>
          </cell>
          <cell r="C568">
            <v>1734</v>
          </cell>
          <cell r="D568" t="str">
            <v>LENOVO UNITED STATES INC</v>
          </cell>
          <cell r="E568" t="str">
            <v>PC GAMING</v>
          </cell>
          <cell r="F568" t="str">
            <v>GAMING LAPTOPS</v>
          </cell>
          <cell r="G568">
            <v>0</v>
          </cell>
          <cell r="P568">
            <v>2</v>
          </cell>
        </row>
        <row r="569">
          <cell r="A569">
            <v>710160549</v>
          </cell>
          <cell r="B569" t="str">
            <v>HP 15.6" FHD, ATHLON N3050, 4GB RAM, 128GB SSD, SILVER, WINDOWS 10 HOME IN S MODE PLUS MICROSOFT OFFICE, 15-EF1001WM</v>
          </cell>
          <cell r="C569">
            <v>323</v>
          </cell>
          <cell r="D569" t="str">
            <v>HP INC</v>
          </cell>
          <cell r="E569" t="str">
            <v>LAPTOPS</v>
          </cell>
          <cell r="F569" t="str">
            <v>HP LAPTOPS</v>
          </cell>
          <cell r="G569">
            <v>0</v>
          </cell>
          <cell r="P569">
            <v>16</v>
          </cell>
        </row>
        <row r="570">
          <cell r="A570">
            <v>768363421</v>
          </cell>
          <cell r="B570" t="str">
            <v>ACER ASPIRE 3 A315-56-594W, 15.6" FULL HD, 10TH GEN INTEL CORE I5-1035G1, 8GB DDR4, 256GB NVME SSD, WINDOWS 10 HOME</v>
          </cell>
          <cell r="C570">
            <v>395</v>
          </cell>
          <cell r="D570" t="str">
            <v>ACER AMERICA</v>
          </cell>
          <cell r="E570" t="str">
            <v>LAPTOPS</v>
          </cell>
          <cell r="F570" t="str">
            <v>ACER LAPTOPS</v>
          </cell>
          <cell r="G570">
            <v>0</v>
          </cell>
          <cell r="P570">
            <v>8</v>
          </cell>
        </row>
        <row r="571">
          <cell r="A571">
            <v>899069660</v>
          </cell>
          <cell r="B571" t="str">
            <v>LENOVO IDEAPAD 3 14" FHD PC LAPTOP, INTEL CORE I5-1035G1, 8GB RAM, 512GB SSD, WINDOWS 10, PLATINUM GREY, 81WD00U9US</v>
          </cell>
          <cell r="C571">
            <v>450</v>
          </cell>
          <cell r="D571" t="str">
            <v>LENOVO UNITED STATES INC</v>
          </cell>
          <cell r="E571" t="str">
            <v>LAPTOPS</v>
          </cell>
          <cell r="F571" t="str">
            <v>LENOVO LAPTOPS</v>
          </cell>
          <cell r="G571">
            <v>0</v>
          </cell>
          <cell r="P571">
            <v>7</v>
          </cell>
        </row>
        <row r="572">
          <cell r="A572">
            <v>773271807</v>
          </cell>
          <cell r="B572" t="str">
            <v>ASUS TUF GAMING F17 GAMING LAPTOP, 17.3" FHD, INTEL CORE I7-11800H, NVIDIA GEFORCE RTX 3060, 16GB RAM, 1TB SSD, ECLIPSE GRAY, WINDOWS 10 HOME, TUF706HM-ES76</v>
          </cell>
          <cell r="C572">
            <v>1410</v>
          </cell>
          <cell r="D572" t="str">
            <v>ASUS COMPUTER INTERNATIONAL</v>
          </cell>
          <cell r="E572" t="str">
            <v>PC GAMING</v>
          </cell>
          <cell r="F572" t="str">
            <v>GAMING LAPTOPS</v>
          </cell>
          <cell r="G572">
            <v>0</v>
          </cell>
          <cell r="P572">
            <v>2</v>
          </cell>
        </row>
        <row r="573">
          <cell r="A573">
            <v>915598119</v>
          </cell>
          <cell r="B573" t="str">
            <v>EVOO GAMING 15.6" LAPTOP, FHD, 60HZ, INTEL CORE I5-10300H PROCESSOR, NVIDIA GEFORCE GTX 1650, THX SPATIAL AUDIO, 256GB SSD, 8GB RAM, RGB BACKLIT KEYBOARD, HD CAMERA, WINDOWS 10 HOME, BLACK</v>
          </cell>
          <cell r="C573">
            <v>695</v>
          </cell>
          <cell r="D573" t="str">
            <v>E&amp;S INTERNATIONAL ENTERPRISES</v>
          </cell>
          <cell r="E573" t="str">
            <v>PC GAMING</v>
          </cell>
          <cell r="F573" t="str">
            <v>GAMING LAPTOPS</v>
          </cell>
          <cell r="G573">
            <v>0</v>
          </cell>
          <cell r="P573">
            <v>4</v>
          </cell>
        </row>
        <row r="574">
          <cell r="A574">
            <v>619271269</v>
          </cell>
          <cell r="B574" t="str">
            <v>ACER CHROMEBOOK 315, 15.6" FULL HD 1080P IPS TOUCHSCREEN DISPLAY, INTEL CELERON N4020, 4GB LPDDR4, 64GB EMMC, CB315-3HT-C6XF (GOOGLE CLASSROOM READY)</v>
          </cell>
          <cell r="C574">
            <v>245</v>
          </cell>
          <cell r="D574" t="str">
            <v>ACER AMERICA</v>
          </cell>
          <cell r="E574" t="str">
            <v>CHROMEBOOKS</v>
          </cell>
          <cell r="F574" t="str">
            <v>ACER CHROMEBOOK</v>
          </cell>
          <cell r="G574">
            <v>0</v>
          </cell>
          <cell r="P574">
            <v>11</v>
          </cell>
        </row>
        <row r="575">
          <cell r="A575">
            <v>419974792</v>
          </cell>
          <cell r="B575" t="str">
            <v>LENOVO FLEX 5 14" FHD TOUCHSCREEN LAPTOP, INTEL CORE I3-1115G4, 4GB RAM, 128GB SSD, WINDOWS 11, ABYSS BLUE, 82HS00RBUS</v>
          </cell>
          <cell r="C575">
            <v>432</v>
          </cell>
          <cell r="D575" t="str">
            <v>LENOVO UNITED STATES INC</v>
          </cell>
          <cell r="E575" t="str">
            <v>LAPTOPS</v>
          </cell>
          <cell r="F575" t="str">
            <v>LENOVO LAPTOPS</v>
          </cell>
          <cell r="G575">
            <v>0</v>
          </cell>
          <cell r="P575">
            <v>6</v>
          </cell>
        </row>
        <row r="576">
          <cell r="A576">
            <v>403485404</v>
          </cell>
          <cell r="B576" t="str">
            <v>CORE INNOVATIONS 11.6" 720P TOUCHSCREEN LAPTOP, INTEL CELERON N3350, 4GB RAM, 64GB HD, WINDOWS 10, PINK, CLT1164PN</v>
          </cell>
          <cell r="C576">
            <v>227.74597701100001</v>
          </cell>
          <cell r="D576" t="str">
            <v>DP AUDIO VIDEO</v>
          </cell>
          <cell r="E576" t="str">
            <v>LAPTOPS</v>
          </cell>
          <cell r="F576" t="str">
            <v>TIER 3 LAPTOPS</v>
          </cell>
          <cell r="G576">
            <v>0</v>
          </cell>
          <cell r="P576">
            <v>11</v>
          </cell>
        </row>
        <row r="577">
          <cell r="A577">
            <v>943933730</v>
          </cell>
          <cell r="B577" t="str">
            <v>HP PAVILION GAMING R5 1650 SUPER, 8GB/256GB GAMING DESKTOP TOWER</v>
          </cell>
          <cell r="C577">
            <v>602</v>
          </cell>
          <cell r="D577" t="str">
            <v>HP INC</v>
          </cell>
          <cell r="E577" t="str">
            <v>PC GAMING</v>
          </cell>
          <cell r="F577" t="str">
            <v>GAMING DESKTOPS</v>
          </cell>
          <cell r="G577">
            <v>0</v>
          </cell>
          <cell r="P577">
            <v>6</v>
          </cell>
        </row>
        <row r="578">
          <cell r="A578">
            <v>602929365</v>
          </cell>
          <cell r="B578" t="str">
            <v>PATRIOT MEMORY VIPER STEEL SERIES DDR4 16GB 3000MHZ CL16 UDIMM DUAL KIT (2X8GB) - PVS416G300C6K</v>
          </cell>
          <cell r="C578">
            <v>56.75</v>
          </cell>
          <cell r="D578" t="str">
            <v>PATRIOT MEMORY INC</v>
          </cell>
          <cell r="E578" t="str">
            <v>STORAGE AND MEMORY</v>
          </cell>
          <cell r="F578" t="str">
            <v>RAM MEMORY</v>
          </cell>
          <cell r="G578">
            <v>0</v>
          </cell>
          <cell r="H578">
            <v>10</v>
          </cell>
          <cell r="I578">
            <v>20</v>
          </cell>
          <cell r="J578">
            <v>10</v>
          </cell>
          <cell r="O578">
            <v>40</v>
          </cell>
          <cell r="P578">
            <v>4</v>
          </cell>
        </row>
        <row r="579">
          <cell r="A579">
            <v>895756707</v>
          </cell>
          <cell r="B579" t="str">
            <v>GATEWAY NOTEBOOK 15.6" FHD LAPTOP, AMD RYZEN 5 3450U, 8GB RAM, 256GB SSD, WINDOWS 10 HOME, BLACK, GWTN156-4BK</v>
          </cell>
          <cell r="C579">
            <v>449</v>
          </cell>
          <cell r="D579" t="str">
            <v>E&amp;S INTERNATIONAL ENTERPRISES</v>
          </cell>
          <cell r="E579" t="str">
            <v>LAPTOPS</v>
          </cell>
          <cell r="F579" t="str">
            <v>TIER 3 LAPTOPS</v>
          </cell>
          <cell r="G579">
            <v>0</v>
          </cell>
          <cell r="P579">
            <v>6</v>
          </cell>
        </row>
        <row r="580">
          <cell r="A580">
            <v>960863688</v>
          </cell>
          <cell r="B580" t="str">
            <v>LENOVO FLEX 5 14" FHD TOUCHSCREEN LAPTOP, INTEL CORE I3-1115G4, 4GB RAM, 128GB SSD, WINDOWS 11, PLATINUM GRAY, 82HS00RAUS</v>
          </cell>
          <cell r="C580">
            <v>432</v>
          </cell>
          <cell r="D580" t="str">
            <v>LENOVO UNITED STATES INC</v>
          </cell>
          <cell r="E580" t="str">
            <v>LAPTOPS</v>
          </cell>
          <cell r="F580" t="str">
            <v>LENOVO LAPTOPS</v>
          </cell>
          <cell r="G580">
            <v>0</v>
          </cell>
          <cell r="P580">
            <v>5</v>
          </cell>
        </row>
        <row r="581">
          <cell r="A581">
            <v>902037635</v>
          </cell>
          <cell r="B581" t="str">
            <v>HP PAVILION GAMING DESKTOP TOWER, INTEL CORE I5-9400F, NVIDIA GEFORCE GTX 1660TI, 8GB RAM, 256GB SSD, 690-0073W</v>
          </cell>
          <cell r="C581">
            <v>700</v>
          </cell>
          <cell r="D581" t="str">
            <v>HP INC</v>
          </cell>
          <cell r="E581" t="str">
            <v>PC GAMING</v>
          </cell>
          <cell r="F581" t="str">
            <v>GAMING DESKTOPS</v>
          </cell>
          <cell r="G581">
            <v>0</v>
          </cell>
          <cell r="P581">
            <v>3</v>
          </cell>
        </row>
        <row r="582">
          <cell r="A582">
            <v>381414354</v>
          </cell>
          <cell r="B582" t="str">
            <v>ASUS VIVOBOOK X712JA 17.3" HD+, INTEL CORE I7-1065G7, 16GB RAM, 1TB NVME SSD, TRANSPARENT SILVER, WINDOWS 10 HOME (X712JA-211.VBSB)</v>
          </cell>
          <cell r="C582">
            <v>689</v>
          </cell>
          <cell r="D582" t="str">
            <v>CRAVINGS COMPS LLC</v>
          </cell>
          <cell r="E582" t="str">
            <v>LAPTOPS</v>
          </cell>
          <cell r="F582" t="str">
            <v>ASUS LAPTOPS</v>
          </cell>
          <cell r="G582">
            <v>0</v>
          </cell>
          <cell r="P582">
            <v>9</v>
          </cell>
        </row>
        <row r="583">
          <cell r="A583">
            <v>425492039</v>
          </cell>
          <cell r="B583" t="str">
            <v>GATEWAY CREATOR SERIES 15.6" FHD PERFORMANCE NOTEBOOK, INTEL I5-10300H, NVIDIA 2060 RTX, 8GB RAM, 256GB SSD, XBOX GAME PASS FOR PC, HD WEBCAM, CORTANA, WINDOWS 10 HOME</v>
          </cell>
          <cell r="C583">
            <v>999.26315789499995</v>
          </cell>
          <cell r="D583" t="str">
            <v>E&amp;S INTERNATIONAL ENTERPRISES</v>
          </cell>
          <cell r="E583" t="str">
            <v>PC GAMING</v>
          </cell>
          <cell r="F583" t="str">
            <v>GAMING LAPTOPS</v>
          </cell>
          <cell r="G583">
            <v>0</v>
          </cell>
          <cell r="P583">
            <v>3</v>
          </cell>
        </row>
        <row r="584">
          <cell r="A584">
            <v>400795967</v>
          </cell>
          <cell r="B584" t="str">
            <v>ACER NITRO 5 GAMING LAPTOP, 17.3" FHD IPS, AMD RYZEN 7-5800H, NVIDIA GEFORCE RTX 3080, 16GB, 1TB SSD, BLACK, WINDOWS 10, AN517-41-R3NX</v>
          </cell>
          <cell r="C584">
            <v>1975</v>
          </cell>
          <cell r="D584" t="str">
            <v>ACER AMERICA</v>
          </cell>
          <cell r="E584" t="str">
            <v>PC GAMING</v>
          </cell>
          <cell r="F584" t="str">
            <v>GAMING LAPTOPS</v>
          </cell>
          <cell r="G584">
            <v>0</v>
          </cell>
          <cell r="P584">
            <v>1</v>
          </cell>
        </row>
        <row r="585">
          <cell r="A585">
            <v>485045174</v>
          </cell>
          <cell r="B585" t="str">
            <v>ACER CHROMEBOOK 314 14" TOUCHSCREEN LAPTOP, INTEL CELERON N4020, 4GB RAM, 32GB HD, CHROME OS, SILVER, CB314-1HT-C934</v>
          </cell>
          <cell r="C585">
            <v>240</v>
          </cell>
          <cell r="D585" t="str">
            <v>ACER AMERICA</v>
          </cell>
          <cell r="E585" t="str">
            <v>CHROMEBOOKS</v>
          </cell>
          <cell r="F585" t="str">
            <v>ACER CHROMEBOOK</v>
          </cell>
          <cell r="G585">
            <v>0</v>
          </cell>
          <cell r="P585">
            <v>8</v>
          </cell>
        </row>
        <row r="586">
          <cell r="A586">
            <v>905126163</v>
          </cell>
          <cell r="B586" t="str">
            <v>PHILIPS EXTERNAL SSD 1TB ULTRA SPEED GREY</v>
          </cell>
          <cell r="C586">
            <v>95.65</v>
          </cell>
          <cell r="D586" t="str">
            <v>DEXXXON DIGITAL STORAGE INC</v>
          </cell>
          <cell r="E586" t="str">
            <v>STORAGE AND MEMORY</v>
          </cell>
          <cell r="F586" t="str">
            <v>SSD ECOMM</v>
          </cell>
          <cell r="G586">
            <v>0</v>
          </cell>
          <cell r="I586">
            <v>20</v>
          </cell>
          <cell r="O586">
            <v>20</v>
          </cell>
          <cell r="P586">
            <v>0</v>
          </cell>
        </row>
        <row r="587">
          <cell r="A587">
            <v>103437747</v>
          </cell>
          <cell r="B587" t="str">
            <v>LENOVO IDEAPAD 3 15" LAPTOP, AMD RYZEN 5 3500U QUAD-CORE PROCESSOR, 8GB MEMORY, 256GB SOLID STATE DRIVE, WINDOWS 10, ABYSS BLUE, 81W1009DUS (GOOGLE CLASSROOM COMPATIBLE)</v>
          </cell>
          <cell r="C587">
            <v>380</v>
          </cell>
          <cell r="D587" t="str">
            <v>LENOVO UNITED STATES INC</v>
          </cell>
          <cell r="E587" t="str">
            <v>LAPTOPS</v>
          </cell>
          <cell r="F587" t="str">
            <v>LENOVO LAPTOPS</v>
          </cell>
          <cell r="G587">
            <v>0</v>
          </cell>
          <cell r="P587">
            <v>5</v>
          </cell>
        </row>
        <row r="588">
          <cell r="A588">
            <v>388201209</v>
          </cell>
          <cell r="B588" t="str">
            <v>GATEWAY 15.6" FHD ULTRA SLIM NOTEBOOK, AMD RYZEN™ 5 3450U, 16GB RAM, 256GB SSD, TUNED BY THX™ AUDIO, FINGERPRINT SCANNER, 1MP WEBCAM, HDMI, CORTANA, WINDOWS 10 HOME, PURPLE</v>
          </cell>
          <cell r="C588">
            <v>475</v>
          </cell>
          <cell r="D588" t="str">
            <v>E&amp;S INTERNATIONAL ENTERPRISES</v>
          </cell>
          <cell r="E588" t="str">
            <v>LAPTOPS</v>
          </cell>
          <cell r="F588" t="str">
            <v>TIER 3 LAPTOPS</v>
          </cell>
          <cell r="G588">
            <v>0</v>
          </cell>
          <cell r="P588">
            <v>5</v>
          </cell>
        </row>
        <row r="589">
          <cell r="A589">
            <v>844114647</v>
          </cell>
          <cell r="B589" t="str">
            <v>ASUS TUF GAMING 15.6" FHD, AMD RYZEN 7 3750H, NVIDIA GEFORCE RTX 2060 GRAPHICS, 8GB RAM, 512GB SSD, STEALTH BLACK, FX505DV-WB74</v>
          </cell>
          <cell r="C589">
            <v>940</v>
          </cell>
          <cell r="D589" t="str">
            <v>ASUS COMPUTER INTERNATIONAL</v>
          </cell>
          <cell r="E589" t="str">
            <v>PC GAMING</v>
          </cell>
          <cell r="F589" t="str">
            <v>GAMING LAPTOPS</v>
          </cell>
          <cell r="G589">
            <v>0</v>
          </cell>
          <cell r="P589">
            <v>2</v>
          </cell>
        </row>
        <row r="590">
          <cell r="A590">
            <v>105156164</v>
          </cell>
          <cell r="B590" t="str">
            <v>GATEWAY 15.6" FHD ULTRA SLIM NOTEBOOK, AMD RYZEN™ 5 3450U, 8GB RAM, 256GB SSD, TUNED BY THX™ AUDIO, FINGERPRINT SCANNER, 1MP WEBCAM, HDMI, CORTANA, WINDOWS 10 HOME, GREEN</v>
          </cell>
          <cell r="C590">
            <v>460</v>
          </cell>
          <cell r="D590" t="str">
            <v>E&amp;S INTERNATIONAL ENTERPRISES</v>
          </cell>
          <cell r="E590" t="str">
            <v>LAPTOPS</v>
          </cell>
          <cell r="F590" t="str">
            <v>TIER 3 LAPTOPS</v>
          </cell>
          <cell r="G590">
            <v>0</v>
          </cell>
          <cell r="P590">
            <v>4</v>
          </cell>
        </row>
        <row r="591">
          <cell r="A591">
            <v>427724635</v>
          </cell>
          <cell r="B591" t="str">
            <v>LENOVO CHROMEBOOK C340 - 11.6" TOUCHSCREEN - INTEL CELERON N4000 - 4GB - 32GB EMMC - PLATINUM GREY - CHROME OS - 81TA0010US</v>
          </cell>
          <cell r="C591">
            <v>226.99</v>
          </cell>
          <cell r="D591" t="str">
            <v>LENOVO UNITED STATES INC</v>
          </cell>
          <cell r="E591" t="str">
            <v>CHROMEBOOKS</v>
          </cell>
          <cell r="F591" t="str">
            <v>LENOVO CHROMEBOOKS</v>
          </cell>
          <cell r="G591">
            <v>0</v>
          </cell>
          <cell r="P591">
            <v>8</v>
          </cell>
        </row>
        <row r="592">
          <cell r="A592">
            <v>661718571</v>
          </cell>
          <cell r="B592" t="str">
            <v>LENOVO IDEAPAD SLIM 7I PRO 14" LAPTOP, INTEL CORE I5-11300H, 16GB RAM, 256GB SSD, WINDOWS 11 HOME, SLATE GRAY, 82QT000QUS</v>
          </cell>
          <cell r="C592">
            <v>867</v>
          </cell>
          <cell r="D592" t="str">
            <v>LENOVO UNITED STATES INC</v>
          </cell>
          <cell r="E592" t="str">
            <v>LAPTOPS</v>
          </cell>
          <cell r="F592" t="str">
            <v>LENOVO LAPTOPS</v>
          </cell>
          <cell r="G592">
            <v>0</v>
          </cell>
          <cell r="P592">
            <v>2</v>
          </cell>
        </row>
        <row r="593">
          <cell r="A593">
            <v>775789584</v>
          </cell>
          <cell r="B593" t="str">
            <v>HP 15.6" LAPTOP, INTEL CORE I7, 8GB RAM, 256GB SSD+16GB OPTANE, CARBON SLATE (GOOGLE CLASSROOM COMPATIBLE)</v>
          </cell>
          <cell r="C593">
            <v>574.63056603799998</v>
          </cell>
          <cell r="D593" t="str">
            <v>HP INC</v>
          </cell>
          <cell r="E593" t="str">
            <v>LAPTOPS</v>
          </cell>
          <cell r="F593" t="str">
            <v>HP LAPTOPS</v>
          </cell>
          <cell r="G593">
            <v>0</v>
          </cell>
          <cell r="P593">
            <v>3</v>
          </cell>
        </row>
        <row r="594">
          <cell r="A594">
            <v>780532425</v>
          </cell>
          <cell r="B594" t="str">
            <v>ACER VERITON X4 VX4665G - CORE I5 9400 / 2.9 GHZ - RAM 8 GB - HDD 1 TB - DVD-WRITER - UHD GRAPHICS 630 - GIGE, 802.11AC WAVE 2 - WLAN: 802.11A/B/G/N/AC WAVE 2, BLUETOOTH 5.0 - WIN 10 PRO 64-BIT</v>
          </cell>
          <cell r="C594">
            <v>557.99</v>
          </cell>
          <cell r="D594" t="str">
            <v>ACER AMERICA</v>
          </cell>
          <cell r="E594" t="str">
            <v>DESKTOP COMPUTERS</v>
          </cell>
          <cell r="F594" t="str">
            <v>DESKTOP TOWERS</v>
          </cell>
          <cell r="G594">
            <v>0</v>
          </cell>
          <cell r="P594">
            <v>22</v>
          </cell>
        </row>
        <row r="595">
          <cell r="A595">
            <v>701382009</v>
          </cell>
          <cell r="B595" t="str">
            <v>CORE INNOVATIONS 14.1" PC LAPTOPS, INTEL CELERON N3350, 4GB RAM, 64GB HD, WINDOWS 10, BLACK, CLT146401</v>
          </cell>
          <cell r="C595">
            <v>228.47488636400001</v>
          </cell>
          <cell r="D595" t="str">
            <v>DP AUDIO VIDEO</v>
          </cell>
          <cell r="E595" t="str">
            <v>LAPTOPS</v>
          </cell>
          <cell r="F595" t="str">
            <v>TIER 3 LAPTOPS</v>
          </cell>
          <cell r="G595">
            <v>0</v>
          </cell>
          <cell r="P595">
            <v>8</v>
          </cell>
        </row>
        <row r="596">
          <cell r="A596">
            <v>54518466</v>
          </cell>
          <cell r="B596" t="str">
            <v>ACER CB3-532-C47C 15.6" CHROMEBOOK, INTEL CELERON N3060 DUAL-CORE PROCESSOR, 2GB RAM, 16GB INTERNAL STORAGE, CHROME OS</v>
          </cell>
          <cell r="C596">
            <v>175.974867257</v>
          </cell>
          <cell r="D596" t="str">
            <v>ACER AMERICA</v>
          </cell>
          <cell r="E596" t="str">
            <v>CHROMEBOOKS</v>
          </cell>
          <cell r="F596" t="str">
            <v>ACER CHROMEBOOK</v>
          </cell>
          <cell r="G596">
            <v>0</v>
          </cell>
          <cell r="P596">
            <v>0</v>
          </cell>
        </row>
        <row r="597">
          <cell r="A597">
            <v>233717363</v>
          </cell>
          <cell r="B597" t="str">
            <v>GATEWAY 14.1" FHD ULTRA SLIM NOTEBOOK, INTEL CORE I5-1035G1, 16GB RAM, 256GB SSD, TUNED BY THX™ AUDIO, FINGERPRINT SCANNER, WEBCAM, HDMI, CORTANA, WINDOWS 10 HOME</v>
          </cell>
          <cell r="C597">
            <v>525</v>
          </cell>
          <cell r="D597" t="str">
            <v>E&amp;S INTERNATIONAL ENTERPRISES</v>
          </cell>
          <cell r="E597" t="str">
            <v>LAPTOPS</v>
          </cell>
          <cell r="F597" t="str">
            <v>TIER 3 LAPTOPS</v>
          </cell>
          <cell r="G597">
            <v>0</v>
          </cell>
          <cell r="P597">
            <v>83</v>
          </cell>
        </row>
        <row r="598">
          <cell r="A598">
            <v>990700639</v>
          </cell>
          <cell r="B598" t="str">
            <v>MICROSOFT SURFACE LAPTOP 3, 13.5" TOUCH-SCREEN, INTEL CORE I7-1035G7, 16GB MEMORY, 256GB SSD, IRIS PLUS GRAPHICS 950, WINDOWS 10 HOME, MATTE BLACK, VEF-00022</v>
          </cell>
          <cell r="C598">
            <v>1441.541470588</v>
          </cell>
          <cell r="D598" t="str">
            <v>MICROSOFT CORP</v>
          </cell>
          <cell r="E598" t="str">
            <v>LAPTOPS</v>
          </cell>
          <cell r="F598" t="str">
            <v>TIER 3 LAPTOPS</v>
          </cell>
          <cell r="G598">
            <v>0</v>
          </cell>
          <cell r="P598">
            <v>0</v>
          </cell>
        </row>
        <row r="599">
          <cell r="A599">
            <v>323972302</v>
          </cell>
          <cell r="B599" t="str">
            <v>ASUS VIVOBOOK F512 15.6"FHD, AMD RYZEN™ 3 3250U, AMD RADEON VEGA 3 GRAPHICS, 4GB RAM, 128G SSD, SLATE GRAY, WINDOWS 10 HOME IN S MODE, F512DA-WB31</v>
          </cell>
          <cell r="C599">
            <v>360</v>
          </cell>
          <cell r="D599" t="str">
            <v>ASUS COMPUTER INTERNATIONAL</v>
          </cell>
          <cell r="E599" t="str">
            <v>LAPTOPS</v>
          </cell>
          <cell r="F599" t="str">
            <v>ASUS LAPTOPS</v>
          </cell>
          <cell r="G599">
            <v>0</v>
          </cell>
          <cell r="P599">
            <v>4</v>
          </cell>
        </row>
        <row r="600">
          <cell r="A600">
            <v>977539259</v>
          </cell>
          <cell r="B600" t="str">
            <v>GATEWAY 15.6" FHD ULTRA SLIM NOTEBOOK, AMD RYZEN™ 5 3450U, 16GB RAM, 256GB SSD, TUNED BY THX™ AUDIO, FINGERPRINT SCANNER, 1MP WEBCAM, HDMI, CORTANA, WINDOWS 10 HOME, BLUE</v>
          </cell>
          <cell r="C600">
            <v>475</v>
          </cell>
          <cell r="D600" t="str">
            <v>E&amp;S INTERNATIONAL ENTERPRISES</v>
          </cell>
          <cell r="E600" t="str">
            <v>LAPTOPS</v>
          </cell>
          <cell r="F600" t="str">
            <v>TIER 3 LAPTOPS</v>
          </cell>
          <cell r="G600">
            <v>0</v>
          </cell>
          <cell r="P600">
            <v>3</v>
          </cell>
        </row>
        <row r="601">
          <cell r="A601">
            <v>945193065</v>
          </cell>
          <cell r="B601" t="str">
            <v>HP ENVY 15.6" FHD X360, INTEL CORE I5-10210U, 8GB SDRAM, 256GB SSD, NATURAL SILVER, WINDOWS 10, 15-DR1070WM</v>
          </cell>
          <cell r="C601">
            <v>692.27</v>
          </cell>
          <cell r="D601" t="str">
            <v>HP INC</v>
          </cell>
          <cell r="E601" t="str">
            <v>LAPTOPS</v>
          </cell>
          <cell r="F601" t="str">
            <v>HP LAPTOPS</v>
          </cell>
          <cell r="G601">
            <v>0</v>
          </cell>
          <cell r="P601">
            <v>2</v>
          </cell>
        </row>
        <row r="602">
          <cell r="A602">
            <v>103459429</v>
          </cell>
          <cell r="B602" t="str">
            <v>GATEWAY 15.6" FHD ULTRA SLIM NOTEBOOK, AMD RYZEN™ 5 3450U, 8GB RAM, 256GB SSD, TUNED BY THX™ AUDIO, FINGERPRINT SCANNER, 1MP WEBCAM, HDMI, CORTANA, WINDOWS 10 HOME, PURPLE</v>
          </cell>
          <cell r="C602">
            <v>460</v>
          </cell>
          <cell r="D602" t="str">
            <v>E&amp;S INTERNATIONAL ENTERPRISES</v>
          </cell>
          <cell r="E602" t="str">
            <v>LAPTOPS</v>
          </cell>
          <cell r="F602" t="str">
            <v>TIER 3 LAPTOPS</v>
          </cell>
          <cell r="G602">
            <v>0</v>
          </cell>
          <cell r="P602">
            <v>7</v>
          </cell>
        </row>
        <row r="603">
          <cell r="A603">
            <v>943996595</v>
          </cell>
          <cell r="B603" t="str">
            <v>CORE INNOVATIONS 14.1" PC LAPTOPS, INTEL CELERON N3350, 4GB RAM, 64GB HD, WINDOWS 10, RED, CLT146401</v>
          </cell>
          <cell r="C603">
            <v>227.309310345</v>
          </cell>
          <cell r="D603" t="str">
            <v>DP AUDIO VIDEO</v>
          </cell>
          <cell r="E603" t="str">
            <v>LAPTOPS</v>
          </cell>
          <cell r="F603" t="str">
            <v>TIER 3 LAPTOPS</v>
          </cell>
          <cell r="G603">
            <v>0</v>
          </cell>
          <cell r="P603">
            <v>6</v>
          </cell>
        </row>
        <row r="604">
          <cell r="A604">
            <v>796891786</v>
          </cell>
          <cell r="B604" t="str">
            <v>SAMSUNG 11.6" CHROMEBOOK 3, INTEL CELERON N3060, 4GB RAM, 16GB EMMC, METALLIC BLACK - XE500C13-K04US (GOOGLE CLASSROOM READY)</v>
          </cell>
          <cell r="C604">
            <v>164.619180328</v>
          </cell>
          <cell r="D604" t="str">
            <v>SAMSUNG ELECTRONICS AMERICA</v>
          </cell>
          <cell r="E604" t="str">
            <v>CHROMEBOOKS</v>
          </cell>
          <cell r="F604" t="str">
            <v>SAMSUNG CHROMEBOOKS</v>
          </cell>
          <cell r="G604">
            <v>0</v>
          </cell>
          <cell r="P604">
            <v>0</v>
          </cell>
        </row>
        <row r="605">
          <cell r="A605">
            <v>301418292</v>
          </cell>
          <cell r="B605" t="str">
            <v>SEAGATE 10TB EXPANSION DESKTOP EXTERNAL HARD DRIVE</v>
          </cell>
          <cell r="C605">
            <v>187.18282828299999</v>
          </cell>
          <cell r="D605" t="str">
            <v>SEAGATE TECHNOLOGY LLC</v>
          </cell>
          <cell r="E605" t="str">
            <v>STORAGE AND MEMORY</v>
          </cell>
          <cell r="F605" t="str">
            <v>HARD DRIVES</v>
          </cell>
          <cell r="G605">
            <v>0</v>
          </cell>
          <cell r="P605">
            <v>6</v>
          </cell>
        </row>
        <row r="606">
          <cell r="A606">
            <v>718882467</v>
          </cell>
          <cell r="B606" t="str">
            <v>EVOO GAMING 17.3” LAPTOP, FHD, 144HZ, INTEL CORE I7-10750H PROCESSOR, NVIDIA GEFORCE RTX 2060, THX SPATIAL AUDIO, 512GB SSD, 16GB RAM, RGB BACKLIT KEYBOARD, HD CAMERA, WINDOWS 10 HOME, BLACK</v>
          </cell>
          <cell r="C606">
            <v>1275</v>
          </cell>
          <cell r="D606" t="str">
            <v>E&amp;S INTERNATIONAL ENTERPRISES</v>
          </cell>
          <cell r="E606" t="str">
            <v>PC GAMING</v>
          </cell>
          <cell r="F606" t="str">
            <v>GAMING LAPTOPS</v>
          </cell>
          <cell r="G606">
            <v>0</v>
          </cell>
          <cell r="P606">
            <v>2</v>
          </cell>
        </row>
        <row r="607">
          <cell r="A607">
            <v>534855652</v>
          </cell>
          <cell r="B607" t="str">
            <v>ACER SWIFT 3, 14.0" FULL HD, 11TH GEN INTEL CORE I5-1135G7, 8GB LPDDR4X, 512GB NVME SSD, SILVER, WINDOWS 10, SF314-511-51A3</v>
          </cell>
          <cell r="C607">
            <v>620</v>
          </cell>
          <cell r="D607" t="str">
            <v>ACER AMERICA</v>
          </cell>
          <cell r="E607" t="str">
            <v>LAPTOPS</v>
          </cell>
          <cell r="F607" t="str">
            <v>ACER LAPTOPS</v>
          </cell>
          <cell r="G607">
            <v>0</v>
          </cell>
          <cell r="P607">
            <v>129</v>
          </cell>
        </row>
        <row r="608">
          <cell r="A608">
            <v>298579355</v>
          </cell>
          <cell r="B608" t="str">
            <v>LENOVO LEGION 5 15" FHD, INTEL CORE I7-10750H, NVIDIA GEFORCE RTX 2060, 16GB RAM, 1TB HDD + 256GB SSD, PHANTOM BLACK, WINDOWS 10, 81Y600DBUS</v>
          </cell>
          <cell r="C608">
            <v>1218</v>
          </cell>
          <cell r="D608" t="str">
            <v>LENOVO UNITED STATES INC</v>
          </cell>
          <cell r="E608" t="str">
            <v>PC GAMING</v>
          </cell>
          <cell r="F608" t="str">
            <v>GAMING LAPTOPS</v>
          </cell>
          <cell r="G608">
            <v>0</v>
          </cell>
          <cell r="P608">
            <v>2</v>
          </cell>
        </row>
        <row r="609">
          <cell r="A609">
            <v>634060647</v>
          </cell>
          <cell r="B609" t="str">
            <v>DELL INSPIRON 15 5584 LAPTOP, 15.6'', INTEL CORE I5-8265U, 8GB RAM, 256 GB SSD, INTEL UHD GRAPHICS 620, WINDOWS 10 HOME I5584-5868SLV-PUS</v>
          </cell>
          <cell r="C609">
            <v>606.87019999999995</v>
          </cell>
          <cell r="D609" t="str">
            <v>DELL MARKETING LP</v>
          </cell>
          <cell r="E609" t="str">
            <v>LAPTOPS</v>
          </cell>
          <cell r="F609" t="str">
            <v>DELL LAPTOPS</v>
          </cell>
          <cell r="G609">
            <v>0</v>
          </cell>
          <cell r="P609">
            <v>2</v>
          </cell>
        </row>
        <row r="610">
          <cell r="A610">
            <v>430700333</v>
          </cell>
          <cell r="B610" t="str">
            <v>PATRIOT MEMORY VIPER STEEL SERIES DDR4 16G 3200MHZ CL16 UDIMM DUAL KIT (2X8GB) - PVS416G320C6K</v>
          </cell>
          <cell r="C610">
            <v>58.362772276999998</v>
          </cell>
          <cell r="D610" t="str">
            <v>PATRIOT MEMORY INC</v>
          </cell>
          <cell r="E610" t="str">
            <v>STORAGE AND MEMORY</v>
          </cell>
          <cell r="F610" t="str">
            <v>RAM MEMORY</v>
          </cell>
          <cell r="G610">
            <v>0</v>
          </cell>
          <cell r="O610">
            <v>20</v>
          </cell>
          <cell r="P610">
            <v>0</v>
          </cell>
        </row>
        <row r="611">
          <cell r="A611">
            <v>481470859</v>
          </cell>
          <cell r="B611" t="str">
            <v>ACER CHROMEBOOK 314, INTEL CELERON N4020, 14" HD DISPLAY, 4GB LPDDR4, 32GB EMMC, INTEL 802.11AC GIGABIT WIFI 5, PROTECTIVE SLEEVE, WIRELESS MOUSE, CHROME OS, CB314-1H-C7W8</v>
          </cell>
          <cell r="C611">
            <v>230</v>
          </cell>
          <cell r="D611" t="str">
            <v>ACER AMERICA</v>
          </cell>
          <cell r="E611" t="str">
            <v>CHROMEBOOKS</v>
          </cell>
          <cell r="F611" t="str">
            <v>ACER CHROMEBOOK</v>
          </cell>
          <cell r="G611">
            <v>0</v>
          </cell>
          <cell r="P611">
            <v>6</v>
          </cell>
        </row>
        <row r="612">
          <cell r="A612">
            <v>475085396</v>
          </cell>
          <cell r="B612" t="str">
            <v>ASUS ROG GA502 ZEPHYRUS R7 RTX 2060 16GB/512GB GAMING LAPTOP; 15.6" 144HZ FHD DISPLAY, AMD RYZEN 7 4800HS, 16GB DDR4, 512GB PCIE NVME SSD, NVIDIA GEFORCE RTX 2060 MAX Q, WIN 10 HOME, GA502IV-WS74</v>
          </cell>
          <cell r="C612">
            <v>1106</v>
          </cell>
          <cell r="D612" t="str">
            <v>ASUS COMPUTER INTERNATIONAL</v>
          </cell>
          <cell r="E612" t="str">
            <v>PC GAMING</v>
          </cell>
          <cell r="F612" t="str">
            <v>GAMING LAPTOPS</v>
          </cell>
          <cell r="G612">
            <v>0</v>
          </cell>
          <cell r="P612">
            <v>1</v>
          </cell>
        </row>
        <row r="613">
          <cell r="A613">
            <v>874227548</v>
          </cell>
          <cell r="B613" t="str">
            <v>SAMSUNG GALAXY BOOK PRO 13.3" LAPTOP - INTEL CORE I7 - 16GB MEMORY - 512GB SSD - MYSTIC NAVY</v>
          </cell>
          <cell r="C613">
            <v>1082.8699999999999</v>
          </cell>
          <cell r="D613" t="str">
            <v>SAMSUNG ELECTRONICS AMERICA</v>
          </cell>
          <cell r="E613" t="str">
            <v>LAPTOPS</v>
          </cell>
          <cell r="F613" t="str">
            <v>SAMSUNG LAPTOPS</v>
          </cell>
          <cell r="G613">
            <v>0</v>
          </cell>
          <cell r="P613">
            <v>1</v>
          </cell>
        </row>
        <row r="614">
          <cell r="A614">
            <v>486426943</v>
          </cell>
          <cell r="B614" t="str">
            <v>MSI BRAVO 15 B5DD-244 - 15" AMD GAMING LAPTOP, AMD RYZEN 7 5800H, 16GB RAM, 512GB NVME SSD, WINDOWS 11, ALUMINUM BLACK</v>
          </cell>
          <cell r="C614">
            <v>1060</v>
          </cell>
          <cell r="D614" t="str">
            <v>MSI COMPUTER CORP</v>
          </cell>
          <cell r="E614" t="str">
            <v>PC GAMING</v>
          </cell>
          <cell r="F614" t="str">
            <v>GAMING LAPTOPS</v>
          </cell>
          <cell r="G614">
            <v>0</v>
          </cell>
          <cell r="P614">
            <v>133</v>
          </cell>
        </row>
        <row r="615">
          <cell r="A615">
            <v>661513953</v>
          </cell>
          <cell r="B615" t="str">
            <v>GATEWAY 11.6" TOUCHSCREEN 2-IN-1S LAPTOP, INTEL CELERON PROCESSOR N4020, 4GB RAM, 64GB HD, WINDOWS 10 HOME (S MODE), GREEN, GWTC116-2GR</v>
          </cell>
          <cell r="C615">
            <v>211</v>
          </cell>
          <cell r="D615" t="str">
            <v>E&amp;S INTERNATIONAL ENTERPRISES</v>
          </cell>
          <cell r="E615" t="str">
            <v>LAPTOPS</v>
          </cell>
          <cell r="F615" t="str">
            <v>TIER 3 LAPTOPS</v>
          </cell>
          <cell r="G615">
            <v>0</v>
          </cell>
          <cell r="P615">
            <v>5</v>
          </cell>
        </row>
        <row r="616">
          <cell r="A616">
            <v>939071376</v>
          </cell>
          <cell r="B616" t="str">
            <v>GATEWAY 11.6" 2-IN-1 CONVERTIBLE NOTEBOOK, HD, INTEL® CELERON®, DUAL CORE, 4GB MEMORY 64GB STORAGE, MINI HDMI, CORTANA, 1.0MP WEBCAM, WINDOWS 10 S, MICROSOFT 365 PERSONAL 1-YEAR INCLUDED, PURPLE</v>
          </cell>
          <cell r="C616">
            <v>211</v>
          </cell>
          <cell r="D616" t="str">
            <v>E&amp;S INTERNATIONAL ENTERPRISES</v>
          </cell>
          <cell r="E616" t="str">
            <v>LAPTOPS</v>
          </cell>
          <cell r="F616" t="str">
            <v>TIER 3 LAPTOPS</v>
          </cell>
          <cell r="G616">
            <v>0</v>
          </cell>
          <cell r="P616">
            <v>5</v>
          </cell>
        </row>
        <row r="617">
          <cell r="A617">
            <v>561632126</v>
          </cell>
          <cell r="B617" t="str">
            <v>LENOVO IDEAPAD 3 17", INTEL CORE I5-1035G1, 8GB RAM, 256GB SSD, ABYSS BLUE, WINDOWS 10, 81WF000KUS</v>
          </cell>
          <cell r="C617">
            <v>520</v>
          </cell>
          <cell r="D617" t="str">
            <v>LENOVO UNITED STATES INC</v>
          </cell>
          <cell r="E617" t="str">
            <v>LAPTOPS</v>
          </cell>
          <cell r="F617" t="str">
            <v>LENOVO LAPTOPS</v>
          </cell>
          <cell r="G617">
            <v>0</v>
          </cell>
          <cell r="P617">
            <v>3</v>
          </cell>
        </row>
        <row r="618">
          <cell r="A618">
            <v>717272914</v>
          </cell>
          <cell r="B618" t="str">
            <v>ASUS ROG STRIX G10DK, AMD RYZEN 7 5700G, NVIDIA GEFORCE RTX 2060 SUPER, 16GB RAM, 1TB HDD + 256GB SSD, GRAY, WINDOWS 10 HOME, GRAY, G10DK-WS764</v>
          </cell>
          <cell r="C618">
            <v>1039</v>
          </cell>
          <cell r="D618" t="str">
            <v>ASUS COMPUTER INTERNATIONAL</v>
          </cell>
          <cell r="E618" t="str">
            <v>PC GAMING</v>
          </cell>
          <cell r="F618" t="str">
            <v>GAMING DESKTOPS</v>
          </cell>
          <cell r="G618">
            <v>0</v>
          </cell>
          <cell r="P618">
            <v>1</v>
          </cell>
        </row>
        <row r="619">
          <cell r="A619">
            <v>533068316</v>
          </cell>
          <cell r="B619" t="str">
            <v>DELL INSPIRON 14 5481 2-IN-1 TOUCHSCREEN LAPTOP, 14'', INTEL CORE I3-8145U, 8GB RAM, 256 GB SSD, INTEL UHD GRAPHICS 620, WINDOWS 10 HOME, I5481-3083GRY-PUS</v>
          </cell>
          <cell r="C619">
            <v>516.20762376200003</v>
          </cell>
          <cell r="D619" t="str">
            <v>DELL MARKETING LP</v>
          </cell>
          <cell r="E619" t="str">
            <v>LAPTOPS</v>
          </cell>
          <cell r="F619" t="str">
            <v>DELL LAPTOPS</v>
          </cell>
          <cell r="G619">
            <v>0</v>
          </cell>
          <cell r="P619">
            <v>2</v>
          </cell>
        </row>
        <row r="620">
          <cell r="A620">
            <v>761624639</v>
          </cell>
          <cell r="B620" t="str">
            <v>ACER ASPIRE 5 A515-55T-59AD, 15.6" HD TOUCH DISPLAY, 10TH GEN INTEL CORE I5-1035G1, 8GB DDR4, 256GB SSD, WINDOWS 10 HOME</v>
          </cell>
          <cell r="C620">
            <v>515</v>
          </cell>
          <cell r="D620" t="str">
            <v>ACER AMERICA</v>
          </cell>
          <cell r="E620" t="str">
            <v>LAPTOPS</v>
          </cell>
          <cell r="F620" t="str">
            <v>ACER LAPTOPS</v>
          </cell>
          <cell r="G620">
            <v>0</v>
          </cell>
          <cell r="P620">
            <v>2</v>
          </cell>
        </row>
        <row r="621">
          <cell r="A621">
            <v>561336228</v>
          </cell>
          <cell r="B621" t="str">
            <v>SAMSUNG CHROMEBOOK 4 11.6", INTEL CELERON N4020, 4GB RAM, 32GB SSD, CHROME OS, PLATINUM TITAN, XE310XBA-K01US</v>
          </cell>
          <cell r="C621">
            <v>170.5</v>
          </cell>
          <cell r="D621" t="str">
            <v>SAMSUNG ELECTRONICS AMERICA</v>
          </cell>
          <cell r="E621" t="str">
            <v>CHROMEBOOKS</v>
          </cell>
          <cell r="F621" t="str">
            <v>SAMSUNG CHROMEBOOKS</v>
          </cell>
          <cell r="G621">
            <v>0</v>
          </cell>
          <cell r="P621">
            <v>6</v>
          </cell>
        </row>
        <row r="622">
          <cell r="A622">
            <v>48775102</v>
          </cell>
          <cell r="B622" t="str">
            <v>SEAGATE 4TB EXPANSION 3.0 USB PORTABLE EXTERNAL HARD DRIVE - STEA4000400</v>
          </cell>
          <cell r="C622">
            <v>92.296106194999993</v>
          </cell>
          <cell r="D622" t="str">
            <v>SEAGATE TECHNOLOGY LLC</v>
          </cell>
          <cell r="E622" t="str">
            <v>STORAGE AND MEMORY</v>
          </cell>
          <cell r="F622" t="str">
            <v>HARD DRIVES</v>
          </cell>
          <cell r="G622">
            <v>0</v>
          </cell>
          <cell r="P622">
            <v>12</v>
          </cell>
        </row>
        <row r="623">
          <cell r="A623">
            <v>962743265</v>
          </cell>
          <cell r="B623" t="str">
            <v>DELL G15 15.6" FHD 120HZ GAMING NOTEBOOK, AMD RYZEN 7 5800H, NVIDIA GEFORCE RTX 3050 TI, 8GB RAM, 512GB PCIE SSD, PHANTOM GREY, WINDOWS 11 HOME</v>
          </cell>
          <cell r="C623">
            <v>999</v>
          </cell>
          <cell r="D623" t="str">
            <v>CRAVINGS COMPS LLC</v>
          </cell>
          <cell r="E623" t="str">
            <v>PC GAMING</v>
          </cell>
          <cell r="F623" t="str">
            <v>GAMING LAPTOPS</v>
          </cell>
          <cell r="G623">
            <v>0</v>
          </cell>
          <cell r="P623">
            <v>1</v>
          </cell>
        </row>
        <row r="624">
          <cell r="A624">
            <v>803476853</v>
          </cell>
          <cell r="B624" t="str">
            <v>LENOVO IDEAPAD SLIM 7I PRO 14" LAPTOP, INTEL CORE I7-11370H, 16GB RAM, 256GB SSD, WINDOWS 11 HOME, SLATE GRAY, 82QT000RUS</v>
          </cell>
          <cell r="C624">
            <v>982</v>
          </cell>
          <cell r="D624" t="str">
            <v>LENOVO UNITED STATES INC</v>
          </cell>
          <cell r="E624" t="str">
            <v>LAPTOPS</v>
          </cell>
          <cell r="F624" t="str">
            <v>LENOVO LAPTOPS</v>
          </cell>
          <cell r="G624">
            <v>0</v>
          </cell>
          <cell r="P624">
            <v>1</v>
          </cell>
        </row>
        <row r="625">
          <cell r="A625">
            <v>277966209</v>
          </cell>
          <cell r="B625" t="str">
            <v>LENOVO IDEAPAD FLEX 5 14" FHD 2-IN-1 TOUCHSCREEN LAPTOP, AMD RYZEN 3, 4GB RAM, 128GB SSD, GRAPHITE GRAY, WINDOWS 10, 82HU003JUS</v>
          </cell>
          <cell r="C625">
            <v>490.5</v>
          </cell>
          <cell r="D625" t="str">
            <v>LENOVO UNITED STATES INC</v>
          </cell>
          <cell r="E625" t="str">
            <v>LAPTOPS</v>
          </cell>
          <cell r="F625" t="str">
            <v>LENOVO LAPTOPS</v>
          </cell>
          <cell r="G625">
            <v>0</v>
          </cell>
          <cell r="P625">
            <v>1</v>
          </cell>
        </row>
        <row r="626">
          <cell r="A626">
            <v>654210440</v>
          </cell>
          <cell r="B626" t="str">
            <v>OMEN BY HP DESKTOP TOWER, RYZEN™ 7 3700X, RADEON RX 5500, 16 GB RAM, 512 GB SSD, WINDOWS 10 HOME, GT12-0030</v>
          </cell>
          <cell r="C626">
            <v>973.99</v>
          </cell>
          <cell r="D626" t="str">
            <v>HP INC</v>
          </cell>
          <cell r="E626" t="str">
            <v>PC GAMING</v>
          </cell>
          <cell r="F626" t="str">
            <v>GAMING DESKTOPS</v>
          </cell>
          <cell r="G626">
            <v>0</v>
          </cell>
          <cell r="P626">
            <v>24</v>
          </cell>
        </row>
        <row r="627">
          <cell r="A627">
            <v>690873125</v>
          </cell>
          <cell r="B627" t="str">
            <v>GATEWAY 15.6" FHD ULTRA SLIM NOTEBOOK, AMD RYZEN™ 5 3450U, 16GB RAM, 256GB SSD, TUNED BY THX™ AUDIO, FINGERPRINT SCANNER, 1MP WEBCAM, HDMI, CORTANA, WINDOWS 10 HOME, GREEN</v>
          </cell>
          <cell r="C627">
            <v>475</v>
          </cell>
          <cell r="D627" t="str">
            <v>E&amp;S INTERNATIONAL ENTERPRISES</v>
          </cell>
          <cell r="E627" t="str">
            <v>LAPTOPS</v>
          </cell>
          <cell r="F627" t="str">
            <v>TIER 3 LAPTOPS</v>
          </cell>
          <cell r="G627">
            <v>0</v>
          </cell>
          <cell r="P627">
            <v>2</v>
          </cell>
        </row>
        <row r="628">
          <cell r="A628">
            <v>160025515</v>
          </cell>
          <cell r="B628" t="str">
            <v>DELL G5 15.6" FHD GAMING NOTEBOOK, AMD RYZEN 7 5800H, NVIDIA GEFORCE RTX 3050 TI, 8GB RAM, 256GB PCIE SSD, WINDOWS 10 HOME</v>
          </cell>
          <cell r="C628">
            <v>949</v>
          </cell>
          <cell r="D628" t="str">
            <v>CRAVINGS COMPS LLC</v>
          </cell>
          <cell r="E628" t="str">
            <v>PC GAMING</v>
          </cell>
          <cell r="F628" t="str">
            <v>GAMING LAPTOPS</v>
          </cell>
          <cell r="G628">
            <v>0</v>
          </cell>
          <cell r="P628">
            <v>0</v>
          </cell>
        </row>
        <row r="629">
          <cell r="A629">
            <v>288379401</v>
          </cell>
          <cell r="B629" t="str">
            <v>LENOVO LEGION 5 15" FHD, INTEL CORE I7-10750H, NVIDIA GEFORCE GTX 1650, 8GB RAM, 512GB SSD, PHANTOM BLACK, WINDOWS 10, 82AU00BTUS</v>
          </cell>
          <cell r="C629">
            <v>900</v>
          </cell>
          <cell r="D629" t="str">
            <v>LENOVO UNITED STATES INC</v>
          </cell>
          <cell r="E629" t="str">
            <v>PC GAMING</v>
          </cell>
          <cell r="F629" t="str">
            <v>GAMING LAPTOPS</v>
          </cell>
          <cell r="G629">
            <v>0</v>
          </cell>
          <cell r="P629">
            <v>4</v>
          </cell>
        </row>
        <row r="630">
          <cell r="A630">
            <v>259700440</v>
          </cell>
          <cell r="B630" t="str">
            <v>HP 15.6" FHD, AMD RYZEN 5, 8GB RAM, 256 GB SSD, SILVER, WINDOWS 10, 15-EF2127WM</v>
          </cell>
          <cell r="C630">
            <v>442</v>
          </cell>
          <cell r="D630" t="str">
            <v>HP INC</v>
          </cell>
          <cell r="E630" t="str">
            <v>LAPTOPS</v>
          </cell>
          <cell r="F630" t="str">
            <v>HP LAPTOPS</v>
          </cell>
          <cell r="G630">
            <v>0</v>
          </cell>
          <cell r="P630">
            <v>5</v>
          </cell>
        </row>
        <row r="631">
          <cell r="A631">
            <v>419496306</v>
          </cell>
          <cell r="B631" t="str">
            <v>EVOO 14.1” ULTRA SLIM NOTEBOOK - ELITE SERIES, FHD DISPLAY, AMD RYZEN 5 3500U PROCESSOR WITH RADEON VEGA 8 GRAPHICS, 8GB RAM, 256GB SSD, HD WEBCAM, WINDOWS 10 HOME, BLACK</v>
          </cell>
          <cell r="C631">
            <v>420</v>
          </cell>
          <cell r="D631" t="str">
            <v>E&amp;S INTERNATIONAL ENTERPRISES</v>
          </cell>
          <cell r="E631" t="str">
            <v>LAPTOPS</v>
          </cell>
          <cell r="F631" t="str">
            <v>TIER 3 LAPTOPS</v>
          </cell>
          <cell r="G631">
            <v>0</v>
          </cell>
          <cell r="P631">
            <v>2</v>
          </cell>
        </row>
        <row r="632">
          <cell r="A632">
            <v>925475204</v>
          </cell>
          <cell r="B632" t="str">
            <v>EVOO 14.1” ULTRA SLIM NOTEBOOK - ELITE SERIES, FHD DISPLAY, AMD RYZEN 5 3500U PROCESSOR WITH RADEON VEGA 8 GRAPHICS, 8GB RAM, 256GB SSD, HD WEBCAM, WINDOWS 10 HOME, SILVER</v>
          </cell>
          <cell r="C632">
            <v>420</v>
          </cell>
          <cell r="D632" t="str">
            <v>E&amp;S INTERNATIONAL ENTERPRISES</v>
          </cell>
          <cell r="E632" t="str">
            <v>LAPTOPS</v>
          </cell>
          <cell r="F632" t="str">
            <v>TIER 3 LAPTOPS</v>
          </cell>
          <cell r="G632">
            <v>0</v>
          </cell>
          <cell r="P632">
            <v>3</v>
          </cell>
        </row>
        <row r="633">
          <cell r="A633">
            <v>160954225</v>
          </cell>
          <cell r="B633" t="str">
            <v>HP 15, AMD RYZEN 3 3250U, 4GB SDRAM, 1TB HDD + 128GB SSD, NATURAL SILVER, WINDOWS 10, 15-GW0010WM (GOOGLE CLASSROOM COMPATIBLE)</v>
          </cell>
          <cell r="C633">
            <v>406.29</v>
          </cell>
          <cell r="D633" t="str">
            <v>HP INC</v>
          </cell>
          <cell r="E633" t="str">
            <v>LAPTOPS</v>
          </cell>
          <cell r="F633" t="str">
            <v>HP LAPTOPS</v>
          </cell>
          <cell r="G633">
            <v>0</v>
          </cell>
          <cell r="P633">
            <v>3</v>
          </cell>
        </row>
        <row r="634">
          <cell r="A634">
            <v>44379820</v>
          </cell>
          <cell r="B634" t="str">
            <v>SEAGATE 2TB EXPANSION 3.0 USB PORTABLE EXTERNAL HARD DRIVE - STEA2000400</v>
          </cell>
          <cell r="C634">
            <v>66.401904762000001</v>
          </cell>
          <cell r="D634" t="str">
            <v>SEAGATE TECHNOLOGY LLC</v>
          </cell>
          <cell r="E634" t="str">
            <v>STORAGE AND MEMORY</v>
          </cell>
          <cell r="F634" t="str">
            <v>HARD DRIVES</v>
          </cell>
          <cell r="G634">
            <v>0</v>
          </cell>
          <cell r="P634">
            <v>165</v>
          </cell>
        </row>
        <row r="635">
          <cell r="A635">
            <v>997224420</v>
          </cell>
          <cell r="B635" t="str">
            <v>HP PAVILION GAMING 16" FHD, INTEL CORE I5-10300H PROCESSOR, NVIDIA GEFORCE GTX 1650, 8GB RAM, 256GB SSD,16-A0051WM</v>
          </cell>
          <cell r="C635">
            <v>730</v>
          </cell>
          <cell r="D635" t="str">
            <v>HP INC</v>
          </cell>
          <cell r="E635" t="str">
            <v>PC GAMING</v>
          </cell>
          <cell r="F635" t="str">
            <v>GAMING LAPTOPS</v>
          </cell>
          <cell r="G635">
            <v>0</v>
          </cell>
          <cell r="P635">
            <v>1</v>
          </cell>
        </row>
        <row r="636">
          <cell r="A636">
            <v>357832072</v>
          </cell>
          <cell r="B636" t="str">
            <v>PATRIOT MEMORY VIPER RGB SERIES DDR4 16GB 3200MHZ CL16 UDIMM DUAL KIT (2X8GB) WITH BLACK HEATSHIELD - PVR416G320C6K</v>
          </cell>
          <cell r="C636">
            <v>71.95</v>
          </cell>
          <cell r="D636" t="str">
            <v>PATRIOT MEMORY INC</v>
          </cell>
          <cell r="E636" t="str">
            <v>STORAGE AND MEMORY</v>
          </cell>
          <cell r="F636" t="str">
            <v>RAM MEMORY</v>
          </cell>
          <cell r="G636">
            <v>0</v>
          </cell>
          <cell r="O636">
            <v>10</v>
          </cell>
          <cell r="P636">
            <v>6</v>
          </cell>
        </row>
        <row r="637">
          <cell r="A637">
            <v>471582080</v>
          </cell>
          <cell r="B637" t="str">
            <v>HP ENVY 15.6" FULL HD X360, AMD RYZEN 5 4500U, AMD RADEON GRAPHICS, 8GB SDRAM, 256GB SSD, NIGHTFALL BLACK, WINDOWS 10, 15-DS1010WM</v>
          </cell>
          <cell r="C637">
            <v>694.42</v>
          </cell>
          <cell r="D637" t="str">
            <v>HP INC</v>
          </cell>
          <cell r="E637" t="str">
            <v>LAPTOPS</v>
          </cell>
          <cell r="F637" t="str">
            <v>HP LAPTOPS</v>
          </cell>
          <cell r="G637">
            <v>0</v>
          </cell>
          <cell r="P637">
            <v>1</v>
          </cell>
        </row>
        <row r="638">
          <cell r="A638">
            <v>596909974</v>
          </cell>
          <cell r="B638" t="str">
            <v>PHILIPS EXTERNAL SSD 256 GB ULTRA SPEED GREY</v>
          </cell>
          <cell r="C638">
            <v>34.25</v>
          </cell>
          <cell r="D638" t="str">
            <v>DEXXXON DIGITAL STORAGE INC</v>
          </cell>
          <cell r="E638" t="str">
            <v>STORAGE AND MEMORY</v>
          </cell>
          <cell r="F638" t="str">
            <v>SSD ECOMM</v>
          </cell>
          <cell r="G638">
            <v>0</v>
          </cell>
          <cell r="I638">
            <v>20</v>
          </cell>
          <cell r="O638">
            <v>20</v>
          </cell>
          <cell r="P638">
            <v>0</v>
          </cell>
        </row>
        <row r="639">
          <cell r="A639">
            <v>513437993</v>
          </cell>
          <cell r="B639" t="str">
            <v>ASUS VIVOBOOK 17.3" I5 8GB/1TB + 128GB LAPTOP; 17.3" FHD, INTEL CORE I5-1035G1, INTEL UHD GRAPHICS, 8GB RAM, 128GB SSD + 1TB HDD, WINDOWS 10 HOME, SILVER, S712JA-WH54</v>
          </cell>
          <cell r="C639">
            <v>620</v>
          </cell>
          <cell r="D639" t="str">
            <v>ASUS COMPUTER INTERNATIONAL</v>
          </cell>
          <cell r="E639" t="str">
            <v>LAPTOPS</v>
          </cell>
          <cell r="F639" t="str">
            <v>ASUS LAPTOPS</v>
          </cell>
          <cell r="G639">
            <v>0</v>
          </cell>
          <cell r="P639">
            <v>1</v>
          </cell>
        </row>
        <row r="640">
          <cell r="A640">
            <v>828282695</v>
          </cell>
          <cell r="B640" t="str">
            <v>ASUS ALL-IN-ONE DESKTOP PC,  23.8" FULL HD ANTI-GLARE DISPLAY, AMD RYZEN 3 3250U PROCESSOR, 8GB DDR4 RAM, 512GB PCIE SSD, WINDOWS 10 HOME, KENSINGTON LOCK, V241DA-DB301</v>
          </cell>
          <cell r="C640">
            <v>610.69553846199994</v>
          </cell>
          <cell r="D640" t="str">
            <v>ASUS COMPUTER INTERNATIONAL</v>
          </cell>
          <cell r="E640" t="str">
            <v>DESKTOP COMPUTERS</v>
          </cell>
          <cell r="F640" t="str">
            <v>ALL IN ONE DESKTOP</v>
          </cell>
          <cell r="G640">
            <v>0</v>
          </cell>
          <cell r="P640">
            <v>0</v>
          </cell>
        </row>
        <row r="641">
          <cell r="A641">
            <v>449344114</v>
          </cell>
          <cell r="B641" t="str">
            <v>IBUYPOWER GAMING DESKTOP PC - (ELEMENT MINI 194I, INTEL I3 10105F, 8GB DDR4 3000MEMORY, GEFORCE GT 710 1GB, 480GB SSD, RGB - WINDOWS 10 HOME 64-BIT)</v>
          </cell>
          <cell r="C641">
            <v>595</v>
          </cell>
          <cell r="D641" t="str">
            <v>AMERICAN FUTURE TECHNOLOGY</v>
          </cell>
          <cell r="E641" t="str">
            <v>PC GAMING</v>
          </cell>
          <cell r="F641" t="str">
            <v>GAMING DESKTOPS</v>
          </cell>
          <cell r="G641">
            <v>0</v>
          </cell>
          <cell r="P641">
            <v>1</v>
          </cell>
        </row>
        <row r="642">
          <cell r="A642">
            <v>52079118</v>
          </cell>
          <cell r="B642" t="str">
            <v>SANDISK 64GB ULTRA USB 3.0 FLASH DRIVE - 130MB/S - SDCZ48-064G-AW46</v>
          </cell>
          <cell r="C642">
            <v>8.4128971959999994</v>
          </cell>
          <cell r="D642" t="str">
            <v>WESTERN DIGITAL TECHNOLOGIES INC</v>
          </cell>
          <cell r="E642" t="str">
            <v>STORAGE AND MEMORY</v>
          </cell>
          <cell r="F642" t="str">
            <v>FLASH DRIVES</v>
          </cell>
          <cell r="G642">
            <v>0</v>
          </cell>
          <cell r="P642">
            <v>0</v>
          </cell>
        </row>
        <row r="643">
          <cell r="A643">
            <v>818903857</v>
          </cell>
          <cell r="B643" t="str">
            <v>LENOVO CHROMEBOOK FLEX 3 11.6" TOUCHSCREEN 2-IN-1 LAPTOP, INTEL CELERON N4020, 4GB RAM, 32GB HD, CHROME OS, ALMOND, 82BB0007US</v>
          </cell>
          <cell r="C643">
            <v>291.17850574699997</v>
          </cell>
          <cell r="D643" t="str">
            <v>LENOVO UNITED STATES INC</v>
          </cell>
          <cell r="E643" t="str">
            <v>CHROMEBOOKS</v>
          </cell>
          <cell r="F643" t="str">
            <v>LENOVO CHROMEBOOKS</v>
          </cell>
          <cell r="G643">
            <v>0</v>
          </cell>
          <cell r="P643">
            <v>2</v>
          </cell>
        </row>
        <row r="644">
          <cell r="A644">
            <v>353685973</v>
          </cell>
          <cell r="B644" t="str">
            <v>HP SLIM DESKTOP TOWER CELERON 4GB/1TB DESKTOP TOWER</v>
          </cell>
          <cell r="C644">
            <v>290.42</v>
          </cell>
          <cell r="D644" t="str">
            <v>HP INC</v>
          </cell>
          <cell r="E644" t="str">
            <v>DESKTOP COMPUTERS</v>
          </cell>
          <cell r="F644" t="str">
            <v>DESKTOP TOWERS</v>
          </cell>
          <cell r="G644">
            <v>0</v>
          </cell>
          <cell r="P644">
            <v>2</v>
          </cell>
        </row>
        <row r="645">
          <cell r="A645">
            <v>379414464</v>
          </cell>
          <cell r="B645" t="str">
            <v>HP PAV I5 1650 AE</v>
          </cell>
          <cell r="C645">
            <v>577.38</v>
          </cell>
          <cell r="D645" t="str">
            <v>HP INC</v>
          </cell>
          <cell r="E645" t="str">
            <v>PC GAMING</v>
          </cell>
          <cell r="F645" t="str">
            <v>GAMING LAPTOPS</v>
          </cell>
          <cell r="G645">
            <v>0</v>
          </cell>
          <cell r="P645">
            <v>0</v>
          </cell>
        </row>
        <row r="646">
          <cell r="A646">
            <v>678220018</v>
          </cell>
          <cell r="B646" t="str">
            <v>HP 24 DESKTOP BUNDLE I3 8GB/1TB DESKTOP BUNDLE</v>
          </cell>
          <cell r="C646">
            <v>562.54999999999995</v>
          </cell>
          <cell r="D646" t="str">
            <v>HP INC</v>
          </cell>
          <cell r="E646" t="str">
            <v>DESKTOP COMPUTERS</v>
          </cell>
          <cell r="F646" t="str">
            <v>DESKTOP TOWERS</v>
          </cell>
          <cell r="G646">
            <v>0</v>
          </cell>
          <cell r="P646">
            <v>7</v>
          </cell>
        </row>
        <row r="647">
          <cell r="A647">
            <v>295012351</v>
          </cell>
          <cell r="B647" t="str">
            <v>HP 14" LAPTOP, AMD RYZEN 3 3200U, 4GB SDRAM, 128GB SSD, WHISPER SILVER, 14-DK0028WM</v>
          </cell>
          <cell r="C647">
            <v>278.77114285699997</v>
          </cell>
          <cell r="D647" t="str">
            <v>HP INC</v>
          </cell>
          <cell r="E647" t="str">
            <v>LAPTOPS</v>
          </cell>
          <cell r="F647" t="str">
            <v>HP LAPTOPS</v>
          </cell>
          <cell r="G647">
            <v>0</v>
          </cell>
          <cell r="P647">
            <v>6</v>
          </cell>
        </row>
        <row r="648">
          <cell r="A648">
            <v>441818754</v>
          </cell>
          <cell r="B648" t="str">
            <v>HP 15.6" FHD, INTEL CELERON N4020, 4GB RAM, 128 GB SSD, BLACK,  WINDOWS 10 (S MODE)  WITH OFFICE, 15-DW1001WM</v>
          </cell>
          <cell r="C648">
            <v>276</v>
          </cell>
          <cell r="D648" t="str">
            <v>HP INC</v>
          </cell>
          <cell r="E648" t="str">
            <v>LAPTOPS</v>
          </cell>
          <cell r="F648" t="str">
            <v>HP LAPTOPS</v>
          </cell>
          <cell r="G648">
            <v>0</v>
          </cell>
          <cell r="P648">
            <v>3</v>
          </cell>
        </row>
        <row r="649">
          <cell r="A649">
            <v>410364830</v>
          </cell>
          <cell r="B649" t="str">
            <v>ACER SWIFT 3 LAPTOP, 14" FULL HD 1080P, AMD RYZEN 5 4500U HEXA-CORE PROCESSOR, 8GB RAM, 256GB SSD, FINGERPRINT READER, BACK-LIT KEYBOARD, WINDOWS 10 HOME, SF314-42-R0HP</v>
          </cell>
          <cell r="C649">
            <v>550</v>
          </cell>
          <cell r="D649" t="str">
            <v>ACER AMERICA</v>
          </cell>
          <cell r="E649" t="str">
            <v>LAPTOPS</v>
          </cell>
          <cell r="F649" t="str">
            <v>ACER LAPTOPS</v>
          </cell>
          <cell r="G649">
            <v>0</v>
          </cell>
          <cell r="P649">
            <v>1</v>
          </cell>
        </row>
        <row r="650">
          <cell r="A650">
            <v>201411818</v>
          </cell>
          <cell r="B650" t="str">
            <v>SAMSUNG 1TB 860 EVO-SERIES 2.5" SATA III INTERNAL SSD SINGLE UNIT VERSION - MZ-76E1T0B/AM</v>
          </cell>
          <cell r="C650">
            <v>136.479115044</v>
          </cell>
          <cell r="D650" t="str">
            <v>SAMSUNG ELECTRONICS AMERICA</v>
          </cell>
          <cell r="E650" t="str">
            <v>STORAGE AND MEMORY</v>
          </cell>
          <cell r="F650" t="str">
            <v>SSD ECOMM</v>
          </cell>
          <cell r="G650">
            <v>0</v>
          </cell>
          <cell r="P650">
            <v>4</v>
          </cell>
        </row>
        <row r="651">
          <cell r="A651">
            <v>344923046</v>
          </cell>
          <cell r="B651" t="str">
            <v>HP CHROMEBOOK X360 14" TOUCHSCREEN LAPTOP, INTEL CELERON N4020, 4GB RAM, 64GB HD, CHROME OS, FOREST TEAL/LIGHT TEAL, 14A-CA0190WM</v>
          </cell>
          <cell r="C651">
            <v>264</v>
          </cell>
          <cell r="D651" t="str">
            <v>HP INC</v>
          </cell>
          <cell r="E651" t="str">
            <v>CHROMEBOOKS</v>
          </cell>
          <cell r="F651" t="str">
            <v>HP CHROMEBOOKS</v>
          </cell>
          <cell r="G651">
            <v>0</v>
          </cell>
          <cell r="P651">
            <v>2</v>
          </cell>
        </row>
        <row r="652">
          <cell r="A652">
            <v>364041142</v>
          </cell>
          <cell r="B652" t="str">
            <v>GATEWAY 14.1" 1080P PC LAPTOP, INTEL CORE I5, 16GB RAM, 256GB SSD, WINDOWS 10, BLACK, GWTN141-4BK</v>
          </cell>
          <cell r="C652">
            <v>525.26300000000003</v>
          </cell>
          <cell r="D652" t="str">
            <v>E&amp;S INTERNATIONAL ENTERPRISES</v>
          </cell>
          <cell r="E652" t="str">
            <v>LAPTOPS</v>
          </cell>
          <cell r="F652" t="str">
            <v>TIER 3 LAPTOPS</v>
          </cell>
          <cell r="G652">
            <v>0</v>
          </cell>
          <cell r="P652">
            <v>71</v>
          </cell>
        </row>
        <row r="653">
          <cell r="A653">
            <v>530053697</v>
          </cell>
          <cell r="B653" t="str">
            <v>LENOVO IDEAPAD 5 14.0" LAPTOP, INTEL CORE I5-1035G1 QUAD-CORE PROCESSOR, 8GB MEMORY ,256GB SOLID STATE DRIVE, PLATINUM GREY, WINDOWS 10, 81YH0017US</v>
          </cell>
          <cell r="C653">
            <v>519</v>
          </cell>
          <cell r="D653" t="str">
            <v>LENOVO UNITED STATES INC</v>
          </cell>
          <cell r="E653" t="str">
            <v>LAPTOPS</v>
          </cell>
          <cell r="F653" t="str">
            <v>LENOVO LAPTOPS</v>
          </cell>
          <cell r="G653">
            <v>0</v>
          </cell>
          <cell r="P653">
            <v>1</v>
          </cell>
        </row>
        <row r="654">
          <cell r="A654">
            <v>529697751</v>
          </cell>
          <cell r="B654" t="str">
            <v>ACER ASPIRE 1, 15.6" FULL HD DISPLAY, INTEL CELERON N4500, 4GB DDR4, 128GB EMMC, ELECTRIC BLUE, WINDOWS 11 HOME (S MODE), A115-32-C44C</v>
          </cell>
          <cell r="C654">
            <v>252</v>
          </cell>
          <cell r="D654" t="str">
            <v>ACER AMERICA</v>
          </cell>
          <cell r="E654" t="str">
            <v>LAPTOPS</v>
          </cell>
          <cell r="F654" t="str">
            <v>ACER LAPTOPS</v>
          </cell>
          <cell r="G654">
            <v>0</v>
          </cell>
          <cell r="P654">
            <v>2</v>
          </cell>
        </row>
        <row r="655">
          <cell r="A655">
            <v>177176037</v>
          </cell>
          <cell r="B655" t="str">
            <v>LENOVO IDEAPAD 3 15" LAPTOP, INTEL CORE I5-1035G1 QUAD-CORE PROCESSOR, 8GB MEMORY, 256GB SOLID STATE DRIVE, WINDOWS 10, ALMOND, 81WE00EPUS (GOOGLE CLASSROOM COMPATIBLE)</v>
          </cell>
          <cell r="C655">
            <v>490</v>
          </cell>
          <cell r="D655" t="str">
            <v>LENOVO UNITED STATES INC</v>
          </cell>
          <cell r="E655" t="str">
            <v>LAPTOPS</v>
          </cell>
          <cell r="F655" t="str">
            <v>LENOVO LAPTOPS</v>
          </cell>
          <cell r="G655">
            <v>0</v>
          </cell>
          <cell r="P655">
            <v>1</v>
          </cell>
        </row>
        <row r="656">
          <cell r="A656">
            <v>854726374</v>
          </cell>
          <cell r="B656" t="str">
            <v>ACER ASPIRE 3 A317-53-38Y1, 17.3" FULL HD IPS DISPLAY, 11TH GEN INTEL CORE I3-1115G4, 8GB DDR4, 128GB NVME SSD</v>
          </cell>
          <cell r="C656">
            <v>490</v>
          </cell>
          <cell r="D656" t="str">
            <v>ACER AMERICA</v>
          </cell>
          <cell r="E656" t="str">
            <v>LAPTOPS</v>
          </cell>
          <cell r="F656" t="str">
            <v>ACER LAPTOPS</v>
          </cell>
          <cell r="G656">
            <v>0</v>
          </cell>
          <cell r="P656">
            <v>1</v>
          </cell>
        </row>
        <row r="657">
          <cell r="A657">
            <v>953743960</v>
          </cell>
          <cell r="B657" t="str">
            <v>CORE INNOVATIONS 14.1" PC LAPTOPS, INTEL CELERON N3350, 4GB RAM, 64GB HD, WINDOWS 10, BLUE, CLT146401</v>
          </cell>
          <cell r="C657">
            <v>228.80425287400001</v>
          </cell>
          <cell r="D657" t="str">
            <v>DP AUDIO VIDEO</v>
          </cell>
          <cell r="E657" t="str">
            <v>LAPTOPS</v>
          </cell>
          <cell r="F657" t="str">
            <v>TIER 3 LAPTOPS</v>
          </cell>
          <cell r="G657">
            <v>0</v>
          </cell>
          <cell r="P657">
            <v>2</v>
          </cell>
        </row>
        <row r="658">
          <cell r="A658">
            <v>212669685</v>
          </cell>
          <cell r="B658" t="str">
            <v>DELL INSPIRON 15 5000 (5575) LAPTOP, 15.6'', AMD RYZEN 5 2500U WITH RADEON VEGA8 GRAPHICS, 4GB RAM, 1TB HDD, WINDOWS 10 HOME, I5575-A410BLU-PUS (GOOGLE CLASSROOM COMPATIBLE)</v>
          </cell>
          <cell r="C658">
            <v>453</v>
          </cell>
          <cell r="D658" t="str">
            <v>DELL MARKETING LP</v>
          </cell>
          <cell r="E658" t="str">
            <v>LAPTOPS</v>
          </cell>
          <cell r="F658" t="str">
            <v>DELL LAPTOPS</v>
          </cell>
          <cell r="G658">
            <v>0</v>
          </cell>
          <cell r="P658">
            <v>1</v>
          </cell>
        </row>
        <row r="659">
          <cell r="A659">
            <v>893428950</v>
          </cell>
          <cell r="B659" t="str">
            <v>PATRIOT MEMORY BURST 240GB 2.5" SATA 3 SSD - PBU240GS25SSDR</v>
          </cell>
          <cell r="C659">
            <v>22.5</v>
          </cell>
          <cell r="D659" t="str">
            <v>PATRIOT MEMORY INC</v>
          </cell>
          <cell r="E659" t="str">
            <v>STORAGE AND MEMORY</v>
          </cell>
          <cell r="F659" t="str">
            <v>SSD ECOMM</v>
          </cell>
          <cell r="G659">
            <v>0</v>
          </cell>
          <cell r="I659">
            <v>10</v>
          </cell>
          <cell r="J659">
            <v>10</v>
          </cell>
          <cell r="O659">
            <v>20</v>
          </cell>
          <cell r="P659">
            <v>88</v>
          </cell>
        </row>
        <row r="660">
          <cell r="A660">
            <v>485370791</v>
          </cell>
          <cell r="B660" t="str">
            <v>EVOO 15.6" FHD ULTRA THIN NOTEBOOK, INTEL® CORE™ I7, 8GB RAM, 256GB SSD, WINDOWS 10 HOME, BLUE</v>
          </cell>
          <cell r="C660">
            <v>439.5</v>
          </cell>
          <cell r="D660" t="str">
            <v>E&amp;S INTERNATIONAL ENTERPRISES</v>
          </cell>
          <cell r="E660" t="str">
            <v>LAPTOPS</v>
          </cell>
          <cell r="F660" t="str">
            <v>TIER 3 LAPTOPS</v>
          </cell>
          <cell r="G660">
            <v>0</v>
          </cell>
          <cell r="P660">
            <v>1</v>
          </cell>
        </row>
        <row r="661">
          <cell r="A661">
            <v>639904019</v>
          </cell>
          <cell r="B661" t="str">
            <v>LENOVO IDEAPAD DUET CHROMEBOOK, 10.1" FHD IPS TOUCHSCREEH -&amp;NBSP; MEDIATEK HELIO P60T - ARM MALI-G72 MP3 GRAPHICS - 4GB - 64GB EMCP4X, ICE BLUE + IRON GREY - CHROME OS - ZA6F0031US</v>
          </cell>
          <cell r="C661">
            <v>218.80683168300001</v>
          </cell>
          <cell r="D661" t="str">
            <v>LENOVO UNITED STATES INC</v>
          </cell>
          <cell r="E661" t="str">
            <v>CHROMEBOOKS</v>
          </cell>
          <cell r="F661" t="str">
            <v>LENOVO CHROMEBOOKS</v>
          </cell>
          <cell r="G661">
            <v>0</v>
          </cell>
          <cell r="P661">
            <v>2</v>
          </cell>
        </row>
        <row r="662">
          <cell r="A662">
            <v>872835894</v>
          </cell>
          <cell r="B662" t="str">
            <v>LENOVO FLEX 5 14" FHD PC LAPTOP, INTEL CORE I3-1115G4, 4GB RAM, 128GB M.2 NVME SSD, WINDOWS 10, ABYSS BLUE, 82HS00FTUS</v>
          </cell>
          <cell r="C662">
            <v>432</v>
          </cell>
          <cell r="D662" t="str">
            <v>LENOVO UNITED STATES INC</v>
          </cell>
          <cell r="E662" t="str">
            <v>LAPTOPS</v>
          </cell>
          <cell r="F662" t="str">
            <v>LENOVO LAPTOPS</v>
          </cell>
          <cell r="G662">
            <v>0</v>
          </cell>
          <cell r="P662">
            <v>1</v>
          </cell>
        </row>
        <row r="663">
          <cell r="A663">
            <v>473282751</v>
          </cell>
          <cell r="B663" t="str">
            <v>LENOVO IDEAPAD 3 15" LAPTOP, AMD RYZEN 5 3500U PROCESSOR, 8GB MEMORY, 256GB SSD, WINDOWS 10 HOME, ALMOND, 81W1009EUS (GOOGLE CLASSROOM COMPATIBLE)</v>
          </cell>
          <cell r="C663">
            <v>405</v>
          </cell>
          <cell r="D663" t="str">
            <v>LENOVO UNITED STATES INC</v>
          </cell>
          <cell r="E663" t="str">
            <v>LAPTOPS</v>
          </cell>
          <cell r="F663" t="str">
            <v>LENOVO LAPTOPS</v>
          </cell>
          <cell r="G663">
            <v>0</v>
          </cell>
          <cell r="P663">
            <v>1</v>
          </cell>
        </row>
        <row r="664">
          <cell r="A664">
            <v>609542524</v>
          </cell>
          <cell r="B664" t="str">
            <v>LENOVO IDEAPAD 3 15" FHD, AMD RYZEN 5 3500U, AMD RADEON VEGA 8 GRAPHICS, 8GB RAM, 256GB SSD, CHERRY RED, WINDOWS 10, 81W100DXUS</v>
          </cell>
          <cell r="C664">
            <v>405</v>
          </cell>
          <cell r="D664" t="str">
            <v>LENOVO UNITED STATES INC</v>
          </cell>
          <cell r="E664" t="str">
            <v>LAPTOPS</v>
          </cell>
          <cell r="F664" t="str">
            <v>LENOVO LAPTOPS</v>
          </cell>
          <cell r="G664">
            <v>0</v>
          </cell>
          <cell r="P664">
            <v>1</v>
          </cell>
        </row>
        <row r="665">
          <cell r="A665">
            <v>744950335</v>
          </cell>
          <cell r="B665" t="str">
            <v>GATEWAY 14.1" FHD ULTRA SLIM NOTEBOOK, INTEL CORE I3-1005G1, 4GB RAM, 128GB SSD, TUNED BY THX™ AUDIO, FINGERPRINT SCANNER, WEBCAM, HDMI, CORTANA, WINDOWS 10 S, GOOGLE CLASSROOM COMPATIBLE</v>
          </cell>
          <cell r="C665">
            <v>390.19076087000002</v>
          </cell>
          <cell r="D665" t="str">
            <v>E&amp;S INTERNATIONAL ENTERPRISES</v>
          </cell>
          <cell r="E665" t="str">
            <v>LAPTOPS</v>
          </cell>
          <cell r="F665" t="str">
            <v>TIER 3 LAPTOPS</v>
          </cell>
          <cell r="G665">
            <v>0</v>
          </cell>
          <cell r="P665">
            <v>101</v>
          </cell>
        </row>
        <row r="666">
          <cell r="A666">
            <v>882176648</v>
          </cell>
          <cell r="B666" t="str">
            <v>HP 22-C0053W - ALL-IN-ONE - PENTIUM SILVER J5005 / 1.5 GHZ - RAM 8 GB - HDD 1 TB - DVD-WRITER - UHD GRAPHICS 605 - GIGE - WLAN: 802.11A/B/G/N/AC, BLUETOOTH 4.2 - WIN 10 HOME 64-BIT - MONITOR: LED 21.5" 1920 X 1080 (FULL HD) - KEYBOARD: US - HP FINISH IN SNOW WHITE</v>
          </cell>
          <cell r="C666">
            <v>388.18813084099997</v>
          </cell>
          <cell r="D666" t="str">
            <v>HP INC</v>
          </cell>
          <cell r="E666" t="str">
            <v>DESKTOP COMPUTERS</v>
          </cell>
          <cell r="F666" t="str">
            <v>ALL IN ONE DESKTOP</v>
          </cell>
          <cell r="G666">
            <v>0</v>
          </cell>
          <cell r="P666">
            <v>1</v>
          </cell>
        </row>
        <row r="667">
          <cell r="A667">
            <v>321643052</v>
          </cell>
          <cell r="B667" t="str">
            <v>HP 15.6", INTEL CORE I3-1005G1, 8GB RAM, 256GB SSD, SILVER, WINDOWS 10, 15-DY1031WM</v>
          </cell>
          <cell r="C667">
            <v>381.88</v>
          </cell>
          <cell r="D667" t="str">
            <v>HP INC</v>
          </cell>
          <cell r="E667" t="str">
            <v>LAPTOPS</v>
          </cell>
          <cell r="F667" t="str">
            <v>HP LAPTOPS</v>
          </cell>
          <cell r="G667">
            <v>0</v>
          </cell>
          <cell r="P667">
            <v>1</v>
          </cell>
        </row>
        <row r="668">
          <cell r="A668">
            <v>185031785</v>
          </cell>
          <cell r="B668" t="str">
            <v>HP 14" TOUCH X360, CHROMEBOOK, INTEL PENTIUM SILVER N5030, 4 GB RAM, 128 GB EMMC, SILVER, CHROME OS, 14B-CA0061WM</v>
          </cell>
          <cell r="C668">
            <v>377.61</v>
          </cell>
          <cell r="D668" t="str">
            <v>HP INC</v>
          </cell>
          <cell r="E668" t="str">
            <v>CHROMEBOOKS</v>
          </cell>
          <cell r="F668" t="str">
            <v>OTHER CHROMEBOOKS</v>
          </cell>
          <cell r="G668">
            <v>0</v>
          </cell>
          <cell r="P668">
            <v>1</v>
          </cell>
        </row>
        <row r="669">
          <cell r="A669">
            <v>273186587</v>
          </cell>
          <cell r="B669" t="str">
            <v>LENOVO IDEAPAD 330S 15.6" LAPTOP, AMD RYZEN 5 2500U QUAD-CORE PROCESSOR, 8GB RAM, 256GB SSD, PLATINUM GREY, WINDOWS 10, 81FB00HKUS</v>
          </cell>
          <cell r="C669">
            <v>375</v>
          </cell>
          <cell r="D669" t="str">
            <v>LENOVO UNITED STATES INC</v>
          </cell>
          <cell r="E669" t="str">
            <v>LAPTOPS</v>
          </cell>
          <cell r="F669" t="str">
            <v>LENOVO LAPTOPS</v>
          </cell>
          <cell r="G669">
            <v>0</v>
          </cell>
          <cell r="P669">
            <v>1</v>
          </cell>
        </row>
        <row r="670">
          <cell r="A670">
            <v>848819966</v>
          </cell>
          <cell r="B670" t="str">
            <v>GATEWAY 14.1" FHD ULTRA SLIM NOTEBOOK, AMD RYZEN 3 3200U, 4GB RAM, 128GB SSD, TUNED BY THX™ AUDIO, FINGERPRINT SCANNER, WEBCAM, HDMI, WINDOWS 10 S, GOOGLE CLASSROOM COMPATIBLE</v>
          </cell>
          <cell r="C670">
            <v>360</v>
          </cell>
          <cell r="D670" t="str">
            <v>E&amp;S INTERNATIONAL ENTERPRISES</v>
          </cell>
          <cell r="E670" t="str">
            <v>LAPTOPS</v>
          </cell>
          <cell r="F670" t="str">
            <v>TIER 3 LAPTOPS</v>
          </cell>
          <cell r="G670">
            <v>0</v>
          </cell>
          <cell r="P670">
            <v>1</v>
          </cell>
        </row>
        <row r="671">
          <cell r="A671">
            <v>204694676</v>
          </cell>
          <cell r="B671" t="str">
            <v>LENOVO IDEAPAD 3 15.6" PC LAPTOP, INTEL CORE I3-1005G1, 4GB RAM, 128GB SSD, WINDOWS 10, ALMOND, 81WE0016US</v>
          </cell>
          <cell r="C671">
            <v>346</v>
          </cell>
          <cell r="D671" t="str">
            <v>LENOVO UNITED STATES INC</v>
          </cell>
          <cell r="E671" t="str">
            <v>LAPTOPS</v>
          </cell>
          <cell r="F671" t="str">
            <v>LENOVO LAPTOPS</v>
          </cell>
          <cell r="G671">
            <v>0</v>
          </cell>
          <cell r="P671">
            <v>2</v>
          </cell>
        </row>
        <row r="672">
          <cell r="A672">
            <v>118807104</v>
          </cell>
          <cell r="B672" t="str">
            <v>HP 15.6”, CORE I3-1010, 4GB SDRAM, 128GB SSD, NATURAL SILVER, WINDOWS 10, 15-DW1024WM</v>
          </cell>
          <cell r="C672">
            <v>332.23</v>
          </cell>
          <cell r="D672" t="str">
            <v>HP INC</v>
          </cell>
          <cell r="E672" t="str">
            <v>LAPTOPS</v>
          </cell>
          <cell r="F672" t="str">
            <v>HP LAPTOPS</v>
          </cell>
          <cell r="G672">
            <v>0</v>
          </cell>
          <cell r="P672">
            <v>0</v>
          </cell>
        </row>
        <row r="673">
          <cell r="A673">
            <v>580075820</v>
          </cell>
          <cell r="B673" t="str">
            <v>HP 14" RYZEN 3 4GB/1TB LAPTOP-SILVER (GOOGLE CLASSROOM COMPATIBLE)</v>
          </cell>
          <cell r="C673">
            <v>329.29</v>
          </cell>
          <cell r="D673" t="str">
            <v>HP INC</v>
          </cell>
          <cell r="E673" t="str">
            <v>LAPTOPS</v>
          </cell>
          <cell r="F673" t="str">
            <v>HP LAPTOPS</v>
          </cell>
          <cell r="G673">
            <v>0</v>
          </cell>
          <cell r="P673">
            <v>1</v>
          </cell>
        </row>
        <row r="674">
          <cell r="A674">
            <v>727958974</v>
          </cell>
          <cell r="B674" t="str">
            <v>SAMSUNG GALAXY BOOK GO 14" LAPTOP - QUALCOMM SNAPDRAGON 7C GEN 2 - 4GB MEMORY - 128GB EUFS - SILVER</v>
          </cell>
          <cell r="C674">
            <v>320.40185566999997</v>
          </cell>
          <cell r="D674" t="str">
            <v>SAMSUNG ELECTRONICS AMERICA</v>
          </cell>
          <cell r="E674" t="str">
            <v>LAPTOPS</v>
          </cell>
          <cell r="F674" t="str">
            <v>SAMSUNG LAPTOPS</v>
          </cell>
          <cell r="G674">
            <v>0</v>
          </cell>
          <cell r="P674">
            <v>0</v>
          </cell>
        </row>
        <row r="675">
          <cell r="A675">
            <v>471500900</v>
          </cell>
          <cell r="B675" t="str">
            <v>HP 15.6" LAPTOP, AMD RYZEN 3 2200, 1TB HDD, 4GB SDRAM, JET BLACK, 15-DB0066WM</v>
          </cell>
          <cell r="C675">
            <v>309.26</v>
          </cell>
          <cell r="D675" t="str">
            <v>HP INC</v>
          </cell>
          <cell r="E675" t="str">
            <v>LAPTOPS</v>
          </cell>
          <cell r="F675" t="str">
            <v>HP LAPTOPS</v>
          </cell>
          <cell r="G675">
            <v>0</v>
          </cell>
          <cell r="P675">
            <v>0</v>
          </cell>
        </row>
        <row r="676">
          <cell r="A676">
            <v>477120415</v>
          </cell>
          <cell r="B676" t="str">
            <v>EVOO 11.6" ULTRA THIN LAPTOP, INTEL CELERON, DUAL CORE, 3GB MEMORY, 32GB STORAGE, FRONT CAMERA, MINI HDMI, WINDOWS 10 IN S MODE, BLACK</v>
          </cell>
          <cell r="C676">
            <v>148</v>
          </cell>
          <cell r="D676" t="str">
            <v>E&amp;S INTERNATIONAL ENTERPRISES</v>
          </cell>
          <cell r="E676" t="str">
            <v>LAPTOPS</v>
          </cell>
          <cell r="F676" t="str">
            <v>TIER 3 LAPTOPS</v>
          </cell>
          <cell r="G676">
            <v>0</v>
          </cell>
          <cell r="P676">
            <v>2</v>
          </cell>
        </row>
        <row r="677">
          <cell r="A677">
            <v>779578906</v>
          </cell>
          <cell r="B677" t="str">
            <v>HP 14" RYZEN 3 4GB/128GB LAPTOP-SILVER (GOOGLE CLASSROOM COMPATIBLE)</v>
          </cell>
          <cell r="C677">
            <v>286.77999999999997</v>
          </cell>
          <cell r="D677" t="str">
            <v>HP INC</v>
          </cell>
          <cell r="E677" t="str">
            <v>LAPTOPS</v>
          </cell>
          <cell r="F677" t="str">
            <v>HP LAPTOPS</v>
          </cell>
          <cell r="G677">
            <v>0</v>
          </cell>
          <cell r="P677">
            <v>1</v>
          </cell>
        </row>
        <row r="678">
          <cell r="A678">
            <v>975303333</v>
          </cell>
          <cell r="B678" t="str">
            <v>PATRIOT MEMORY BURST 480GB 2.5" SATA 3 SSD - PBU480GS25SSDR</v>
          </cell>
          <cell r="C678">
            <v>40.840800000000002</v>
          </cell>
          <cell r="D678" t="str">
            <v>PATRIOT MEMORY INC</v>
          </cell>
          <cell r="E678" t="str">
            <v>STORAGE AND MEMORY</v>
          </cell>
          <cell r="F678" t="str">
            <v>SSD ECOMM</v>
          </cell>
          <cell r="G678">
            <v>0</v>
          </cell>
          <cell r="P678">
            <v>0</v>
          </cell>
        </row>
        <row r="679">
          <cell r="A679">
            <v>834411547</v>
          </cell>
          <cell r="B679" t="str">
            <v>EVOO 14.1" ULTRA THIN LAPTOP - ELITE SERIES, INTEL CELERON CPU, 4GB MEMORY, 32GB, WINDOWS 10 S, WINDOWS HELLO (FINGERPRINT SCANNER), ROSE GOLD</v>
          </cell>
          <cell r="C679">
            <v>285</v>
          </cell>
          <cell r="D679" t="str">
            <v>E&amp;S INTERNATIONAL ENTERPRISES</v>
          </cell>
          <cell r="E679" t="str">
            <v>LAPTOPS</v>
          </cell>
          <cell r="F679" t="str">
            <v>TIER 3 LAPTOPS</v>
          </cell>
          <cell r="G679">
            <v>0</v>
          </cell>
          <cell r="P679">
            <v>1</v>
          </cell>
        </row>
        <row r="680">
          <cell r="A680">
            <v>221523899</v>
          </cell>
          <cell r="B680" t="str">
            <v>GATEWAY 15.6" FHD PC LAPTOP, INTEL PENTIUM SILVER N5030, 4GB RAM, 128GB HD, WINDOWS 10 HOME (S MODE), GREEN, GWTN156-11GR</v>
          </cell>
          <cell r="C680">
            <v>262</v>
          </cell>
          <cell r="D680" t="str">
            <v>E&amp;S INTERNATIONAL ENTERPRISES</v>
          </cell>
          <cell r="E680" t="str">
            <v>LAPTOPS</v>
          </cell>
          <cell r="F680" t="str">
            <v>TIER 3 LAPTOPS</v>
          </cell>
          <cell r="G680">
            <v>0</v>
          </cell>
          <cell r="P680">
            <v>4</v>
          </cell>
        </row>
        <row r="681">
          <cell r="A681">
            <v>775342798</v>
          </cell>
          <cell r="B681" t="str">
            <v>GATEWAY 15.6" FHD PC LAPTOP, INTEL PENTIUM SILVER N5030, 4GB RAM, 128GB HD, WINDOWS 10 HOME (S MODE), BLUE, GWTN156-11BL</v>
          </cell>
          <cell r="C681">
            <v>262</v>
          </cell>
          <cell r="D681" t="str">
            <v>E&amp;S INTERNATIONAL ENTERPRISES</v>
          </cell>
          <cell r="E681" t="str">
            <v>LAPTOPS</v>
          </cell>
          <cell r="F681" t="str">
            <v>TIER 3 LAPTOPS</v>
          </cell>
          <cell r="G681">
            <v>0</v>
          </cell>
          <cell r="O681">
            <v>1</v>
          </cell>
          <cell r="P681">
            <v>0</v>
          </cell>
        </row>
        <row r="682">
          <cell r="A682">
            <v>880315906</v>
          </cell>
          <cell r="B682" t="str">
            <v>HP CHROMEBOOK 14-INCH HD LAPTOP, INTEL CELERON N4000, 4 GB RAM, 32 GB EMMC, CHROME (14A-NA0020NR, CERAMIC WHITE)</v>
          </cell>
          <cell r="C682">
            <v>256.49</v>
          </cell>
          <cell r="D682" t="str">
            <v>HP INC</v>
          </cell>
          <cell r="E682" t="str">
            <v>CHROMEBOOKS</v>
          </cell>
          <cell r="F682" t="str">
            <v>HP CHROMEBOOKS</v>
          </cell>
          <cell r="G682">
            <v>0</v>
          </cell>
          <cell r="P682">
            <v>1</v>
          </cell>
        </row>
        <row r="683">
          <cell r="A683">
            <v>625278459</v>
          </cell>
          <cell r="B683" t="str">
            <v>ASUS C403 RUGGED STUDENT/ EDUCATION EDITION CHROMEBOOK, 14" INTEL CELERON N3350, 4GB RAM, 32GB EMMC, DARK BLUE, CHROME OS, C403NA-YH02-BL</v>
          </cell>
          <cell r="C683">
            <v>252</v>
          </cell>
          <cell r="D683" t="str">
            <v>ASUS COMPUTER INTERNATIONAL</v>
          </cell>
          <cell r="E683" t="str">
            <v>CHROMEBOOKS</v>
          </cell>
          <cell r="F683" t="str">
            <v>OTHER CHROMEBOOKS</v>
          </cell>
          <cell r="G683">
            <v>0</v>
          </cell>
          <cell r="P683">
            <v>4</v>
          </cell>
        </row>
        <row r="684">
          <cell r="A684">
            <v>357155710</v>
          </cell>
          <cell r="B684" t="str">
            <v>ASUS C423 CHROMEBOOK, 14" INTEL CELERON N3350, 4GB DDR4, 64GB EMMC, SILVER METAL, CHROME OS, C423NA-WB04</v>
          </cell>
          <cell r="C684">
            <v>215</v>
          </cell>
          <cell r="D684" t="str">
            <v>ASUS COMPUTER INTERNATIONAL</v>
          </cell>
          <cell r="E684" t="str">
            <v>CHROMEBOOKS</v>
          </cell>
          <cell r="F684" t="str">
            <v>OTHER CHROMEBOOKS</v>
          </cell>
          <cell r="G684">
            <v>0</v>
          </cell>
          <cell r="P684">
            <v>5</v>
          </cell>
        </row>
        <row r="685">
          <cell r="A685">
            <v>255908199</v>
          </cell>
          <cell r="B685" t="str">
            <v>LENOVO IDEAPAD 14" PC LAPTOP, INTEL PENTIUM GOLD 6405U, 4GB RAM, 128GB SSD, WINDOWS 10, BLUE, 81WA00B1US</v>
          </cell>
          <cell r="C685">
            <v>202</v>
          </cell>
          <cell r="D685" t="str">
            <v>LENOVO UNITED STATES INC</v>
          </cell>
          <cell r="E685" t="str">
            <v>LAPTOPS</v>
          </cell>
          <cell r="F685" t="str">
            <v>LENOVO LAPTOPS</v>
          </cell>
          <cell r="G685">
            <v>0</v>
          </cell>
          <cell r="P685">
            <v>1</v>
          </cell>
        </row>
        <row r="686">
          <cell r="A686">
            <v>466458581</v>
          </cell>
          <cell r="B686" t="str">
            <v>SANDISK 128GB ULTRA FLAIR USB 3.0 FLASH DRIVE - SDCZ73-128G-AWM46</v>
          </cell>
          <cell r="C686">
            <v>12.54</v>
          </cell>
          <cell r="D686" t="str">
            <v>WESTERN DIGITAL TECHNOLOGIES INC</v>
          </cell>
          <cell r="E686" t="str">
            <v>STORAGE AND MEMORY</v>
          </cell>
          <cell r="F686" t="str">
            <v>FLASH DRIVES</v>
          </cell>
          <cell r="G686">
            <v>0</v>
          </cell>
          <cell r="P686">
            <v>0</v>
          </cell>
        </row>
        <row r="687">
          <cell r="A687">
            <v>413877410</v>
          </cell>
          <cell r="B687" t="str">
            <v>EVOO 11.6" ULTRA THIN LAPTOP, AMD A4-9120 PROCESSOR, 32GB STORAGE, 2GB, MINI HDMI, FRONT CAMERA, WINDOWS 10 HOME, SILVER - INCLUDES OFFICE 365 PERSONAL FOR ONE YEAR(A$69.99 VALUE)</v>
          </cell>
          <cell r="C687">
            <v>169</v>
          </cell>
          <cell r="D687" t="str">
            <v>E&amp;S INTERNATIONAL ENTERPRISES</v>
          </cell>
          <cell r="E687" t="str">
            <v>LAPTOPS</v>
          </cell>
          <cell r="F687" t="str">
            <v>TIER 3 LAPTOPS</v>
          </cell>
          <cell r="G687">
            <v>0</v>
          </cell>
          <cell r="P687">
            <v>1</v>
          </cell>
        </row>
        <row r="688">
          <cell r="A688">
            <v>855386481</v>
          </cell>
          <cell r="B688" t="str">
            <v>TOSHIBA CANVIO ADVANCE 4TB PORTABLE EXTERNAL HARD DRIVE USB 3.0 BLACK - HDTC940XK3CA</v>
          </cell>
          <cell r="C688">
            <v>84.109780220000005</v>
          </cell>
          <cell r="D688" t="str">
            <v>TD SYNNEX CORPORATION</v>
          </cell>
          <cell r="E688" t="str">
            <v>STORAGE AND MEMORY</v>
          </cell>
          <cell r="F688" t="str">
            <v>HARD DRIVES</v>
          </cell>
          <cell r="G688">
            <v>0</v>
          </cell>
          <cell r="P688">
            <v>2</v>
          </cell>
        </row>
        <row r="689">
          <cell r="A689">
            <v>586654790</v>
          </cell>
          <cell r="B689" t="str">
            <v>GATEWAY 11.6" FHD ULTRA SLIM NOTEBOOK, AMD A4-9120E, 4GB RAM, 64GB STORAGE, TUNED BY THX AUDIO, MINI HDMI, CORTANA, WEBCAM, WINDOWS 10 S</v>
          </cell>
          <cell r="C689">
            <v>164.95</v>
          </cell>
          <cell r="D689" t="str">
            <v>E&amp;S INTERNATIONAL ENTERPRISES</v>
          </cell>
          <cell r="E689" t="str">
            <v>LAPTOPS</v>
          </cell>
          <cell r="F689" t="str">
            <v>TIER 3 LAPTOPS</v>
          </cell>
          <cell r="G689">
            <v>0</v>
          </cell>
          <cell r="P689">
            <v>4</v>
          </cell>
        </row>
        <row r="690">
          <cell r="A690">
            <v>196332367</v>
          </cell>
          <cell r="B690" t="str">
            <v>SANDISK 1TB EXTREME PORTABLE EXTERNAL SSD - SDSSDE61-1T00-G25</v>
          </cell>
          <cell r="C690">
            <v>125.1</v>
          </cell>
          <cell r="D690" t="str">
            <v>WESTERN DIGITAL TECHNOLOGIES INC</v>
          </cell>
          <cell r="E690" t="str">
            <v>STORAGE AND MEMORY</v>
          </cell>
          <cell r="F690" t="str">
            <v>SSD ECOMM</v>
          </cell>
          <cell r="G690">
            <v>0</v>
          </cell>
          <cell r="P690">
            <v>5</v>
          </cell>
        </row>
        <row r="691">
          <cell r="A691">
            <v>42011566</v>
          </cell>
          <cell r="B691" t="str">
            <v>SANDISK CRUZER BLADE THUMB 64GB USB 2.0 EXTERNAL FLASH DRIVE PORTABLE MEMORY</v>
          </cell>
          <cell r="C691">
            <v>15.22</v>
          </cell>
          <cell r="D691" t="str">
            <v>WESTERN DIGITAL TECHNOLOGIES INC</v>
          </cell>
          <cell r="E691" t="str">
            <v>STORAGE AND MEMORY</v>
          </cell>
          <cell r="F691" t="str">
            <v>FLASH DRIVES</v>
          </cell>
          <cell r="G691">
            <v>0</v>
          </cell>
          <cell r="P691">
            <v>8</v>
          </cell>
        </row>
        <row r="692">
          <cell r="A692">
            <v>52752803</v>
          </cell>
          <cell r="B692" t="str">
            <v>SEAGATE 8TB EXPANSION DESK - STEB8000100</v>
          </cell>
          <cell r="C692">
            <v>121.243271028</v>
          </cell>
          <cell r="D692" t="str">
            <v>SEAGATE TECHNOLOGY LLC</v>
          </cell>
          <cell r="E692" t="str">
            <v>STORAGE AND MEMORY</v>
          </cell>
          <cell r="F692" t="str">
            <v>HARD DRIVES</v>
          </cell>
          <cell r="G692">
            <v>0</v>
          </cell>
          <cell r="P692">
            <v>4</v>
          </cell>
        </row>
        <row r="693">
          <cell r="A693">
            <v>186347776</v>
          </cell>
          <cell r="B693" t="str">
            <v>WD 1TB MY PASSPORT PORTABLE EXTERNAL HARD DRIVE, BLACK - WDBYFT0010BBK-WESN</v>
          </cell>
          <cell r="C693">
            <v>58.625398230000002</v>
          </cell>
          <cell r="D693" t="str">
            <v>WESTERN DIGITAL TECHNOLOGIES INC</v>
          </cell>
          <cell r="E693" t="str">
            <v>STORAGE AND MEMORY</v>
          </cell>
          <cell r="F693" t="str">
            <v>HARD DRIVES</v>
          </cell>
          <cell r="G693">
            <v>0</v>
          </cell>
          <cell r="P693">
            <v>0</v>
          </cell>
        </row>
        <row r="694">
          <cell r="A694">
            <v>522678945</v>
          </cell>
          <cell r="B694" t="str">
            <v>SANDISK ULTRA CZ48 256GB USB 3.0 FLASH DRIVE SDCZ48-256G</v>
          </cell>
          <cell r="C694">
            <v>58.22</v>
          </cell>
          <cell r="D694" t="str">
            <v>WESTERN DIGITAL TECHNOLOGIES INC</v>
          </cell>
          <cell r="E694" t="str">
            <v>STORAGE AND MEMORY</v>
          </cell>
          <cell r="F694" t="str">
            <v>FLASH DRIVES</v>
          </cell>
          <cell r="G694">
            <v>0</v>
          </cell>
          <cell r="P694">
            <v>0</v>
          </cell>
        </row>
        <row r="695">
          <cell r="A695">
            <v>13174062</v>
          </cell>
          <cell r="B695" t="str">
            <v>COMMAND CORD BUNDLERS, WHITE, 2 BUNDLERS, 3 STRIPS/PACK</v>
          </cell>
          <cell r="C695">
            <v>3.0992920349999999</v>
          </cell>
          <cell r="D695" t="str">
            <v>ESSENDANT CO</v>
          </cell>
          <cell r="E695" t="str">
            <v>COMPUTING MISC</v>
          </cell>
          <cell r="F695" t="str">
            <v>COMPUTER MISC</v>
          </cell>
          <cell r="G695">
            <v>0</v>
          </cell>
          <cell r="H695">
            <v>24</v>
          </cell>
          <cell r="O695">
            <v>24</v>
          </cell>
          <cell r="P695">
            <v>0</v>
          </cell>
        </row>
        <row r="696">
          <cell r="A696">
            <v>23350716</v>
          </cell>
          <cell r="B696" t="str">
            <v>SANDISK 32GB CRUZER GLIDE USB 2.0 FLASH DRIVE - SDCZ60-032G-AW46</v>
          </cell>
          <cell r="C696">
            <v>3.9366019419999998</v>
          </cell>
          <cell r="D696" t="str">
            <v>WESTERN DIGITAL TECHNOLOGIES INC</v>
          </cell>
          <cell r="E696" t="str">
            <v>STORAGE AND MEMORY</v>
          </cell>
          <cell r="F696" t="str">
            <v>FLASH DRIVES</v>
          </cell>
          <cell r="G696">
            <v>0</v>
          </cell>
          <cell r="P696">
            <v>0</v>
          </cell>
        </row>
        <row r="697">
          <cell r="A697">
            <v>739419822</v>
          </cell>
          <cell r="B697" t="str">
            <v>SANDISK ULTRA USB TYPE-C 128GB FLASH DRIVE (SDCZ450-128G-G46)</v>
          </cell>
          <cell r="C697">
            <v>34.03</v>
          </cell>
          <cell r="D697" t="str">
            <v>WESTERN DIGITAL TECHNOLOGIES INC</v>
          </cell>
          <cell r="E697" t="str">
            <v>STORAGE AND MEMORY</v>
          </cell>
          <cell r="F697" t="str">
            <v>FLASH DRIVES</v>
          </cell>
          <cell r="G697">
            <v>0</v>
          </cell>
          <cell r="P697">
            <v>1</v>
          </cell>
        </row>
        <row r="698">
          <cell r="A698">
            <v>130842696</v>
          </cell>
          <cell r="B698" t="str">
            <v>SANDISK ULTRA FLAIR USB 3.0 128GB FLASH DRIVE HIGH PERFORMANCE UP TO 150MB/S (SDCZ73-128G-G46)</v>
          </cell>
          <cell r="C698">
            <v>26.86</v>
          </cell>
          <cell r="D698" t="str">
            <v>WESTERN DIGITAL TECHNOLOGIES INC</v>
          </cell>
          <cell r="E698" t="str">
            <v>STORAGE AND MEMORY</v>
          </cell>
          <cell r="F698" t="str">
            <v>FLASH DRIVES</v>
          </cell>
          <cell r="G698">
            <v>0</v>
          </cell>
          <cell r="P698">
            <v>1</v>
          </cell>
        </row>
        <row r="699">
          <cell r="A699">
            <v>54316485</v>
          </cell>
          <cell r="B699" t="str">
            <v>SANDISK 16GB CRUZER GLIDE USB 2.0 FLASH DRIVE, 3 PACK - SDCZ60-016G-AW46T</v>
          </cell>
          <cell r="C699">
            <v>11.213398057999999</v>
          </cell>
          <cell r="D699" t="str">
            <v>WESTERN DIGITAL TECHNOLOGIES INC</v>
          </cell>
          <cell r="E699" t="str">
            <v>STORAGE AND MEMORY</v>
          </cell>
          <cell r="F699" t="str">
            <v>FLASH DRIVES</v>
          </cell>
          <cell r="G699">
            <v>0</v>
          </cell>
          <cell r="P699">
            <v>0</v>
          </cell>
        </row>
        <row r="700">
          <cell r="A700">
            <v>451742833</v>
          </cell>
          <cell r="B700" t="str">
            <v>SAMSUNG 32GB -BAR PLUS TITAN GRAY USB FLASH DRIVE</v>
          </cell>
          <cell r="C700">
            <v>8.0645000000000007</v>
          </cell>
          <cell r="D700" t="str">
            <v>SAMSUNG ELECTRONICS AMERICA</v>
          </cell>
          <cell r="E700" t="str">
            <v>STORAGE AND MEMORY</v>
          </cell>
          <cell r="F700" t="str">
            <v>FLASH DRIVES</v>
          </cell>
          <cell r="G700">
            <v>0</v>
          </cell>
          <cell r="P700">
            <v>2</v>
          </cell>
        </row>
        <row r="701">
          <cell r="A701">
            <v>34947035</v>
          </cell>
          <cell r="B701" t="str">
            <v>CENTON 32GB MP ESSENTIAL USB 3.0 DATASTICK PRO FLASH DRIVE</v>
          </cell>
          <cell r="C701">
            <v>6.117407407</v>
          </cell>
          <cell r="D701" t="str">
            <v>CENTON ELECTRONICS INC</v>
          </cell>
          <cell r="E701" t="str">
            <v>STORAGE AND MEMORY</v>
          </cell>
          <cell r="F701" t="str">
            <v>FLASH DRIVES</v>
          </cell>
          <cell r="G701">
            <v>0</v>
          </cell>
          <cell r="P701">
            <v>637311</v>
          </cell>
        </row>
        <row r="702">
          <cell r="A702">
            <v>45976113</v>
          </cell>
          <cell r="B702" t="str">
            <v>DELL INSPIRON 23.8" FULL HD ALL-IN-ONE COMPUTER, AMD A-SERIES A6-7310, 4GB RAM, 500GB HD, DVD WRITER, WINDOWS 10 HOME, 24-3455</v>
          </cell>
          <cell r="D702" t="str">
            <v>DELL MARKETING LP</v>
          </cell>
          <cell r="E702" t="str">
            <v>DESKTOP COMPUTERS</v>
          </cell>
          <cell r="F702" t="str">
            <v>ALL IN ONE DESKTOP</v>
          </cell>
          <cell r="G702">
            <v>0</v>
          </cell>
          <cell r="P702">
            <v>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0l0ep0\AppData\Local\Microsoft\Windows\INetCache\Content.Outlook\KRZX7IBJ\Google_Weekly_Sell_Thru_2022-05-22T1424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Lefevre" refreshedDate="44706.673452083334" createdVersion="7" refreshedVersion="7" minRefreshableVersion="3" recordCount="147" xr:uid="{015247B6-C0B8-4172-AE26-C28357A982DC}">
  <cacheSource type="worksheet">
    <worksheetSource ref="A1:H148" sheet="Google_Weekly_Sell_Thru_2022-05" r:id="rId2"/>
  </cacheSource>
  <cacheFields count="8">
    <cacheField name="Primary SKU ID" numFmtId="0">
      <sharedItems containsSemiMixedTypes="0" containsString="0" containsNumber="1" containsInteger="1" minValue="112665057" maxValue="999936773" count="38">
        <n v="349768568"/>
        <n v="119033902"/>
        <n v="244870050"/>
        <n v="699229913"/>
        <n v="906686026"/>
        <n v="516601654"/>
        <n v="742390420"/>
        <n v="639904019"/>
        <n v="518977383"/>
        <n v="481470859"/>
        <n v="377728855"/>
        <n v="153097702"/>
        <n v="565923637"/>
        <n v="826255173"/>
        <n v="937581287"/>
        <n v="561336228"/>
        <n v="980092569"/>
        <n v="112665057"/>
        <n v="992069312"/>
        <n v="592161882"/>
        <n v="783599722"/>
        <n v="652168673"/>
        <n v="819229445"/>
        <n v="678545989"/>
        <n v="925133200"/>
        <n v="858099892"/>
        <n v="986272655"/>
        <n v="862552395"/>
        <n v="660182959"/>
        <n v="485045174"/>
        <n v="558190726"/>
        <n v="795728734"/>
        <n v="402347782"/>
        <n v="999936773"/>
        <n v="973209903"/>
        <n v="547999866"/>
        <n v="845535455"/>
        <n v="216048442"/>
      </sharedItems>
    </cacheField>
    <cacheField name="UPC" numFmtId="0">
      <sharedItems containsSemiMixedTypes="0" containsString="0" containsNumber="1" containsInteger="1" minValue="19287609922" maxValue="88727654479"/>
    </cacheField>
    <cacheField name="Product Name" numFmtId="0">
      <sharedItems/>
    </cacheField>
    <cacheField name="Report Auth-Based Date" numFmtId="14">
      <sharedItems containsSemiMixedTypes="0" containsNonDate="0" containsDate="1" containsString="0" minDate="2022-05-14T00:00:00" maxDate="2022-05-21T00:00:00" count="7">
        <d v="2022-05-20T00:00:00"/>
        <d v="2022-05-19T00:00:00"/>
        <d v="2022-05-18T00:00:00"/>
        <d v="2022-05-17T00:00:00"/>
        <d v="2022-05-16T00:00:00"/>
        <d v="2022-05-15T00:00:00"/>
        <d v="2022-05-14T00:00:00"/>
      </sharedItems>
    </cacheField>
    <cacheField name="Retail Year Week of Year Number" numFmtId="0">
      <sharedItems containsSemiMixedTypes="0" containsString="0" containsNumber="1" containsInteger="1" minValue="202316" maxValue="202316"/>
    </cacheField>
    <cacheField name="Distributor Group Type" numFmtId="0">
      <sharedItems/>
    </cacheField>
    <cacheField name="Quantity, Net" numFmtId="0">
      <sharedItems containsSemiMixedTypes="0" containsString="0" containsNumber="1" containsInteger="1" minValue="-2" maxValue="387"/>
    </cacheField>
    <cacheField name="Quantity, Returned/Refunded" numFmtId="0">
      <sharedItems containsSemiMixedTypes="0" containsString="0" containsNumber="1" containsInteger="1" minValue="0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">
  <r>
    <x v="0"/>
    <n v="19555307481"/>
    <s v="ASUS C403 14&quot; EDU 4GB/32GB Rugged Chromebook, 14&quot; Intel Celeron N3350, 4GB RAM, 32GB eMMC, Dark Blue"/>
    <x v="0"/>
    <n v="202316"/>
    <s v="OWNED"/>
    <n v="2"/>
    <n v="0"/>
  </r>
  <r>
    <x v="1"/>
    <n v="19555332130"/>
    <s v="ASUS Chromebook CX1, 17.3&quot; HD+, Intel Celeron N4500, 4GB RAM, 64GB eMMC, Mineral Gray, Chrome OS, CX"/>
    <x v="0"/>
    <n v="202316"/>
    <s v="OWNED"/>
    <n v="5"/>
    <n v="0"/>
  </r>
  <r>
    <x v="2"/>
    <n v="88727654478"/>
    <s v="SAMSUNG Galaxy Chromebook Go 14&quot; Display, Intel Celeron N4500 Processor, 32GB Storage, 4GB Memory LP"/>
    <x v="0"/>
    <n v="202316"/>
    <s v="OWNED"/>
    <n v="2"/>
    <n v="0"/>
  </r>
  <r>
    <x v="3"/>
    <n v="19589062916"/>
    <s v="Lenovo CB 3 14&quot; with Headset Bundle, Celeron N4020, 4G RAM, 64G eMMC, Chrome OS, Gray, 82C1002AUS"/>
    <x v="0"/>
    <n v="202316"/>
    <s v="OWNED"/>
    <n v="14"/>
    <n v="1"/>
  </r>
  <r>
    <x v="4"/>
    <n v="19606822463"/>
    <s v="HP 14&quot; Intel Pentium 4GB/64GB Chromebook - Silver 14a-na0131wm"/>
    <x v="0"/>
    <n v="202316"/>
    <s v="OWNED"/>
    <n v="-1"/>
    <n v="1"/>
  </r>
  <r>
    <x v="5"/>
    <n v="19611828391"/>
    <s v="Lenovo Ideapad Duet 5 Chromebook 13.3&quot; FHD Touchscreen Chromebook Laptop, Qualcomm Snapdragon SC7180"/>
    <x v="0"/>
    <n v="202316"/>
    <s v="OWNED"/>
    <n v="-1"/>
    <n v="0"/>
  </r>
  <r>
    <x v="6"/>
    <n v="19287609922"/>
    <s v="ASUS C523 Chromebook 15.6&quot; Intel Celeron N3350, 4GB RAM, 32GB eMMC, Gray, Chrome OS, C523NA-DH02"/>
    <x v="0"/>
    <n v="202316"/>
    <s v="OWNED"/>
    <n v="1"/>
    <n v="0"/>
  </r>
  <r>
    <x v="7"/>
    <n v="19463257822"/>
    <s v="Lenovo Ideapad Duet Chromebook, 10.1&quot; FHD IPS Touchscreeh -&amp;nbsp; MediaTek Helio P60T - ARM Mali-G72"/>
    <x v="0"/>
    <n v="202316"/>
    <s v="OWNED"/>
    <n v="18"/>
    <n v="0"/>
  </r>
  <r>
    <x v="8"/>
    <n v="19606824675"/>
    <s v="HP14â€ X360 Touch, Chromebook, Intel Celeron N4000, 4GB RAM, 64 GB eMMC, Teal, Chrome OS, 14a-ca0130w"/>
    <x v="0"/>
    <n v="202316"/>
    <s v="OWNED"/>
    <n v="1"/>
    <n v="0"/>
  </r>
  <r>
    <x v="9"/>
    <n v="19513302628"/>
    <s v="Acer Chromebook 314, Intel Celeron N4020, 14&quot; HD Display, 4GB LPDDR4, 32GB eMMC, Intel 802.11ac Giga"/>
    <x v="0"/>
    <n v="202316"/>
    <s v="OWNED"/>
    <n v="1"/>
    <n v="0"/>
  </r>
  <r>
    <x v="10"/>
    <n v="19319964884"/>
    <s v="Acer Spin 311 R721T-62ZQ 11.6&quot; Touchscreen 2 in 1 Chromebook - AMD A-Series A6-9220C - 4GB - 32 GB F"/>
    <x v="0"/>
    <n v="202316"/>
    <s v="DSV"/>
    <n v="0"/>
    <n v="0"/>
  </r>
  <r>
    <x v="11"/>
    <n v="88727653774"/>
    <s v="SAMSUNG 11.6&quot; 720p Chromebooks Laptop, Intel Celeron N4020, 4 GB RAM, 32 GB SSD, Chrome OS, Silver,"/>
    <x v="0"/>
    <n v="202316"/>
    <s v="DSV"/>
    <n v="2"/>
    <n v="2"/>
  </r>
  <r>
    <x v="12"/>
    <n v="19319963202"/>
    <s v="Acer 315 15.6&quot; Celeron 4GB/32GB Chromebook, 15.6&quot; HD Display, Intel Celeron N4000, 4GB LPDDR4, 32GB"/>
    <x v="0"/>
    <n v="202316"/>
    <s v="OWNED"/>
    <n v="16"/>
    <n v="5"/>
  </r>
  <r>
    <x v="13"/>
    <n v="19513311415"/>
    <s v="Acer Chromebook 315, 15.6&quot; HD, Intel Celeron N4000, 4GB LPDDR4, 64GB eMMC, Pure Silver, Chrome OS, C"/>
    <x v="0"/>
    <n v="202316"/>
    <s v="OWNED"/>
    <n v="1"/>
    <n v="0"/>
  </r>
  <r>
    <x v="14"/>
    <n v="88727640526"/>
    <s v="SAMSUNG Galaxy Chromebook Core i5 10210U / 1.6 GHz - Chrome OS - 8 GB RAM - 256 GB SSD NVMe - 13.3&quot;"/>
    <x v="0"/>
    <n v="202316"/>
    <s v="OWNED"/>
    <n v="1"/>
    <n v="0"/>
  </r>
  <r>
    <x v="15"/>
    <n v="88727647208"/>
    <s v="Samsung Chromebook 4 11.6&quot;, Intel Celeron N4020, 4GB RAM, 32GB SSD, Chrome OS, Platinum Titan, XE310"/>
    <x v="0"/>
    <n v="202316"/>
    <s v="OWNED"/>
    <n v="0"/>
    <n v="0"/>
  </r>
  <r>
    <x v="16"/>
    <n v="88727637141"/>
    <s v="SAMSUNG Chromebook 4+ 15.6&quot; IntelÂ® CeleronÂ® Processor N4000 4GB RAM 64GB eMMC Intel UHD Graphics 600"/>
    <x v="0"/>
    <n v="202316"/>
    <s v="OWNED"/>
    <n v="2"/>
    <n v="1"/>
  </r>
  <r>
    <x v="17"/>
    <n v="19555332131"/>
    <s v="ASUS Chromebook CX1, 17.3&quot; Full HD, Intel Celeron N4500, 4GB RAM, 64GB eMMC, Mineral Gray, Chrome OS"/>
    <x v="0"/>
    <n v="202316"/>
    <s v="OWNED"/>
    <n v="1"/>
    <n v="0"/>
  </r>
  <r>
    <x v="18"/>
    <n v="19513310255"/>
    <s v="Acer 317 17&quot; Celeron 4GB/64GB Chromebook, 17.3&quot; Full HD IPS Display, Intel Celeron N4500,  4GB LPDDR"/>
    <x v="0"/>
    <n v="202316"/>
    <s v="OWNED"/>
    <n v="23"/>
    <n v="1"/>
  </r>
  <r>
    <x v="19"/>
    <n v="19512204644"/>
    <s v="HP 11.6&quot; Chromebook, AMD A4, 4GB RAM, 32GB Storage, Black 16W64UT#ABA"/>
    <x v="0"/>
    <n v="202316"/>
    <s v="OWNED"/>
    <n v="387"/>
    <n v="14"/>
  </r>
  <r>
    <x v="20"/>
    <n v="19513309671"/>
    <s v="Acer 315 15.6&quot; Touch Celeron 4GB/64GB Chromebook, 15.6&quot; Full HD IPS Touchscreen Display, Intel Celer"/>
    <x v="0"/>
    <n v="202316"/>
    <s v="OWNED"/>
    <n v="9"/>
    <n v="0"/>
  </r>
  <r>
    <x v="8"/>
    <n v="19606824675"/>
    <s v="HP14â€ X360 Touch, Chromebook, Intel Celeron N4000, 4GB RAM, 64 GB eMMC, Teal, Chrome OS, 14a-ca0130w"/>
    <x v="1"/>
    <n v="202316"/>
    <s v="OWNED"/>
    <n v="7"/>
    <n v="0"/>
  </r>
  <r>
    <x v="12"/>
    <n v="19319963202"/>
    <s v="Acer 315 15.6&quot; Celeron 4GB/32GB Chromebook, 15.6&quot; HD Display, Intel Celeron N4000, 4GB LPDDR4, 32GB"/>
    <x v="1"/>
    <n v="202316"/>
    <s v="OWNED"/>
    <n v="26"/>
    <n v="4"/>
  </r>
  <r>
    <x v="11"/>
    <n v="88727653774"/>
    <s v="SAMSUNG 11.6&quot; 720p Chromebooks Laptop, Intel Celeron N4020, 4 GB RAM, 32 GB SSD, Chrome OS, Silver,"/>
    <x v="1"/>
    <n v="202316"/>
    <s v="DSV"/>
    <n v="12"/>
    <n v="0"/>
  </r>
  <r>
    <x v="10"/>
    <n v="19319964884"/>
    <s v="Acer Spin 311 R721T-62ZQ 11.6&quot; Touchscreen 2 in 1 Chromebook - AMD A-Series A6-9220C - 4GB - 32 GB F"/>
    <x v="1"/>
    <n v="202316"/>
    <s v="DSV"/>
    <n v="1"/>
    <n v="0"/>
  </r>
  <r>
    <x v="20"/>
    <n v="19513309671"/>
    <s v="Acer 315 15.6&quot; Touch Celeron 4GB/64GB Chromebook, 15.6&quot; Full HD IPS Touchscreen Display, Intel Celer"/>
    <x v="1"/>
    <n v="202316"/>
    <s v="OWNED"/>
    <n v="4"/>
    <n v="0"/>
  </r>
  <r>
    <x v="21"/>
    <n v="19513309411"/>
    <s v="Acer Chromebook 311 CB311-10H-41M9, Military Standard (MIL-STD 810G) impact-resistant body; AMD A-Se"/>
    <x v="1"/>
    <n v="202316"/>
    <s v="OWNED"/>
    <n v="1"/>
    <n v="0"/>
  </r>
  <r>
    <x v="16"/>
    <n v="88727637141"/>
    <s v="SAMSUNG Chromebook 4+ 15.6&quot; IntelÂ® CeleronÂ® Processor N4000 4GB RAM 64GB eMMC Intel UHD Graphics 600"/>
    <x v="1"/>
    <n v="202316"/>
    <s v="OWNED"/>
    <n v="2"/>
    <n v="0"/>
  </r>
  <r>
    <x v="22"/>
    <n v="88727629047"/>
    <s v="SAMSUNG Chromebook Plus V2 12.2&quot; 2-in-1 Intel Celeron 4GB RAM 32GB eMMC Chrome OS - XE520QAB-K01US"/>
    <x v="1"/>
    <n v="202316"/>
    <s v="OWNED"/>
    <n v="1"/>
    <n v="0"/>
  </r>
  <r>
    <x v="19"/>
    <n v="19512204644"/>
    <s v="HP 11.6&quot; Chromebook, AMD A4, 4GB RAM, 32GB Storage, Black 16W64UT#ABA"/>
    <x v="1"/>
    <n v="202316"/>
    <s v="OWNED"/>
    <n v="270"/>
    <n v="21"/>
  </r>
  <r>
    <x v="3"/>
    <n v="19589062916"/>
    <s v="Lenovo CB 3 14&quot; with Headset Bundle, Celeron N4020, 4G RAM, 64G eMMC, Chrome OS, Gray, 82C1002AUS"/>
    <x v="1"/>
    <n v="202316"/>
    <s v="OWNED"/>
    <n v="19"/>
    <n v="0"/>
  </r>
  <r>
    <x v="23"/>
    <n v="19513315073"/>
    <s v="Acer Chromebook 315, 15.6&quot; HD, Intel Celeron N4000, 4GB LPDDR4, 128GB eMMC, Chrome OS, CB315-3H-C0VT"/>
    <x v="1"/>
    <n v="202316"/>
    <s v="OWNED"/>
    <n v="2"/>
    <n v="0"/>
  </r>
  <r>
    <x v="7"/>
    <n v="19463257822"/>
    <s v="Lenovo Ideapad Duet Chromebook, 10.1&quot; FHD IPS Touchscreeh -&amp;nbsp; MediaTek Helio P60T - ARM Mali-G72"/>
    <x v="1"/>
    <n v="202316"/>
    <s v="OWNED"/>
    <n v="25"/>
    <n v="0"/>
  </r>
  <r>
    <x v="4"/>
    <n v="19606822463"/>
    <s v="HP 14&quot; Intel Pentium 4GB/64GB Chromebook - Silver 14a-na0131wm"/>
    <x v="1"/>
    <n v="202316"/>
    <s v="OWNED"/>
    <n v="0"/>
    <n v="1"/>
  </r>
  <r>
    <x v="24"/>
    <n v="88727654479"/>
    <s v="SAMSUNG Galaxy Chromebook Go 14&quot; Display, Intel Celeron N4500 Processor, 64GB Storage, 4GB Memory LP"/>
    <x v="1"/>
    <n v="202316"/>
    <s v="OWNED"/>
    <n v="1"/>
    <n v="1"/>
  </r>
  <r>
    <x v="17"/>
    <n v="19555332131"/>
    <s v="ASUS Chromebook CX1, 17.3&quot; Full HD, Intel Celeron N4500, 4GB RAM, 64GB eMMC, Mineral Gray, Chrome OS"/>
    <x v="1"/>
    <n v="202316"/>
    <s v="OWNED"/>
    <n v="2"/>
    <n v="0"/>
  </r>
  <r>
    <x v="25"/>
    <n v="19555334629"/>
    <s v="ASUS C424MA 14 4GB, 64GB Chromebook; 14&quot; Full HD, Intel Celeron N4020, 4GB RAM, 64GB eMMC, Silver, C"/>
    <x v="1"/>
    <n v="202316"/>
    <s v="OWNED"/>
    <n v="1"/>
    <n v="0"/>
  </r>
  <r>
    <x v="5"/>
    <n v="19611828391"/>
    <s v="Lenovo Ideapad Duet 5 Chromebook 13.3&quot; FHD Touchscreen Chromebook Laptop, Qualcomm Snapdragon SC7180"/>
    <x v="1"/>
    <n v="202316"/>
    <s v="OWNED"/>
    <n v="0"/>
    <n v="0"/>
  </r>
  <r>
    <x v="13"/>
    <n v="19513311415"/>
    <s v="Acer Chromebook 315, 15.6&quot; HD, Intel Celeron N4000, 4GB LPDDR4, 64GB eMMC, Pure Silver, Chrome OS, C"/>
    <x v="1"/>
    <n v="202316"/>
    <s v="OWNED"/>
    <n v="3"/>
    <n v="0"/>
  </r>
  <r>
    <x v="15"/>
    <n v="88727647208"/>
    <s v="Samsung Chromebook 4 11.6&quot;, Intel Celeron N4020, 4GB RAM, 32GB SSD, Chrome OS, Platinum Titan, XE310"/>
    <x v="1"/>
    <n v="202316"/>
    <s v="OWNED"/>
    <n v="1"/>
    <n v="0"/>
  </r>
  <r>
    <x v="18"/>
    <n v="19513310255"/>
    <s v="Acer 317 17&quot; Celeron 4GB/64GB Chromebook, 17.3&quot; Full HD IPS Display, Intel Celeron N4500,  4GB LPDDR"/>
    <x v="1"/>
    <n v="202316"/>
    <s v="OWNED"/>
    <n v="27"/>
    <n v="0"/>
  </r>
  <r>
    <x v="1"/>
    <n v="19555332130"/>
    <s v="ASUS Chromebook CX1, 17.3&quot; HD+, Intel Celeron N4500, 4GB RAM, 64GB eMMC, Mineral Gray, Chrome OS, CX"/>
    <x v="1"/>
    <n v="202316"/>
    <s v="OWNED"/>
    <n v="1"/>
    <n v="0"/>
  </r>
  <r>
    <x v="26"/>
    <n v="19477831982"/>
    <s v="Lenovo Chromebook 3 14&quot; FHD Touchscreen Laptop, Intel Celeron N4020, 4GB RAM, 32GB eMMC HD, Chrome O"/>
    <x v="1"/>
    <n v="202316"/>
    <s v="OWNED"/>
    <n v="1"/>
    <n v="0"/>
  </r>
  <r>
    <x v="2"/>
    <n v="88727654478"/>
    <s v="SAMSUNG Galaxy Chromebook Go 14&quot; Display, Intel Celeron N4500 Processor, 32GB Storage, 4GB Memory LP"/>
    <x v="1"/>
    <n v="202316"/>
    <s v="OWNED"/>
    <n v="1"/>
    <n v="0"/>
  </r>
  <r>
    <x v="16"/>
    <n v="88727637141"/>
    <s v="SAMSUNG Chromebook 4+ 15.6&quot; IntelÂ® CeleronÂ® Processor N4000 4GB RAM 64GB eMMC Intel UHD Graphics 600"/>
    <x v="2"/>
    <n v="202316"/>
    <s v="OWNED"/>
    <n v="1"/>
    <n v="1"/>
  </r>
  <r>
    <x v="26"/>
    <n v="19477831982"/>
    <s v="Lenovo Chromebook 3 14&quot; FHD Touchscreen Laptop, Intel Celeron N4020, 4GB RAM, 32GB eMMC HD, Chrome O"/>
    <x v="2"/>
    <n v="202316"/>
    <s v="OWNED"/>
    <n v="1"/>
    <n v="0"/>
  </r>
  <r>
    <x v="0"/>
    <n v="19555307481"/>
    <s v="ASUS C403 14&quot; EDU 4GB/32GB Rugged Chromebook, 14&quot; Intel Celeron N3350, 4GB RAM, 32GB eMMC, Dark Blue"/>
    <x v="2"/>
    <n v="202316"/>
    <s v="OWNED"/>
    <n v="2"/>
    <n v="0"/>
  </r>
  <r>
    <x v="4"/>
    <n v="19606822463"/>
    <s v="HP 14&quot; Intel Pentium 4GB/64GB Chromebook - Silver 14a-na0131wm"/>
    <x v="2"/>
    <n v="202316"/>
    <s v="OWNED"/>
    <n v="3"/>
    <n v="0"/>
  </r>
  <r>
    <x v="20"/>
    <n v="19513309671"/>
    <s v="Acer 315 15.6&quot; Touch Celeron 4GB/64GB Chromebook, 15.6&quot; Full HD IPS Touchscreen Display, Intel Celer"/>
    <x v="2"/>
    <n v="202316"/>
    <s v="OWNED"/>
    <n v="4"/>
    <n v="1"/>
  </r>
  <r>
    <x v="9"/>
    <n v="19513302628"/>
    <s v="Acer Chromebook 314, Intel Celeron N4020, 14&quot; HD Display, 4GB LPDDR4, 32GB eMMC, Intel 802.11ac Giga"/>
    <x v="2"/>
    <n v="202316"/>
    <s v="OWNED"/>
    <n v="0"/>
    <n v="1"/>
  </r>
  <r>
    <x v="19"/>
    <n v="19512204644"/>
    <s v="HP 11.6&quot; Chromebook, AMD A4, 4GB RAM, 32GB Storage, Black 16W64UT#ABA"/>
    <x v="2"/>
    <n v="202316"/>
    <s v="OWNED"/>
    <n v="293"/>
    <n v="12"/>
  </r>
  <r>
    <x v="13"/>
    <n v="19513311415"/>
    <s v="Acer Chromebook 315, 15.6&quot; HD, Intel Celeron N4000, 4GB LPDDR4, 64GB eMMC, Pure Silver, Chrome OS, C"/>
    <x v="2"/>
    <n v="202316"/>
    <s v="OWNED"/>
    <n v="3"/>
    <n v="0"/>
  </r>
  <r>
    <x v="24"/>
    <n v="88727654479"/>
    <s v="SAMSUNG Galaxy Chromebook Go 14&quot; Display, Intel Celeron N4500 Processor, 64GB Storage, 4GB Memory LP"/>
    <x v="2"/>
    <n v="202316"/>
    <s v="OWNED"/>
    <n v="2"/>
    <n v="1"/>
  </r>
  <r>
    <x v="8"/>
    <n v="19606824675"/>
    <s v="HP14â€ X360 Touch, Chromebook, Intel Celeron N4000, 4GB RAM, 64 GB eMMC, Teal, Chrome OS, 14a-ca0130w"/>
    <x v="2"/>
    <n v="202316"/>
    <s v="OWNED"/>
    <n v="1"/>
    <n v="1"/>
  </r>
  <r>
    <x v="18"/>
    <n v="19513310255"/>
    <s v="Acer 317 17&quot; Celeron 4GB/64GB Chromebook, 17.3&quot; Full HD IPS Display, Intel Celeron N4500,  4GB LPDDR"/>
    <x v="2"/>
    <n v="202316"/>
    <s v="OWNED"/>
    <n v="14"/>
    <n v="1"/>
  </r>
  <r>
    <x v="27"/>
    <n v="19555307378"/>
    <s v="ASUS CX1500 Chromebook, 15.6&quot; Full HD, Intel Celeron N3350, 4GB RAM, 64GB eMMC, Mineral Gray, Chrome"/>
    <x v="2"/>
    <n v="202316"/>
    <s v="OWNED"/>
    <n v="1"/>
    <n v="0"/>
  </r>
  <r>
    <x v="15"/>
    <n v="88727647208"/>
    <s v="Samsung Chromebook 4 11.6&quot;, Intel Celeron N4020, 4GB RAM, 32GB SSD, Chrome OS, Platinum Titan, XE310"/>
    <x v="2"/>
    <n v="202316"/>
    <s v="OWNED"/>
    <n v="-1"/>
    <n v="1"/>
  </r>
  <r>
    <x v="11"/>
    <n v="88727653774"/>
    <s v="SAMSUNG 11.6&quot; 720p Chromebooks Laptop, Intel Celeron N4020, 4 GB RAM, 32 GB SSD, Chrome OS, Silver,"/>
    <x v="2"/>
    <n v="202316"/>
    <s v="DSV"/>
    <n v="34"/>
    <n v="0"/>
  </r>
  <r>
    <x v="28"/>
    <n v="19485032238"/>
    <s v="HP Chromebook x360 11 G3 EE 11.6&quot; Touchscreen 2 in 1 Chromebook - Intel Celeron N4020 - 4GB - 32 GB"/>
    <x v="2"/>
    <n v="202316"/>
    <s v="DSV"/>
    <n v="2"/>
    <n v="0"/>
  </r>
  <r>
    <x v="10"/>
    <n v="19319964884"/>
    <s v="Acer Spin 311 R721T-62ZQ 11.6&quot; Touchscreen 2 in 1 Chromebook - AMD A-Series A6-9220C - 4GB - 32 GB F"/>
    <x v="2"/>
    <n v="202316"/>
    <s v="DSV"/>
    <n v="1"/>
    <n v="0"/>
  </r>
  <r>
    <x v="1"/>
    <n v="19555332130"/>
    <s v="ASUS Chromebook CX1, 17.3&quot; HD+, Intel Celeron N4500, 4GB RAM, 64GB eMMC, Mineral Gray, Chrome OS, CX"/>
    <x v="2"/>
    <n v="202316"/>
    <s v="OWNED"/>
    <n v="2"/>
    <n v="0"/>
  </r>
  <r>
    <x v="12"/>
    <n v="19319963202"/>
    <s v="Acer 315 15.6&quot; Celeron 4GB/32GB Chromebook, 15.6&quot; HD Display, Intel Celeron N4000, 4GB LPDDR4, 32GB"/>
    <x v="2"/>
    <n v="202316"/>
    <s v="OWNED"/>
    <n v="39"/>
    <n v="1"/>
  </r>
  <r>
    <x v="3"/>
    <n v="19589062916"/>
    <s v="Lenovo CB 3 14&quot; with Headset Bundle, Celeron N4020, 4G RAM, 64G eMMC, Chrome OS, Gray, 82C1002AUS"/>
    <x v="2"/>
    <n v="202316"/>
    <s v="OWNED"/>
    <n v="6"/>
    <n v="6"/>
  </r>
  <r>
    <x v="29"/>
    <n v="19513302629"/>
    <s v="Acer Chromebook 314 14&quot; Touchscreen Laptop, Intel Celeron N4020, 4GB RAM, 32GB HD, Chrome OS, Silver"/>
    <x v="3"/>
    <n v="202316"/>
    <s v="OWNED"/>
    <n v="1"/>
    <n v="0"/>
  </r>
  <r>
    <x v="1"/>
    <n v="19555332130"/>
    <s v="ASUS Chromebook CX1, 17.3&quot; HD+, Intel Celeron N4500, 4GB RAM, 64GB eMMC, Mineral Gray, Chrome OS, CX"/>
    <x v="3"/>
    <n v="202316"/>
    <s v="OWNED"/>
    <n v="1"/>
    <n v="0"/>
  </r>
  <r>
    <x v="26"/>
    <n v="19477831982"/>
    <s v="Lenovo Chromebook 3 14&quot; FHD Touchscreen Laptop, Intel Celeron N4020, 4GB RAM, 32GB eMMC HD, Chrome O"/>
    <x v="3"/>
    <n v="202316"/>
    <s v="OWNED"/>
    <n v="2"/>
    <n v="0"/>
  </r>
  <r>
    <x v="4"/>
    <n v="19606822463"/>
    <s v="HP 14&quot; Intel Pentium 4GB/64GB Chromebook - Silver 14a-na0131wm"/>
    <x v="3"/>
    <n v="202316"/>
    <s v="OWNED"/>
    <n v="0"/>
    <n v="2"/>
  </r>
  <r>
    <x v="8"/>
    <n v="19606824675"/>
    <s v="HP14â€ X360 Touch, Chromebook, Intel Celeron N4000, 4GB RAM, 64 GB eMMC, Teal, Chrome OS, 14a-ca0130w"/>
    <x v="3"/>
    <n v="202316"/>
    <s v="OWNED"/>
    <n v="2"/>
    <n v="0"/>
  </r>
  <r>
    <x v="11"/>
    <n v="88727653774"/>
    <s v="SAMSUNG 11.6&quot; 720p Chromebooks Laptop, Intel Celeron N4020, 4 GB RAM, 32 GB SSD, Chrome OS, Silver,"/>
    <x v="3"/>
    <n v="202316"/>
    <s v="DSV"/>
    <n v="96"/>
    <n v="2"/>
  </r>
  <r>
    <x v="17"/>
    <n v="19555332131"/>
    <s v="ASUS Chromebook CX1, 17.3&quot; Full HD, Intel Celeron N4500, 4GB RAM, 64GB eMMC, Mineral Gray, Chrome OS"/>
    <x v="3"/>
    <n v="202316"/>
    <s v="OWNED"/>
    <n v="2"/>
    <n v="0"/>
  </r>
  <r>
    <x v="25"/>
    <n v="19555334629"/>
    <s v="ASUS C424MA 14 4GB, 64GB Chromebook; 14&quot; Full HD, Intel Celeron N4020, 4GB RAM, 64GB eMMC, Silver, C"/>
    <x v="3"/>
    <n v="202316"/>
    <s v="OWNED"/>
    <n v="2"/>
    <n v="0"/>
  </r>
  <r>
    <x v="12"/>
    <n v="19319963202"/>
    <s v="Acer 315 15.6&quot; Celeron 4GB/32GB Chromebook, 15.6&quot; HD Display, Intel Celeron N4000, 4GB LPDDR4, 32GB"/>
    <x v="3"/>
    <n v="202316"/>
    <s v="OWNED"/>
    <n v="32"/>
    <n v="3"/>
  </r>
  <r>
    <x v="24"/>
    <n v="88727654479"/>
    <s v="SAMSUNG Galaxy Chromebook Go 14&quot; Display, Intel Celeron N4500 Processor, 64GB Storage, 4GB Memory LP"/>
    <x v="3"/>
    <n v="202316"/>
    <s v="OWNED"/>
    <n v="2"/>
    <n v="0"/>
  </r>
  <r>
    <x v="5"/>
    <n v="19611828391"/>
    <s v="Lenovo Ideapad Duet 5 Chromebook 13.3&quot; FHD Touchscreen Chromebook Laptop, Qualcomm Snapdragon SC7180"/>
    <x v="3"/>
    <n v="202316"/>
    <s v="OWNED"/>
    <n v="3"/>
    <n v="0"/>
  </r>
  <r>
    <x v="20"/>
    <n v="19513309671"/>
    <s v="Acer 315 15.6&quot; Touch Celeron 4GB/64GB Chromebook, 15.6&quot; Full HD IPS Touchscreen Display, Intel Celer"/>
    <x v="3"/>
    <n v="202316"/>
    <s v="OWNED"/>
    <n v="-1"/>
    <n v="1"/>
  </r>
  <r>
    <x v="18"/>
    <n v="19513310255"/>
    <s v="Acer 317 17&quot; Celeron 4GB/64GB Chromebook, 17.3&quot; Full HD IPS Display, Intel Celeron N4500,  4GB LPDDR"/>
    <x v="3"/>
    <n v="202316"/>
    <s v="OWNED"/>
    <n v="-1"/>
    <n v="2"/>
  </r>
  <r>
    <x v="27"/>
    <n v="19555307378"/>
    <s v="ASUS CX1500 Chromebook, 15.6&quot; Full HD, Intel Celeron N3350, 4GB RAM, 64GB eMMC, Mineral Gray, Chrome"/>
    <x v="3"/>
    <n v="202316"/>
    <s v="OWNED"/>
    <n v="2"/>
    <n v="1"/>
  </r>
  <r>
    <x v="16"/>
    <n v="88727637141"/>
    <s v="SAMSUNG Chromebook 4+ 15.6&quot; IntelÂ® CeleronÂ® Processor N4000 4GB RAM 64GB eMMC Intel UHD Graphics 600"/>
    <x v="3"/>
    <n v="202316"/>
    <s v="OWNED"/>
    <n v="13"/>
    <n v="0"/>
  </r>
  <r>
    <x v="3"/>
    <n v="19589062916"/>
    <s v="Lenovo CB 3 14&quot; with Headset Bundle, Celeron N4020, 4G RAM, 64G eMMC, Chrome OS, Gray, 82C1002AUS"/>
    <x v="3"/>
    <n v="202316"/>
    <s v="OWNED"/>
    <n v="9"/>
    <n v="2"/>
  </r>
  <r>
    <x v="30"/>
    <n v="88727637139"/>
    <s v="Samsung 11.6&quot; Chromebook 4, 32GB, XE310XBA-K01US"/>
    <x v="3"/>
    <n v="202316"/>
    <s v="DSV"/>
    <n v="-1"/>
    <n v="1"/>
  </r>
  <r>
    <x v="19"/>
    <n v="19512204644"/>
    <s v="HP 11.6&quot; Chromebook, AMD A4, 4GB RAM, 32GB Storage, Black 16W64UT#ABA"/>
    <x v="3"/>
    <n v="202316"/>
    <s v="OWNED"/>
    <n v="297"/>
    <n v="18"/>
  </r>
  <r>
    <x v="13"/>
    <n v="19513311415"/>
    <s v="Acer Chromebook 315, 15.6&quot; HD, Intel Celeron N4000, 4GB LPDDR4, 64GB eMMC, Pure Silver, Chrome OS, C"/>
    <x v="3"/>
    <n v="202316"/>
    <s v="OWNED"/>
    <n v="1"/>
    <n v="0"/>
  </r>
  <r>
    <x v="31"/>
    <n v="19513309799"/>
    <s v="Acer 311 EDU 4GB/64GB Chromebook, 11.6&quot; HD Display, AMD A-Series Dual-Core A4-9120C, 4GB DDR4, 64GB"/>
    <x v="4"/>
    <n v="202316"/>
    <s v="OWNED"/>
    <n v="0"/>
    <n v="1"/>
  </r>
  <r>
    <x v="32"/>
    <n v="19463297640"/>
    <s v="Lenovo Ideapad 3 Chromebook - 11.6&quot; - Intel N4020 Celeron - 4GB - 32GB eMMC - Onyx Black - Chrome OS"/>
    <x v="4"/>
    <n v="202316"/>
    <s v="OWNED"/>
    <n v="0"/>
    <n v="0"/>
  </r>
  <r>
    <x v="33"/>
    <n v="19477831977"/>
    <s v="Lenovo Ideapad Flex 3 Chromebook - 11.6&quot; Touchscreen 2-in-1 Laptop - Intel Celeron N4020 - 4GB - 32G"/>
    <x v="4"/>
    <n v="202316"/>
    <s v="OWNED"/>
    <n v="2"/>
    <n v="0"/>
  </r>
  <r>
    <x v="24"/>
    <n v="88727654479"/>
    <s v="SAMSUNG Galaxy Chromebook Go 14&quot; Display, Intel Celeron N4500 Processor, 64GB Storage, 4GB Memory LP"/>
    <x v="4"/>
    <n v="202316"/>
    <s v="OWNED"/>
    <n v="3"/>
    <n v="0"/>
  </r>
  <r>
    <x v="17"/>
    <n v="19555332131"/>
    <s v="ASUS Chromebook CX1, 17.3&quot; Full HD, Intel Celeron N4500, 4GB RAM, 64GB eMMC, Mineral Gray, Chrome OS"/>
    <x v="4"/>
    <n v="202316"/>
    <s v="OWNED"/>
    <n v="2"/>
    <n v="0"/>
  </r>
  <r>
    <x v="11"/>
    <n v="88727653774"/>
    <s v="SAMSUNG 11.6&quot; 720p Chromebooks Laptop, Intel Celeron N4020, 4 GB RAM, 32 GB SSD, Chrome OS, Silver,"/>
    <x v="4"/>
    <n v="202316"/>
    <s v="DSV"/>
    <n v="9"/>
    <n v="1"/>
  </r>
  <r>
    <x v="26"/>
    <n v="19477831982"/>
    <s v="Lenovo Chromebook 3 14&quot; FHD Touchscreen Laptop, Intel Celeron N4020, 4GB RAM, 32GB eMMC HD, Chrome O"/>
    <x v="4"/>
    <n v="202316"/>
    <s v="OWNED"/>
    <n v="3"/>
    <n v="0"/>
  </r>
  <r>
    <x v="13"/>
    <n v="19513311415"/>
    <s v="Acer Chromebook 315, 15.6&quot; HD, Intel Celeron N4000, 4GB LPDDR4, 64GB eMMC, Pure Silver, Chrome OS, C"/>
    <x v="4"/>
    <n v="202316"/>
    <s v="OWNED"/>
    <n v="1"/>
    <n v="0"/>
  </r>
  <r>
    <x v="25"/>
    <n v="19555334629"/>
    <s v="ASUS C424MA 14 4GB, 64GB Chromebook; 14&quot; Full HD, Intel Celeron N4020, 4GB RAM, 64GB eMMC, Silver, C"/>
    <x v="4"/>
    <n v="202316"/>
    <s v="OWNED"/>
    <n v="4"/>
    <n v="0"/>
  </r>
  <r>
    <x v="28"/>
    <n v="19485032238"/>
    <s v="HP Chromebook x360 11 G3 EE 11.6&quot; Touchscreen 2 in 1 Chromebook - Intel Celeron N4020 - 4GB - 32 GB"/>
    <x v="4"/>
    <n v="202316"/>
    <s v="DSV"/>
    <n v="3"/>
    <n v="0"/>
  </r>
  <r>
    <x v="4"/>
    <n v="19606822463"/>
    <s v="HP 14&quot; Intel Pentium 4GB/64GB Chromebook - Silver 14a-na0131wm"/>
    <x v="4"/>
    <n v="202316"/>
    <s v="OWNED"/>
    <n v="6"/>
    <n v="0"/>
  </r>
  <r>
    <x v="12"/>
    <n v="19319963202"/>
    <s v="Acer 315 15.6&quot; Celeron 4GB/32GB Chromebook, 15.6&quot; HD Display, Intel Celeron N4000, 4GB LPDDR4, 32GB"/>
    <x v="4"/>
    <n v="202316"/>
    <s v="OWNED"/>
    <n v="43"/>
    <n v="4"/>
  </r>
  <r>
    <x v="19"/>
    <n v="19512204644"/>
    <s v="HP 11.6&quot; Chromebook, AMD A4, 4GB RAM, 32GB Storage, Black 16W64UT#ABA"/>
    <x v="4"/>
    <n v="202316"/>
    <s v="OWNED"/>
    <n v="250"/>
    <n v="15"/>
  </r>
  <r>
    <x v="5"/>
    <n v="19611828391"/>
    <s v="Lenovo Ideapad Duet 5 Chromebook 13.3&quot; FHD Touchscreen Chromebook Laptop, Qualcomm Snapdragon SC7180"/>
    <x v="4"/>
    <n v="202316"/>
    <s v="OWNED"/>
    <n v="1"/>
    <n v="1"/>
  </r>
  <r>
    <x v="1"/>
    <n v="19555332130"/>
    <s v="ASUS Chromebook CX1, 17.3&quot; HD+, Intel Celeron N4500, 4GB RAM, 64GB eMMC, Mineral Gray, Chrome OS, CX"/>
    <x v="4"/>
    <n v="202316"/>
    <s v="OWNED"/>
    <n v="1"/>
    <n v="0"/>
  </r>
  <r>
    <x v="27"/>
    <n v="19555307378"/>
    <s v="ASUS CX1500 Chromebook, 15.6&quot; Full HD, Intel Celeron N3350, 4GB RAM, 64GB eMMC, Mineral Gray, Chrome"/>
    <x v="4"/>
    <n v="202316"/>
    <s v="OWNED"/>
    <n v="4"/>
    <n v="0"/>
  </r>
  <r>
    <x v="16"/>
    <n v="88727637141"/>
    <s v="SAMSUNG Chromebook 4+ 15.6&quot; IntelÂ® CeleronÂ® Processor N4000 4GB RAM 64GB eMMC Intel UHD Graphics 600"/>
    <x v="4"/>
    <n v="202316"/>
    <s v="OWNED"/>
    <n v="3"/>
    <n v="2"/>
  </r>
  <r>
    <x v="34"/>
    <n v="19513309672"/>
    <s v="Acer Spin 513 Qualcomm 4GB/64GB Chromebook, 13.3&quot; Full HD IPS Multi-Touch Corning Gorilla Glass Disp"/>
    <x v="4"/>
    <n v="202316"/>
    <s v="OWNED"/>
    <n v="-1"/>
    <n v="1"/>
  </r>
  <r>
    <x v="8"/>
    <n v="19606824675"/>
    <s v="HP14â€ X360 Touch, Chromebook, Intel Celeron N4000, 4GB RAM, 64 GB eMMC, Teal, Chrome OS, 14a-ca0130w"/>
    <x v="4"/>
    <n v="202316"/>
    <s v="OWNED"/>
    <n v="1"/>
    <n v="1"/>
  </r>
  <r>
    <x v="20"/>
    <n v="19513309671"/>
    <s v="Acer 315 15.6&quot; Touch Celeron 4GB/64GB Chromebook, 15.6&quot; Full HD IPS Touchscreen Display, Intel Celer"/>
    <x v="4"/>
    <n v="202316"/>
    <s v="OWNED"/>
    <n v="1"/>
    <n v="0"/>
  </r>
  <r>
    <x v="3"/>
    <n v="19589062916"/>
    <s v="Lenovo CB 3 14&quot; with Headset Bundle, Celeron N4020, 4G RAM, 64G eMMC, Chrome OS, Gray, 82C1002AUS"/>
    <x v="4"/>
    <n v="202316"/>
    <s v="OWNED"/>
    <n v="1"/>
    <n v="0"/>
  </r>
  <r>
    <x v="6"/>
    <n v="19287609922"/>
    <s v="ASUS C523 Chromebook 15.6&quot; Intel Celeron N3350, 4GB RAM, 32GB eMMC, Gray, Chrome OS, C523NA-DH02"/>
    <x v="5"/>
    <n v="202316"/>
    <s v="OWNED"/>
    <n v="1"/>
    <n v="0"/>
  </r>
  <r>
    <x v="8"/>
    <n v="19606824675"/>
    <s v="HP14â€ X360 Touch, Chromebook, Intel Celeron N4000, 4GB RAM, 64 GB eMMC, Teal, Chrome OS, 14a-ca0130w"/>
    <x v="5"/>
    <n v="202316"/>
    <s v="OWNED"/>
    <n v="4"/>
    <n v="0"/>
  </r>
  <r>
    <x v="13"/>
    <n v="19513311415"/>
    <s v="Acer Chromebook 315, 15.6&quot; HD, Intel Celeron N4000, 4GB LPDDR4, 64GB eMMC, Pure Silver, Chrome OS, C"/>
    <x v="5"/>
    <n v="202316"/>
    <s v="OWNED"/>
    <n v="1"/>
    <n v="0"/>
  </r>
  <r>
    <x v="1"/>
    <n v="19555332130"/>
    <s v="ASUS Chromebook CX1, 17.3&quot; HD+, Intel Celeron N4500, 4GB RAM, 64GB eMMC, Mineral Gray, Chrome OS, CX"/>
    <x v="5"/>
    <n v="202316"/>
    <s v="OWNED"/>
    <n v="3"/>
    <n v="1"/>
  </r>
  <r>
    <x v="3"/>
    <n v="19589062916"/>
    <s v="Lenovo CB 3 14&quot; with Headset Bundle, Celeron N4020, 4G RAM, 64G eMMC, Chrome OS, Gray, 82C1002AUS"/>
    <x v="5"/>
    <n v="202316"/>
    <s v="OWNED"/>
    <n v="-1"/>
    <n v="1"/>
  </r>
  <r>
    <x v="21"/>
    <n v="19513309411"/>
    <s v="Acer Chromebook 311 CB311-10H-41M9, Military Standard (MIL-STD 810G) impact-resistant body; AMD A-Se"/>
    <x v="5"/>
    <n v="202316"/>
    <s v="OWNED"/>
    <n v="1"/>
    <n v="1"/>
  </r>
  <r>
    <x v="0"/>
    <n v="19555307481"/>
    <s v="ASUS C403 14&quot; EDU 4GB/32GB Rugged Chromebook, 14&quot; Intel Celeron N3350, 4GB RAM, 32GB eMMC, Dark Blue"/>
    <x v="5"/>
    <n v="202316"/>
    <s v="OWNED"/>
    <n v="0"/>
    <n v="1"/>
  </r>
  <r>
    <x v="12"/>
    <n v="19319963202"/>
    <s v="Acer 315 15.6&quot; Celeron 4GB/32GB Chromebook, 15.6&quot; HD Display, Intel Celeron N4000, 4GB LPDDR4, 32GB"/>
    <x v="5"/>
    <n v="202316"/>
    <s v="OWNED"/>
    <n v="26"/>
    <n v="5"/>
  </r>
  <r>
    <x v="9"/>
    <n v="19513302628"/>
    <s v="Acer Chromebook 314, Intel Celeron N4020, 14&quot; HD Display, 4GB LPDDR4, 32GB eMMC, Intel 802.11ac Giga"/>
    <x v="5"/>
    <n v="202316"/>
    <s v="OWNED"/>
    <n v="2"/>
    <n v="0"/>
  </r>
  <r>
    <x v="4"/>
    <n v="19606822463"/>
    <s v="HP 14&quot; Intel Pentium 4GB/64GB Chromebook - Silver 14a-na0131wm"/>
    <x v="5"/>
    <n v="202316"/>
    <s v="OWNED"/>
    <n v="-1"/>
    <n v="1"/>
  </r>
  <r>
    <x v="28"/>
    <n v="19485032238"/>
    <s v="HP Chromebook x360 11 G3 EE 11.6&quot; Touchscreen 2 in 1 Chromebook - Intel Celeron N4020 - 4GB - 32 GB"/>
    <x v="5"/>
    <n v="202316"/>
    <s v="DSV"/>
    <n v="2"/>
    <n v="0"/>
  </r>
  <r>
    <x v="35"/>
    <n v="19569777005"/>
    <s v="HP 14&quot; FHD, Chromebook, AMD Ryzen 3-3250C, 4GBRAM, 128GB SSD, Silver, Chrome OS, 14b-na0010wm"/>
    <x v="5"/>
    <n v="202316"/>
    <s v="OWNED"/>
    <n v="1"/>
    <n v="0"/>
  </r>
  <r>
    <x v="20"/>
    <n v="19513309671"/>
    <s v="Acer 315 15.6&quot; Touch Celeron 4GB/64GB Chromebook, 15.6&quot; Full HD IPS Touchscreen Display, Intel Celer"/>
    <x v="5"/>
    <n v="202316"/>
    <s v="OWNED"/>
    <n v="-2"/>
    <n v="1"/>
  </r>
  <r>
    <x v="26"/>
    <n v="19477831982"/>
    <s v="Lenovo Chromebook 3 14&quot; FHD Touchscreen Laptop, Intel Celeron N4020, 4GB RAM, 32GB eMMC HD, Chrome O"/>
    <x v="5"/>
    <n v="202316"/>
    <s v="OWNED"/>
    <n v="1"/>
    <n v="0"/>
  </r>
  <r>
    <x v="27"/>
    <n v="19555307378"/>
    <s v="ASUS CX1500 Chromebook, 15.6&quot; Full HD, Intel Celeron N3350, 4GB RAM, 64GB eMMC, Mineral Gray, Chrome"/>
    <x v="5"/>
    <n v="202316"/>
    <s v="OWNED"/>
    <n v="4"/>
    <n v="1"/>
  </r>
  <r>
    <x v="11"/>
    <n v="88727653774"/>
    <s v="SAMSUNG 11.6&quot; 720p Chromebooks Laptop, Intel Celeron N4020, 4 GB RAM, 32 GB SSD, Chrome OS, Silver,"/>
    <x v="5"/>
    <n v="202316"/>
    <s v="DSV"/>
    <n v="6"/>
    <n v="0"/>
  </r>
  <r>
    <x v="18"/>
    <n v="19513310255"/>
    <s v="Acer 317 17&quot; Celeron 4GB/64GB Chromebook, 17.3&quot; Full HD IPS Display, Intel Celeron N4500,  4GB LPDDR"/>
    <x v="5"/>
    <n v="202316"/>
    <s v="OWNED"/>
    <n v="-1"/>
    <n v="1"/>
  </r>
  <r>
    <x v="10"/>
    <n v="19319964884"/>
    <s v="Acer Spin 311 R721T-62ZQ 11.6&quot; Touchscreen 2 in 1 Chromebook - AMD A-Series A6-9220C - 4GB - 32 GB F"/>
    <x v="5"/>
    <n v="202316"/>
    <s v="DSV"/>
    <n v="2"/>
    <n v="0"/>
  </r>
  <r>
    <x v="17"/>
    <n v="19555332131"/>
    <s v="ASUS Chromebook CX1, 17.3&quot; Full HD, Intel Celeron N4500, 4GB RAM, 64GB eMMC, Mineral Gray, Chrome OS"/>
    <x v="5"/>
    <n v="202316"/>
    <s v="OWNED"/>
    <n v="0"/>
    <n v="1"/>
  </r>
  <r>
    <x v="2"/>
    <n v="88727654478"/>
    <s v="SAMSUNG Galaxy Chromebook Go 14&quot; Display, Intel Celeron N4500 Processor, 32GB Storage, 4GB Memory LP"/>
    <x v="5"/>
    <n v="202316"/>
    <s v="OWNED"/>
    <n v="1"/>
    <n v="0"/>
  </r>
  <r>
    <x v="19"/>
    <n v="19512204644"/>
    <s v="HP 11.6&quot; Chromebook, AMD A4, 4GB RAM, 32GB Storage, Black 16W64UT#ABA"/>
    <x v="5"/>
    <n v="202316"/>
    <s v="OWNED"/>
    <n v="222"/>
    <n v="10"/>
  </r>
  <r>
    <x v="5"/>
    <n v="19611828391"/>
    <s v="Lenovo Ideapad Duet 5 Chromebook 13.3&quot; FHD Touchscreen Chromebook Laptop, Qualcomm Snapdragon SC7180"/>
    <x v="5"/>
    <n v="202316"/>
    <s v="OWNED"/>
    <n v="0"/>
    <n v="1"/>
  </r>
  <r>
    <x v="16"/>
    <n v="88727637141"/>
    <s v="SAMSUNG Chromebook 4+ 15.6&quot; IntelÂ® CeleronÂ® Processor N4000 4GB RAM 64GB eMMC Intel UHD Graphics 600"/>
    <x v="5"/>
    <n v="202316"/>
    <s v="OWNED"/>
    <n v="10"/>
    <n v="0"/>
  </r>
  <r>
    <x v="22"/>
    <n v="88727629047"/>
    <s v="SAMSUNG Chromebook Plus V2 12.2&quot; 2-in-1 Intel Celeron 4GB RAM 32GB eMMC Chrome OS - XE520QAB-K01US"/>
    <x v="5"/>
    <n v="202316"/>
    <s v="OWNED"/>
    <n v="2"/>
    <n v="0"/>
  </r>
  <r>
    <x v="24"/>
    <n v="88727654479"/>
    <s v="SAMSUNG Galaxy Chromebook Go 14&quot; Display, Intel Celeron N4500 Processor, 64GB Storage, 4GB Memory LP"/>
    <x v="5"/>
    <n v="202316"/>
    <s v="OWNED"/>
    <n v="2"/>
    <n v="0"/>
  </r>
  <r>
    <x v="34"/>
    <n v="19513309672"/>
    <s v="Acer Spin 513 Qualcomm 4GB/64GB Chromebook, 13.3&quot; Full HD IPS Multi-Touch Corning Gorilla Glass Disp"/>
    <x v="6"/>
    <n v="202316"/>
    <s v="OWNED"/>
    <n v="1"/>
    <n v="0"/>
  </r>
  <r>
    <x v="4"/>
    <n v="19606822463"/>
    <s v="HP 14&quot; Intel Pentium 4GB/64GB Chromebook - Silver 14a-na0131wm"/>
    <x v="6"/>
    <n v="202316"/>
    <s v="OWNED"/>
    <n v="1"/>
    <n v="0"/>
  </r>
  <r>
    <x v="2"/>
    <n v="88727654478"/>
    <s v="SAMSUNG Galaxy Chromebook Go 14&quot; Display, Intel Celeron N4500 Processor, 32GB Storage, 4GB Memory LP"/>
    <x v="6"/>
    <n v="202316"/>
    <s v="OWNED"/>
    <n v="-1"/>
    <n v="1"/>
  </r>
  <r>
    <x v="19"/>
    <n v="19512204644"/>
    <s v="HP 11.6&quot; Chromebook, AMD A4, 4GB RAM, 32GB Storage, Black 16W64UT#ABA"/>
    <x v="6"/>
    <n v="202316"/>
    <s v="OWNED"/>
    <n v="168"/>
    <n v="14"/>
  </r>
  <r>
    <x v="16"/>
    <n v="88727637141"/>
    <s v="SAMSUNG Chromebook 4+ 15.6&quot; IntelÂ® CeleronÂ® Processor N4000 4GB RAM 64GB eMMC Intel UHD Graphics 600"/>
    <x v="6"/>
    <n v="202316"/>
    <s v="OWNED"/>
    <n v="5"/>
    <n v="2"/>
  </r>
  <r>
    <x v="8"/>
    <n v="19606824675"/>
    <s v="HP14â€ X360 Touch, Chromebook, Intel Celeron N4000, 4GB RAM, 64 GB eMMC, Teal, Chrome OS, 14a-ca0130w"/>
    <x v="6"/>
    <n v="202316"/>
    <s v="OWNED"/>
    <n v="2"/>
    <n v="0"/>
  </r>
  <r>
    <x v="12"/>
    <n v="19319963202"/>
    <s v="Acer 315 15.6&quot; Celeron 4GB/32GB Chromebook, 15.6&quot; HD Display, Intel Celeron N4000, 4GB LPDDR4, 32GB"/>
    <x v="6"/>
    <n v="202316"/>
    <s v="OWNED"/>
    <n v="34"/>
    <n v="4"/>
  </r>
  <r>
    <x v="3"/>
    <n v="19589062916"/>
    <s v="Lenovo CB 3 14&quot; with Headset Bundle, Celeron N4020, 4G RAM, 64G eMMC, Chrome OS, Gray, 82C1002AUS"/>
    <x v="6"/>
    <n v="202316"/>
    <s v="OWNED"/>
    <n v="-2"/>
    <n v="2"/>
  </r>
  <r>
    <x v="11"/>
    <n v="88727653774"/>
    <s v="SAMSUNG 11.6&quot; 720p Chromebooks Laptop, Intel Celeron N4020, 4 GB RAM, 32 GB SSD, Chrome OS, Silver,"/>
    <x v="6"/>
    <n v="202316"/>
    <s v="DSV"/>
    <n v="4"/>
    <n v="0"/>
  </r>
  <r>
    <x v="24"/>
    <n v="88727654479"/>
    <s v="SAMSUNG Galaxy Chromebook Go 14&quot; Display, Intel Celeron N4500 Processor, 64GB Storage, 4GB Memory LP"/>
    <x v="6"/>
    <n v="202316"/>
    <s v="OWNED"/>
    <n v="1"/>
    <n v="0"/>
  </r>
  <r>
    <x v="27"/>
    <n v="19555307378"/>
    <s v="ASUS CX1500 Chromebook, 15.6&quot; Full HD, Intel Celeron N3350, 4GB RAM, 64GB eMMC, Mineral Gray, Chrome"/>
    <x v="6"/>
    <n v="202316"/>
    <s v="OWNED"/>
    <n v="1"/>
    <n v="1"/>
  </r>
  <r>
    <x v="28"/>
    <n v="19485032238"/>
    <s v="HP Chromebook x360 11 G3 EE 11.6&quot; Touchscreen 2 in 1 Chromebook - Intel Celeron N4020 - 4GB - 32 GB"/>
    <x v="6"/>
    <n v="202316"/>
    <s v="DSV"/>
    <n v="1"/>
    <n v="0"/>
  </r>
  <r>
    <x v="36"/>
    <n v="19606846292"/>
    <s v="HP Chromebook 14a-na0130nr 14&quot; HD Touch, Celeron N4020 DC, 4GB RAM, 32GB eMMC, Chrome, 4A4Z3UA#ABA"/>
    <x v="6"/>
    <n v="202316"/>
    <s v="DSV"/>
    <n v="-1"/>
    <n v="1"/>
  </r>
  <r>
    <x v="18"/>
    <n v="19513310255"/>
    <s v="Acer 317 17&quot; Celeron 4GB/64GB Chromebook, 17.3&quot; Full HD IPS Display, Intel Celeron N4500,  4GB LPDDR"/>
    <x v="6"/>
    <n v="202316"/>
    <s v="OWNED"/>
    <n v="-2"/>
    <n v="2"/>
  </r>
  <r>
    <x v="1"/>
    <n v="19555332130"/>
    <s v="ASUS Chromebook CX1, 17.3&quot; HD+, Intel Celeron N4500, 4GB RAM, 64GB eMMC, Mineral Gray, Chrome OS, CX"/>
    <x v="6"/>
    <n v="202316"/>
    <s v="OWNED"/>
    <n v="1"/>
    <n v="1"/>
  </r>
  <r>
    <x v="6"/>
    <n v="19287609922"/>
    <s v="ASUS C523 Chromebook 15.6&quot; Intel Celeron N3350, 4GB RAM, 32GB eMMC, Gray, Chrome OS, C523NA-DH02"/>
    <x v="6"/>
    <n v="202316"/>
    <s v="OWNED"/>
    <n v="1"/>
    <n v="0"/>
  </r>
  <r>
    <x v="35"/>
    <n v="19569777005"/>
    <s v="HP 14&quot; FHD, Chromebook, AMD Ryzen 3-3250C, 4GBRAM, 128GB SSD, Silver, Chrome OS, 14b-na0010wm"/>
    <x v="6"/>
    <n v="202316"/>
    <s v="OWNED"/>
    <n v="1"/>
    <n v="0"/>
  </r>
  <r>
    <x v="37"/>
    <n v="19319995144"/>
    <s v="Acer Chromebook Spin 311 11.6&quot; Touchscreen Laptop, MediaTek MT8183C Core Pilot, 4GB RAM, 32GB HD, Ch"/>
    <x v="6"/>
    <n v="202316"/>
    <s v="OWNED"/>
    <n v="-1"/>
    <n v="0"/>
  </r>
  <r>
    <x v="17"/>
    <n v="19555332131"/>
    <s v="ASUS Chromebook CX1, 17.3&quot; Full HD, Intel Celeron N4500, 4GB RAM, 64GB eMMC, Mineral Gray, Chrome OS"/>
    <x v="6"/>
    <n v="202316"/>
    <s v="OWNED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CF61E-E3A1-4CB8-A12F-32A006FFE4BA}" name="PivotTable4" cacheId="0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Q44" firstHeaderRow="1" firstDataRow="3" firstDataCol="1"/>
  <pivotFields count="8">
    <pivotField axis="axisRow" showAll="0">
      <items count="39">
        <item x="17"/>
        <item x="1"/>
        <item x="11"/>
        <item x="37"/>
        <item x="2"/>
        <item x="0"/>
        <item x="10"/>
        <item x="32"/>
        <item x="9"/>
        <item x="29"/>
        <item x="5"/>
        <item x="8"/>
        <item x="35"/>
        <item x="30"/>
        <item x="15"/>
        <item x="12"/>
        <item x="19"/>
        <item x="7"/>
        <item x="21"/>
        <item x="28"/>
        <item x="23"/>
        <item x="3"/>
        <item x="6"/>
        <item x="20"/>
        <item x="31"/>
        <item x="22"/>
        <item x="13"/>
        <item x="36"/>
        <item x="25"/>
        <item x="27"/>
        <item x="4"/>
        <item x="24"/>
        <item x="14"/>
        <item x="34"/>
        <item x="16"/>
        <item x="26"/>
        <item x="18"/>
        <item x="33"/>
        <item t="default"/>
      </items>
    </pivotField>
    <pivotField showAll="0"/>
    <pivotField showAll="0"/>
    <pivotField axis="axisCol" numFmtId="14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Quantity, Net" fld="6" baseField="0" baseItem="0"/>
    <dataField name="Sum of Quantity, Returned/Refund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8"/>
  <sheetViews>
    <sheetView tabSelected="1" topLeftCell="A64" workbookViewId="0">
      <selection activeCell="D75" sqref="D75"/>
    </sheetView>
  </sheetViews>
  <sheetFormatPr defaultRowHeight="14.5" x14ac:dyDescent="0.35"/>
  <cols>
    <col min="1" max="1" width="14.36328125" style="2" bestFit="1" customWidth="1"/>
    <col min="2" max="2" width="15.453125" style="3" bestFit="1" customWidth="1"/>
    <col min="3" max="3" width="12.90625" style="2" bestFit="1" customWidth="1"/>
    <col min="4" max="4" width="12.08984375" style="2" customWidth="1"/>
    <col min="5" max="5" width="44" style="2" customWidth="1"/>
    <col min="6" max="6" width="12.6328125" style="4" customWidth="1"/>
    <col min="7" max="7" width="30.6328125" style="2" bestFit="1" customWidth="1"/>
    <col min="8" max="8" width="11.453125" style="2" bestFit="1" customWidth="1"/>
    <col min="9" max="9" width="10.1796875" style="2" bestFit="1" customWidth="1"/>
    <col min="10" max="10" width="12.81640625" style="2" bestFit="1" customWidth="1"/>
    <col min="11" max="11" width="28.90625" style="2" bestFit="1" customWidth="1"/>
    <col min="12" max="12" width="36.90625" style="2" bestFit="1" customWidth="1"/>
    <col min="13" max="13" width="13.1796875" style="2" customWidth="1"/>
    <col min="14" max="20" width="9.453125" style="2" bestFit="1" customWidth="1"/>
    <col min="21" max="21" width="8.81640625" style="2" bestFit="1" customWidth="1"/>
    <col min="22" max="22" width="11.453125" style="2" bestFit="1" customWidth="1"/>
    <col min="23" max="23" width="8" style="2" bestFit="1" customWidth="1"/>
    <col min="24" max="24" width="6.81640625" style="2" bestFit="1" customWidth="1"/>
    <col min="25" max="16384" width="8.7265625" style="2"/>
  </cols>
  <sheetData>
    <row r="1" spans="1:24" x14ac:dyDescent="0.35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44695</v>
      </c>
      <c r="O1" s="5">
        <v>44696</v>
      </c>
      <c r="P1" s="5">
        <v>44697</v>
      </c>
      <c r="Q1" s="5">
        <v>44698</v>
      </c>
      <c r="R1" s="5">
        <v>44699</v>
      </c>
      <c r="S1" s="5">
        <v>44700</v>
      </c>
      <c r="T1" s="5">
        <v>44701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5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4</v>
      </c>
      <c r="O2" s="2">
        <v>6</v>
      </c>
      <c r="P2" s="2">
        <v>9</v>
      </c>
      <c r="Q2" s="2">
        <v>96</v>
      </c>
      <c r="R2" s="2">
        <v>34</v>
      </c>
      <c r="S2" s="2">
        <v>12</v>
      </c>
      <c r="T2" s="2">
        <v>2</v>
      </c>
      <c r="U2" s="2">
        <v>163</v>
      </c>
      <c r="V2" s="2">
        <v>5</v>
      </c>
      <c r="W2" s="2">
        <f>IFERROR(VLOOKUP($A2,'[1]Electronics OnHand + OnOrder (3'!$A:$P,16,FALSE),0)</f>
        <v>3645</v>
      </c>
      <c r="X2" s="2">
        <f>IFERROR(VLOOKUP($A2,'[1]Electronics OnHand + OnOrder (3'!$A:$P,15,FALSE),0)</f>
        <v>0</v>
      </c>
    </row>
    <row r="3" spans="1:24" x14ac:dyDescent="0.35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f>IFERROR(VLOOKUP($A3,'[1]Electronics OnHand + OnOrder (3'!$A:$P,16,FALSE),0)</f>
        <v>25</v>
      </c>
      <c r="X3" s="2">
        <f>IFERROR(VLOOKUP($A3,'[1]Electronics OnHand + OnOrder (3'!$A:$P,15,FALSE),0)</f>
        <v>0</v>
      </c>
    </row>
    <row r="4" spans="1:24" x14ac:dyDescent="0.35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-2</v>
      </c>
      <c r="O4" s="2">
        <v>-1</v>
      </c>
      <c r="P4" s="2">
        <v>1</v>
      </c>
      <c r="Q4" s="2">
        <v>9</v>
      </c>
      <c r="R4" s="2">
        <v>6</v>
      </c>
      <c r="S4" s="2">
        <v>19</v>
      </c>
      <c r="T4" s="2">
        <v>14</v>
      </c>
      <c r="U4" s="2">
        <v>46</v>
      </c>
      <c r="V4" s="2">
        <v>12</v>
      </c>
      <c r="W4" s="2">
        <f>IFERROR(VLOOKUP($A4,'[1]Electronics OnHand + OnOrder (3'!$A:$P,16,FALSE),0)</f>
        <v>15141</v>
      </c>
      <c r="X4" s="2">
        <f>IFERROR(VLOOKUP($A4,'[1]Electronics OnHand + OnOrder (3'!$A:$P,15,FALSE),0)</f>
        <v>16440</v>
      </c>
    </row>
    <row r="5" spans="1:24" x14ac:dyDescent="0.35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34</v>
      </c>
      <c r="O5" s="2">
        <v>26</v>
      </c>
      <c r="P5" s="2">
        <v>43</v>
      </c>
      <c r="Q5" s="2">
        <v>32</v>
      </c>
      <c r="R5" s="2">
        <v>39</v>
      </c>
      <c r="S5" s="2">
        <v>26</v>
      </c>
      <c r="T5" s="2">
        <v>16</v>
      </c>
      <c r="U5" s="2">
        <v>216</v>
      </c>
      <c r="V5" s="2">
        <v>26</v>
      </c>
      <c r="W5" s="2">
        <f>IFERROR(VLOOKUP($A5,'[1]Electronics OnHand + OnOrder (3'!$A:$P,16,FALSE),0)</f>
        <v>505</v>
      </c>
      <c r="X5" s="2">
        <f>IFERROR(VLOOKUP($A5,'[1]Electronics OnHand + OnOrder (3'!$A:$P,15,FALSE),0)</f>
        <v>0</v>
      </c>
    </row>
    <row r="6" spans="1:24" x14ac:dyDescent="0.35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0</v>
      </c>
      <c r="O6" s="2">
        <v>-2</v>
      </c>
      <c r="P6" s="2">
        <v>1</v>
      </c>
      <c r="Q6" s="2">
        <v>-1</v>
      </c>
      <c r="R6" s="2">
        <v>4</v>
      </c>
      <c r="S6" s="2">
        <v>4</v>
      </c>
      <c r="T6" s="2">
        <v>9</v>
      </c>
      <c r="U6" s="2">
        <v>15</v>
      </c>
      <c r="V6" s="2">
        <v>3</v>
      </c>
      <c r="W6" s="2">
        <f>IFERROR(VLOOKUP($A6,'[1]Electronics OnHand + OnOrder (3'!$A:$P,16,FALSE),0)</f>
        <v>2319</v>
      </c>
      <c r="X6" s="2">
        <f>IFERROR(VLOOKUP($A6,'[1]Electronics OnHand + OnOrder (3'!$A:$P,15,FALSE),0)</f>
        <v>0</v>
      </c>
    </row>
    <row r="7" spans="1:24" x14ac:dyDescent="0.35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-1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-1</v>
      </c>
      <c r="V7" s="2">
        <v>0</v>
      </c>
      <c r="W7" s="2">
        <f>IFERROR(VLOOKUP($A7,'[1]Electronics OnHand + OnOrder (3'!$A:$P,16,FALSE),0)</f>
        <v>165</v>
      </c>
      <c r="X7" s="2">
        <f>IFERROR(VLOOKUP($A7,'[1]Electronics OnHand + OnOrder (3'!$A:$P,15,FALSE),0)</f>
        <v>0</v>
      </c>
    </row>
    <row r="8" spans="1:24" x14ac:dyDescent="0.35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1</v>
      </c>
      <c r="O8" s="2">
        <v>3</v>
      </c>
      <c r="P8" s="2">
        <v>1</v>
      </c>
      <c r="Q8" s="2">
        <v>1</v>
      </c>
      <c r="R8" s="2">
        <v>2</v>
      </c>
      <c r="S8" s="2">
        <v>1</v>
      </c>
      <c r="T8" s="2">
        <v>5</v>
      </c>
      <c r="U8" s="2">
        <v>14</v>
      </c>
      <c r="V8" s="2">
        <v>2</v>
      </c>
      <c r="W8" s="2">
        <f>IFERROR(VLOOKUP($A8,'[1]Electronics OnHand + OnOrder (3'!$A:$P,16,FALSE),0)</f>
        <v>1298</v>
      </c>
      <c r="X8" s="2">
        <f>IFERROR(VLOOKUP($A8,'[1]Electronics OnHand + OnOrder (3'!$A:$P,15,FALSE),0)</f>
        <v>0</v>
      </c>
    </row>
    <row r="9" spans="1:24" x14ac:dyDescent="0.35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f>IFERROR(VLOOKUP($A9,'[1]Electronics OnHand + OnOrder (3'!$A:$P,16,FALSE),0)</f>
        <v>168</v>
      </c>
      <c r="X9" s="2">
        <f>IFERROR(VLOOKUP($A9,'[1]Electronics OnHand + OnOrder (3'!$A:$P,15,FALSE),0)</f>
        <v>0</v>
      </c>
    </row>
    <row r="10" spans="1:24" x14ac:dyDescent="0.35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f>IFERROR(VLOOKUP($A10,'[1]Electronics OnHand + OnOrder (3'!$A:$P,16,FALSE),0)</f>
        <v>16</v>
      </c>
      <c r="X10" s="2">
        <f>IFERROR(VLOOKUP($A10,'[1]Electronics OnHand + OnOrder (3'!$A:$P,15,FALSE),0)</f>
        <v>0</v>
      </c>
    </row>
    <row r="11" spans="1:24" x14ac:dyDescent="0.35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1</v>
      </c>
      <c r="P11" s="2">
        <v>3</v>
      </c>
      <c r="Q11" s="2">
        <v>2</v>
      </c>
      <c r="R11" s="2">
        <v>1</v>
      </c>
      <c r="S11" s="2">
        <v>1</v>
      </c>
      <c r="T11" s="2">
        <v>0</v>
      </c>
      <c r="U11" s="2">
        <v>8</v>
      </c>
      <c r="V11" s="2">
        <v>0</v>
      </c>
      <c r="W11" s="2">
        <f>IFERROR(VLOOKUP($A11,'[1]Electronics OnHand + OnOrder (3'!$A:$P,16,FALSE),0)</f>
        <v>2</v>
      </c>
      <c r="X11" s="2">
        <f>IFERROR(VLOOKUP($A11,'[1]Electronics OnHand + OnOrder (3'!$A:$P,15,FALSE),0)</f>
        <v>0</v>
      </c>
    </row>
    <row r="12" spans="1:24" x14ac:dyDescent="0.35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0</v>
      </c>
      <c r="O12" s="2">
        <v>1</v>
      </c>
      <c r="P12" s="2">
        <v>0</v>
      </c>
      <c r="Q12" s="2">
        <v>0</v>
      </c>
      <c r="R12" s="2">
        <v>0</v>
      </c>
      <c r="S12" s="2">
        <v>1</v>
      </c>
      <c r="T12" s="2">
        <v>0</v>
      </c>
      <c r="U12" s="2">
        <v>2</v>
      </c>
      <c r="V12" s="2">
        <v>1</v>
      </c>
      <c r="W12" s="2">
        <f>IFERROR(VLOOKUP($A12,'[1]Electronics OnHand + OnOrder (3'!$A:$P,16,FALSE),0)</f>
        <v>1419</v>
      </c>
      <c r="X12" s="2">
        <f>IFERROR(VLOOKUP($A12,'[1]Electronics OnHand + OnOrder (3'!$A:$P,15,FALSE),0)</f>
        <v>0</v>
      </c>
    </row>
    <row r="13" spans="1:24" x14ac:dyDescent="0.35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2</v>
      </c>
      <c r="P13" s="2">
        <v>0</v>
      </c>
      <c r="Q13" s="2">
        <v>0</v>
      </c>
      <c r="R13" s="2">
        <v>0</v>
      </c>
      <c r="S13" s="2">
        <v>0</v>
      </c>
      <c r="T13" s="2">
        <v>1</v>
      </c>
      <c r="U13" s="2">
        <v>3</v>
      </c>
      <c r="V13" s="2">
        <v>1</v>
      </c>
      <c r="W13" s="2">
        <f>IFERROR(VLOOKUP($A13,'[1]Electronics OnHand + OnOrder (3'!$A:$P,16,FALSE),0)</f>
        <v>6</v>
      </c>
      <c r="X13" s="2">
        <f>IFERROR(VLOOKUP($A13,'[1]Electronics OnHand + OnOrder (3'!$A:$P,15,FALSE),0)</f>
        <v>0</v>
      </c>
    </row>
    <row r="14" spans="1:24" x14ac:dyDescent="0.35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f>IFERROR(VLOOKUP($A14,'[1]Electronics OnHand + OnOrder (3'!$A:$P,16,FALSE),0)</f>
        <v>5</v>
      </c>
      <c r="X14" s="2">
        <f>IFERROR(VLOOKUP($A14,'[1]Electronics OnHand + OnOrder (3'!$A:$P,15,FALSE),0)</f>
        <v>0</v>
      </c>
    </row>
    <row r="15" spans="1:24" x14ac:dyDescent="0.35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0</v>
      </c>
      <c r="O15" s="2">
        <v>2</v>
      </c>
      <c r="P15" s="2">
        <v>0</v>
      </c>
      <c r="Q15" s="2">
        <v>0</v>
      </c>
      <c r="R15" s="2">
        <v>0</v>
      </c>
      <c r="S15" s="2">
        <v>1</v>
      </c>
      <c r="T15" s="2">
        <v>0</v>
      </c>
      <c r="U15" s="2">
        <v>3</v>
      </c>
      <c r="V15" s="2">
        <v>0</v>
      </c>
      <c r="W15" s="2">
        <f>IFERROR(VLOOKUP($A15,'[1]Electronics OnHand + OnOrder (3'!$A:$P,16,FALSE),0)</f>
        <v>475</v>
      </c>
      <c r="X15" s="2">
        <f>IFERROR(VLOOKUP($A15,'[1]Electronics OnHand + OnOrder (3'!$A:$P,15,FALSE),0)</f>
        <v>0</v>
      </c>
    </row>
    <row r="16" spans="1:24" x14ac:dyDescent="0.35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f>IFERROR(VLOOKUP($A16,'[1]Electronics OnHand + OnOrder (3'!$A:$P,16,FALSE),0)</f>
        <v>4</v>
      </c>
      <c r="X16" s="2">
        <f>IFERROR(VLOOKUP($A16,'[1]Electronics OnHand + OnOrder (3'!$A:$P,15,FALSE),0)</f>
        <v>0</v>
      </c>
    </row>
    <row r="17" spans="1:24" x14ac:dyDescent="0.35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25</v>
      </c>
      <c r="T17" s="2">
        <v>18</v>
      </c>
      <c r="U17" s="2">
        <v>43</v>
      </c>
      <c r="V17" s="2">
        <v>0</v>
      </c>
      <c r="W17" s="2">
        <f>IFERROR(VLOOKUP($A17,'[1]Electronics OnHand + OnOrder (3'!$A:$P,16,FALSE),0)</f>
        <v>2</v>
      </c>
      <c r="X17" s="2">
        <f>IFERROR(VLOOKUP($A17,'[1]Electronics OnHand + OnOrder (3'!$A:$P,15,FALSE),0)</f>
        <v>0</v>
      </c>
    </row>
    <row r="18" spans="1:24" x14ac:dyDescent="0.35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-2</v>
      </c>
      <c r="O18" s="2">
        <v>-1</v>
      </c>
      <c r="P18" s="2">
        <v>0</v>
      </c>
      <c r="Q18" s="2">
        <v>-1</v>
      </c>
      <c r="R18" s="2">
        <v>14</v>
      </c>
      <c r="S18" s="2">
        <v>27</v>
      </c>
      <c r="T18" s="2">
        <v>23</v>
      </c>
      <c r="U18" s="2">
        <v>60</v>
      </c>
      <c r="V18" s="2">
        <v>7</v>
      </c>
      <c r="W18" s="2">
        <f>IFERROR(VLOOKUP($A18,'[1]Electronics OnHand + OnOrder (3'!$A:$P,16,FALSE),0)</f>
        <v>532</v>
      </c>
      <c r="X18" s="2">
        <f>IFERROR(VLOOKUP($A18,'[1]Electronics OnHand + OnOrder (3'!$A:$P,15,FALSE),0)</f>
        <v>0</v>
      </c>
    </row>
    <row r="19" spans="1:24" x14ac:dyDescent="0.35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1</v>
      </c>
      <c r="O19" s="2">
        <v>4</v>
      </c>
      <c r="P19" s="2">
        <v>4</v>
      </c>
      <c r="Q19" s="2">
        <v>2</v>
      </c>
      <c r="R19" s="2">
        <v>1</v>
      </c>
      <c r="S19" s="2">
        <v>0</v>
      </c>
      <c r="T19" s="2">
        <v>0</v>
      </c>
      <c r="U19" s="2">
        <v>12</v>
      </c>
      <c r="V19" s="2">
        <v>3</v>
      </c>
      <c r="W19" s="2">
        <f>IFERROR(VLOOKUP($A19,'[1]Electronics OnHand + OnOrder (3'!$A:$P,16,FALSE),0)</f>
        <v>241</v>
      </c>
      <c r="X19" s="2">
        <f>IFERROR(VLOOKUP($A19,'[1]Electronics OnHand + OnOrder (3'!$A:$P,15,FALSE),0)</f>
        <v>0</v>
      </c>
    </row>
    <row r="20" spans="1:24" x14ac:dyDescent="0.35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0</v>
      </c>
      <c r="O20" s="2">
        <v>0</v>
      </c>
      <c r="P20" s="2">
        <v>4</v>
      </c>
      <c r="Q20" s="2">
        <v>2</v>
      </c>
      <c r="R20" s="2">
        <v>0</v>
      </c>
      <c r="S20" s="2">
        <v>1</v>
      </c>
      <c r="T20" s="2">
        <v>0</v>
      </c>
      <c r="U20" s="2">
        <v>7</v>
      </c>
      <c r="V20" s="2">
        <v>0</v>
      </c>
      <c r="W20" s="2">
        <f>IFERROR(VLOOKUP($A20,'[1]Electronics OnHand + OnOrder (3'!$A:$P,16,FALSE),0)</f>
        <v>1000</v>
      </c>
      <c r="X20" s="2">
        <f>IFERROR(VLOOKUP($A20,'[1]Electronics OnHand + OnOrder (3'!$A:$P,15,FALSE),0)</f>
        <v>0</v>
      </c>
    </row>
    <row r="21" spans="1:24" x14ac:dyDescent="0.35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1</v>
      </c>
      <c r="W21" s="2">
        <f>IFERROR(VLOOKUP($A21,'[1]Electronics OnHand + OnOrder (3'!$A:$P,16,FALSE),0)</f>
        <v>575</v>
      </c>
      <c r="X21" s="2">
        <f>IFERROR(VLOOKUP($A21,'[1]Electronics OnHand + OnOrder (3'!$A:$P,15,FALSE),0)</f>
        <v>0</v>
      </c>
    </row>
    <row r="22" spans="1:24" x14ac:dyDescent="0.35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1</v>
      </c>
      <c r="O22" s="2">
        <v>1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2</v>
      </c>
      <c r="V22" s="2">
        <v>0</v>
      </c>
      <c r="W22" s="2">
        <f>IFERROR(VLOOKUP($A22,'[1]Electronics OnHand + OnOrder (3'!$A:$P,16,FALSE),0)</f>
        <v>47</v>
      </c>
      <c r="X22" s="2">
        <f>IFERROR(VLOOKUP($A22,'[1]Electronics OnHand + OnOrder (3'!$A:$P,15,FALSE),0)</f>
        <v>0</v>
      </c>
    </row>
    <row r="23" spans="1:24" x14ac:dyDescent="0.35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0</v>
      </c>
      <c r="O23" s="2">
        <v>0</v>
      </c>
      <c r="P23" s="2">
        <v>0</v>
      </c>
      <c r="Q23" s="2">
        <v>0</v>
      </c>
      <c r="R23" s="2">
        <v>2</v>
      </c>
      <c r="S23" s="2">
        <v>0</v>
      </c>
      <c r="T23" s="2">
        <v>2</v>
      </c>
      <c r="U23" s="2">
        <v>4</v>
      </c>
      <c r="V23" s="2">
        <v>1</v>
      </c>
      <c r="W23" s="2">
        <f>IFERROR(VLOOKUP($A23,'[1]Electronics OnHand + OnOrder (3'!$A:$P,16,FALSE),0)</f>
        <v>34</v>
      </c>
      <c r="X23" s="2">
        <f>IFERROR(VLOOKUP($A23,'[1]Electronics OnHand + OnOrder (3'!$A:$P,15,FALSE),0)</f>
        <v>0</v>
      </c>
    </row>
    <row r="24" spans="1:24" x14ac:dyDescent="0.35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1</v>
      </c>
      <c r="O24" s="2">
        <v>0</v>
      </c>
      <c r="P24" s="2">
        <v>-1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1</v>
      </c>
      <c r="W24" s="2">
        <f>IFERROR(VLOOKUP($A24,'[1]Electronics OnHand + OnOrder (3'!$A:$P,16,FALSE),0)</f>
        <v>437</v>
      </c>
      <c r="X24" s="2">
        <f>IFERROR(VLOOKUP($A24,'[1]Electronics OnHand + OnOrder (3'!$A:$P,15,FALSE),0)</f>
        <v>0</v>
      </c>
    </row>
    <row r="25" spans="1:24" x14ac:dyDescent="0.35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-1</v>
      </c>
      <c r="O25" s="2">
        <v>1</v>
      </c>
      <c r="P25" s="2">
        <v>0</v>
      </c>
      <c r="Q25" s="2">
        <v>0</v>
      </c>
      <c r="R25" s="2">
        <v>0</v>
      </c>
      <c r="S25" s="2">
        <v>1</v>
      </c>
      <c r="T25" s="2">
        <v>2</v>
      </c>
      <c r="U25" s="2">
        <v>3</v>
      </c>
      <c r="V25" s="2">
        <v>1</v>
      </c>
      <c r="W25" s="2">
        <f>IFERROR(VLOOKUP($A25,'[1]Electronics OnHand + OnOrder (3'!$A:$P,16,FALSE),0)</f>
        <v>406</v>
      </c>
      <c r="X25" s="2">
        <f>IFERROR(VLOOKUP($A25,'[1]Electronics OnHand + OnOrder (3'!$A:$P,15,FALSE),0)</f>
        <v>0</v>
      </c>
    </row>
    <row r="26" spans="1:24" x14ac:dyDescent="0.35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1</v>
      </c>
      <c r="O26" s="2">
        <v>2</v>
      </c>
      <c r="P26" s="2">
        <v>3</v>
      </c>
      <c r="Q26" s="2">
        <v>2</v>
      </c>
      <c r="R26" s="2">
        <v>2</v>
      </c>
      <c r="S26" s="2">
        <v>1</v>
      </c>
      <c r="T26" s="2">
        <v>0</v>
      </c>
      <c r="U26" s="2">
        <v>11</v>
      </c>
      <c r="V26" s="2">
        <v>2</v>
      </c>
      <c r="W26" s="2">
        <f>IFERROR(VLOOKUP($A26,'[1]Electronics OnHand + OnOrder (3'!$A:$P,16,FALSE),0)</f>
        <v>448</v>
      </c>
      <c r="X26" s="2">
        <f>IFERROR(VLOOKUP($A26,'[1]Electronics OnHand + OnOrder (3'!$A:$P,15,FALSE),0)</f>
        <v>0</v>
      </c>
    </row>
    <row r="27" spans="1:24" x14ac:dyDescent="0.35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1</v>
      </c>
      <c r="O27" s="2">
        <v>0</v>
      </c>
      <c r="P27" s="2">
        <v>2</v>
      </c>
      <c r="Q27" s="2">
        <v>2</v>
      </c>
      <c r="R27" s="2">
        <v>0</v>
      </c>
      <c r="S27" s="2">
        <v>2</v>
      </c>
      <c r="T27" s="2">
        <v>1</v>
      </c>
      <c r="U27" s="2">
        <v>8</v>
      </c>
      <c r="V27" s="2">
        <v>1</v>
      </c>
      <c r="W27" s="2">
        <f>IFERROR(VLOOKUP($A27,'[1]Electronics OnHand + OnOrder (3'!$A:$P,16,FALSE),0)</f>
        <v>238</v>
      </c>
      <c r="X27" s="2">
        <f>IFERROR(VLOOKUP($A27,'[1]Electronics OnHand + OnOrder (3'!$A:$P,15,FALSE),0)</f>
        <v>0</v>
      </c>
    </row>
    <row r="28" spans="1:24" x14ac:dyDescent="0.35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1</v>
      </c>
      <c r="O28" s="2">
        <v>1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3</v>
      </c>
      <c r="V28" s="2">
        <v>0</v>
      </c>
      <c r="W28" s="2">
        <f>IFERROR(VLOOKUP($A28,'[1]Electronics OnHand + OnOrder (3'!$A:$P,16,FALSE),0)</f>
        <v>258</v>
      </c>
      <c r="X28" s="2">
        <f>IFERROR(VLOOKUP($A28,'[1]Electronics OnHand + OnOrder (3'!$A:$P,15,FALSE),0)</f>
        <v>0</v>
      </c>
    </row>
    <row r="29" spans="1:24" x14ac:dyDescent="0.35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1</v>
      </c>
      <c r="O29" s="2">
        <v>-1</v>
      </c>
      <c r="P29" s="2">
        <v>6</v>
      </c>
      <c r="Q29" s="2">
        <v>0</v>
      </c>
      <c r="R29" s="2">
        <v>3</v>
      </c>
      <c r="S29" s="2">
        <v>0</v>
      </c>
      <c r="T29" s="2">
        <v>-1</v>
      </c>
      <c r="U29" s="2">
        <v>8</v>
      </c>
      <c r="V29" s="2">
        <v>5</v>
      </c>
      <c r="W29" s="2">
        <f>IFERROR(VLOOKUP($A29,'[1]Electronics OnHand + OnOrder (3'!$A:$P,16,FALSE),0)</f>
        <v>1089</v>
      </c>
      <c r="X29" s="2">
        <f>IFERROR(VLOOKUP($A29,'[1]Electronics OnHand + OnOrder (3'!$A:$P,15,FALSE),0)</f>
        <v>0</v>
      </c>
    </row>
    <row r="30" spans="1:24" x14ac:dyDescent="0.35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1</v>
      </c>
      <c r="U30" s="2">
        <v>1</v>
      </c>
      <c r="V30" s="2">
        <v>0</v>
      </c>
      <c r="W30" s="2">
        <f>IFERROR(VLOOKUP($A30,'[1]Electronics OnHand + OnOrder (3'!$A:$P,16,FALSE),0)</f>
        <v>29</v>
      </c>
      <c r="X30" s="2">
        <f>IFERROR(VLOOKUP($A30,'[1]Electronics OnHand + OnOrder (3'!$A:$P,15,FALSE),0)</f>
        <v>0</v>
      </c>
    </row>
    <row r="31" spans="1:24" x14ac:dyDescent="0.35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f>IFERROR(VLOOKUP($A31,'[1]Electronics OnHand + OnOrder (3'!$A:$P,16,FALSE),0)</f>
        <v>2</v>
      </c>
      <c r="X31" s="2">
        <f>IFERROR(VLOOKUP($A31,'[1]Electronics OnHand + OnOrder (3'!$A:$P,15,FALSE),0)</f>
        <v>0</v>
      </c>
    </row>
    <row r="32" spans="1:24" x14ac:dyDescent="0.35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f>IFERROR(VLOOKUP($A32,'[1]Electronics OnHand + OnOrder (3'!$A:$P,16,FALSE),0)</f>
        <v>11</v>
      </c>
      <c r="X32" s="2">
        <f>IFERROR(VLOOKUP($A32,'[1]Electronics OnHand + OnOrder (3'!$A:$P,15,FALSE),0)</f>
        <v>0</v>
      </c>
    </row>
    <row r="33" spans="1:24" x14ac:dyDescent="0.35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f>IFERROR(VLOOKUP($A33,'[1]Electronics OnHand + OnOrder (3'!$A:$P,16,FALSE),0)</f>
        <v>0</v>
      </c>
      <c r="X33" s="2">
        <f>IFERROR(VLOOKUP($A33,'[1]Electronics OnHand + OnOrder (3'!$A:$P,15,FALSE),0)</f>
        <v>0</v>
      </c>
    </row>
    <row r="34" spans="1:24" x14ac:dyDescent="0.35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f>IFERROR(VLOOKUP($A34,'[1]Electronics OnHand + OnOrder (3'!$A:$P,16,FALSE),0)</f>
        <v>8</v>
      </c>
      <c r="X34" s="2">
        <f>IFERROR(VLOOKUP($A34,'[1]Electronics OnHand + OnOrder (3'!$A:$P,15,FALSE),0)</f>
        <v>0</v>
      </c>
    </row>
    <row r="35" spans="1:24" x14ac:dyDescent="0.35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f>IFERROR(VLOOKUP($A35,'[1]Electronics OnHand + OnOrder (3'!$A:$P,16,FALSE),0)</f>
        <v>9</v>
      </c>
      <c r="X35" s="2">
        <f>IFERROR(VLOOKUP($A35,'[1]Electronics OnHand + OnOrder (3'!$A:$P,15,FALSE),0)</f>
        <v>0</v>
      </c>
    </row>
    <row r="36" spans="1:24" x14ac:dyDescent="0.35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f>IFERROR(VLOOKUP($A36,'[1]Electronics OnHand + OnOrder (3'!$A:$P,16,FALSE),0)</f>
        <v>0</v>
      </c>
      <c r="X36" s="2">
        <f>IFERROR(VLOOKUP($A36,'[1]Electronics OnHand + OnOrder (3'!$A:$P,15,FALSE),0)</f>
        <v>0</v>
      </c>
    </row>
    <row r="37" spans="1:24" x14ac:dyDescent="0.35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f>IFERROR(VLOOKUP($A37,'[1]Electronics OnHand + OnOrder (3'!$A:$P,16,FALSE),0)</f>
        <v>1</v>
      </c>
      <c r="X37" s="2">
        <f>IFERROR(VLOOKUP($A37,'[1]Electronics OnHand + OnOrder (3'!$A:$P,15,FALSE),0)</f>
        <v>0</v>
      </c>
    </row>
    <row r="38" spans="1:24" x14ac:dyDescent="0.35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f>IFERROR(VLOOKUP($A38,'[1]Electronics OnHand + OnOrder (3'!$A:$P,16,FALSE),0)</f>
        <v>0</v>
      </c>
      <c r="X38" s="2">
        <f>IFERROR(VLOOKUP($A38,'[1]Electronics OnHand + OnOrder (3'!$A:$P,15,FALSE),0)</f>
        <v>0</v>
      </c>
    </row>
    <row r="39" spans="1:24" x14ac:dyDescent="0.35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f>IFERROR(VLOOKUP($A39,'[1]Electronics OnHand + OnOrder (3'!$A:$P,16,FALSE),0)</f>
        <v>0</v>
      </c>
      <c r="X39" s="2">
        <f>IFERROR(VLOOKUP($A39,'[1]Electronics OnHand + OnOrder (3'!$A:$P,15,FALSE),0)</f>
        <v>0</v>
      </c>
    </row>
    <row r="40" spans="1:24" x14ac:dyDescent="0.35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f>IFERROR(VLOOKUP($A40,'[1]Electronics OnHand + OnOrder (3'!$A:$P,16,FALSE),0)</f>
        <v>10</v>
      </c>
      <c r="X40" s="2">
        <f>IFERROR(VLOOKUP($A40,'[1]Electronics OnHand + OnOrder (3'!$A:$P,15,FALSE),0)</f>
        <v>0</v>
      </c>
    </row>
    <row r="41" spans="1:24" x14ac:dyDescent="0.35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f>IFERROR(VLOOKUP($A41,'[1]Electronics OnHand + OnOrder (3'!$A:$P,16,FALSE),0)</f>
        <v>0</v>
      </c>
      <c r="X41" s="2">
        <f>IFERROR(VLOOKUP($A41,'[1]Electronics OnHand + OnOrder (3'!$A:$P,15,FALSE),0)</f>
        <v>0</v>
      </c>
    </row>
    <row r="42" spans="1:24" x14ac:dyDescent="0.35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f>IFERROR(VLOOKUP($A42,'[1]Electronics OnHand + OnOrder (3'!$A:$P,16,FALSE),0)</f>
        <v>35</v>
      </c>
      <c r="X42" s="2">
        <f>IFERROR(VLOOKUP($A42,'[1]Electronics OnHand + OnOrder (3'!$A:$P,15,FALSE),0)</f>
        <v>0</v>
      </c>
    </row>
    <row r="43" spans="1:24" x14ac:dyDescent="0.35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f>IFERROR(VLOOKUP($A43,'[1]Electronics OnHand + OnOrder (3'!$A:$P,16,FALSE),0)</f>
        <v>479</v>
      </c>
      <c r="X43" s="2">
        <f>IFERROR(VLOOKUP($A43,'[1]Electronics OnHand + OnOrder (3'!$A:$P,15,FALSE),0)</f>
        <v>0</v>
      </c>
    </row>
    <row r="44" spans="1:24" x14ac:dyDescent="0.35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0</v>
      </c>
      <c r="Q44" s="2">
        <v>-1</v>
      </c>
      <c r="R44" s="2">
        <v>0</v>
      </c>
      <c r="S44" s="2">
        <v>0</v>
      </c>
      <c r="T44" s="2">
        <v>0</v>
      </c>
      <c r="U44" s="2">
        <v>-1</v>
      </c>
      <c r="V44" s="2">
        <v>1</v>
      </c>
      <c r="W44" s="2">
        <f>IFERROR(VLOOKUP($A44,'[1]Electronics OnHand + OnOrder (3'!$A:$P,16,FALSE),0)</f>
        <v>544</v>
      </c>
      <c r="X44" s="2">
        <f>IFERROR(VLOOKUP($A44,'[1]Electronics OnHand + OnOrder (3'!$A:$P,15,FALSE),0)</f>
        <v>0</v>
      </c>
    </row>
    <row r="45" spans="1:24" x14ac:dyDescent="0.35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1</v>
      </c>
      <c r="R45" s="2">
        <v>0</v>
      </c>
      <c r="S45" s="2">
        <v>0</v>
      </c>
      <c r="T45" s="2">
        <v>0</v>
      </c>
      <c r="U45" s="2">
        <v>1</v>
      </c>
      <c r="V45" s="2">
        <v>0</v>
      </c>
      <c r="W45" s="2">
        <f>IFERROR(VLOOKUP($A45,'[1]Electronics OnHand + OnOrder (3'!$A:$P,16,FALSE),0)</f>
        <v>8</v>
      </c>
      <c r="X45" s="2">
        <f>IFERROR(VLOOKUP($A45,'[1]Electronics OnHand + OnOrder (3'!$A:$P,15,FALSE),0)</f>
        <v>0</v>
      </c>
    </row>
    <row r="46" spans="1:24" x14ac:dyDescent="0.35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f>IFERROR(VLOOKUP($A46,'[1]Electronics OnHand + OnOrder (3'!$A:$P,16,FALSE),0)</f>
        <v>50</v>
      </c>
      <c r="X46" s="2">
        <f>IFERROR(VLOOKUP($A46,'[1]Electronics OnHand + OnOrder (3'!$A:$P,15,FALSE),0)</f>
        <v>0</v>
      </c>
    </row>
    <row r="47" spans="1:24" x14ac:dyDescent="0.35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2</v>
      </c>
      <c r="O47" s="2">
        <v>4</v>
      </c>
      <c r="P47" s="2">
        <v>1</v>
      </c>
      <c r="Q47" s="2">
        <v>2</v>
      </c>
      <c r="R47" s="2">
        <v>1</v>
      </c>
      <c r="S47" s="2">
        <v>7</v>
      </c>
      <c r="T47" s="2">
        <v>1</v>
      </c>
      <c r="U47" s="2">
        <v>18</v>
      </c>
      <c r="V47" s="2">
        <v>2</v>
      </c>
      <c r="W47" s="2">
        <f>IFERROR(VLOOKUP($A47,'[1]Electronics OnHand + OnOrder (3'!$A:$P,16,FALSE),0)</f>
        <v>573</v>
      </c>
      <c r="X47" s="2">
        <f>IFERROR(VLOOKUP($A47,'[1]Electronics OnHand + OnOrder (3'!$A:$P,15,FALSE),0)</f>
        <v>0</v>
      </c>
    </row>
    <row r="48" spans="1:24" x14ac:dyDescent="0.35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2</v>
      </c>
      <c r="Q48" s="2">
        <v>0</v>
      </c>
      <c r="R48" s="2">
        <v>0</v>
      </c>
      <c r="S48" s="2">
        <v>0</v>
      </c>
      <c r="T48" s="2">
        <v>0</v>
      </c>
      <c r="U48" s="2">
        <v>2</v>
      </c>
      <c r="V48" s="2">
        <v>0</v>
      </c>
      <c r="W48" s="2">
        <f>IFERROR(VLOOKUP($A48,'[1]Electronics OnHand + OnOrder (3'!$A:$P,16,FALSE),0)</f>
        <v>13</v>
      </c>
      <c r="X48" s="2">
        <f>IFERROR(VLOOKUP($A48,'[1]Electronics OnHand + OnOrder (3'!$A:$P,15,FALSE),0)</f>
        <v>0</v>
      </c>
    </row>
    <row r="49" spans="1:24" x14ac:dyDescent="0.35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5</v>
      </c>
      <c r="O49" s="2">
        <v>10</v>
      </c>
      <c r="P49" s="2">
        <v>3</v>
      </c>
      <c r="Q49" s="2">
        <v>13</v>
      </c>
      <c r="R49" s="2">
        <v>1</v>
      </c>
      <c r="S49" s="2">
        <v>2</v>
      </c>
      <c r="T49" s="2">
        <v>2</v>
      </c>
      <c r="U49" s="2">
        <v>36</v>
      </c>
      <c r="V49" s="2">
        <v>6</v>
      </c>
      <c r="W49" s="2">
        <f>IFERROR(VLOOKUP($A49,'[1]Electronics OnHand + OnOrder (3'!$A:$P,16,FALSE),0)</f>
        <v>1525</v>
      </c>
      <c r="X49" s="2">
        <f>IFERROR(VLOOKUP($A49,'[1]Electronics OnHand + OnOrder (3'!$A:$P,15,FALSE),0)</f>
        <v>0</v>
      </c>
    </row>
    <row r="50" spans="1:24" x14ac:dyDescent="0.35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f>IFERROR(VLOOKUP($A50,'[1]Electronics OnHand + OnOrder (3'!$A:$P,16,FALSE),0)</f>
        <v>321</v>
      </c>
      <c r="X50" s="2">
        <f>IFERROR(VLOOKUP($A50,'[1]Electronics OnHand + OnOrder (3'!$A:$P,15,FALSE),0)</f>
        <v>0</v>
      </c>
    </row>
    <row r="51" spans="1:24" x14ac:dyDescent="0.35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f>IFERROR(VLOOKUP($A51,'[1]Electronics OnHand + OnOrder (3'!$A:$P,16,FALSE),0)</f>
        <v>2</v>
      </c>
      <c r="X51" s="2">
        <f>IFERROR(VLOOKUP($A51,'[1]Electronics OnHand + OnOrder (3'!$A:$P,15,FALSE),0)</f>
        <v>0</v>
      </c>
    </row>
    <row r="52" spans="1:24" x14ac:dyDescent="0.35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f>IFERROR(VLOOKUP($A52,'[1]Electronics OnHand + OnOrder (3'!$A:$P,16,FALSE),0)</f>
        <v>1</v>
      </c>
      <c r="X52" s="2">
        <f>IFERROR(VLOOKUP($A52,'[1]Electronics OnHand + OnOrder (3'!$A:$P,15,FALSE),0)</f>
        <v>0</v>
      </c>
    </row>
    <row r="53" spans="1:24" x14ac:dyDescent="0.35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0</v>
      </c>
      <c r="O53" s="2">
        <v>0</v>
      </c>
      <c r="P53" s="2">
        <v>0</v>
      </c>
      <c r="Q53" s="2">
        <v>0</v>
      </c>
      <c r="R53" s="2">
        <v>-1</v>
      </c>
      <c r="S53" s="2">
        <v>1</v>
      </c>
      <c r="T53" s="2">
        <v>0</v>
      </c>
      <c r="U53" s="2">
        <v>0</v>
      </c>
      <c r="V53" s="2">
        <v>1</v>
      </c>
      <c r="W53" s="2">
        <f>IFERROR(VLOOKUP($A53,'[1]Electronics OnHand + OnOrder (3'!$A:$P,16,FALSE),0)</f>
        <v>6</v>
      </c>
      <c r="X53" s="2">
        <f>IFERROR(VLOOKUP($A53,'[1]Electronics OnHand + OnOrder (3'!$A:$P,15,FALSE),0)</f>
        <v>0</v>
      </c>
    </row>
    <row r="54" spans="1:24" x14ac:dyDescent="0.35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f>IFERROR(VLOOKUP($A54,'[1]Electronics OnHand + OnOrder (3'!$A:$P,16,FALSE),0)</f>
        <v>0</v>
      </c>
      <c r="X54" s="2">
        <f>IFERROR(VLOOKUP($A54,'[1]Electronics OnHand + OnOrder (3'!$A:$P,15,FALSE),0)</f>
        <v>0</v>
      </c>
    </row>
    <row r="55" spans="1:24" x14ac:dyDescent="0.35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f>IFERROR(VLOOKUP($A55,'[1]Electronics OnHand + OnOrder (3'!$A:$P,16,FALSE),0)</f>
        <v>0</v>
      </c>
      <c r="X55" s="2">
        <f>IFERROR(VLOOKUP($A55,'[1]Electronics OnHand + OnOrder (3'!$A:$P,15,FALSE),0)</f>
        <v>0</v>
      </c>
    </row>
    <row r="56" spans="1:24" x14ac:dyDescent="0.35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f>IFERROR(VLOOKUP($A56,'[1]Electronics OnHand + OnOrder (3'!$A:$P,16,FALSE),0)</f>
        <v>0</v>
      </c>
      <c r="X56" s="2">
        <f>IFERROR(VLOOKUP($A56,'[1]Electronics OnHand + OnOrder (3'!$A:$P,15,FALSE),0)</f>
        <v>0</v>
      </c>
    </row>
    <row r="57" spans="1:24" x14ac:dyDescent="0.35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1</v>
      </c>
      <c r="O57" s="2">
        <v>2</v>
      </c>
      <c r="P57" s="2">
        <v>3</v>
      </c>
      <c r="Q57" s="2">
        <v>0</v>
      </c>
      <c r="R57" s="2">
        <v>2</v>
      </c>
      <c r="S57" s="2">
        <v>0</v>
      </c>
      <c r="T57" s="2">
        <v>0</v>
      </c>
      <c r="U57" s="2">
        <v>8</v>
      </c>
      <c r="V57" s="2">
        <v>0</v>
      </c>
      <c r="W57" s="2">
        <f>IFERROR(VLOOKUP($A57,'[1]Electronics OnHand + OnOrder (3'!$A:$P,16,FALSE),0)</f>
        <v>0</v>
      </c>
      <c r="X57" s="2">
        <f>IFERROR(VLOOKUP($A57,'[1]Electronics OnHand + OnOrder (3'!$A:$P,15,FALSE),0)</f>
        <v>0</v>
      </c>
    </row>
    <row r="58" spans="1:24" x14ac:dyDescent="0.35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f>IFERROR(VLOOKUP($A58,'[1]Electronics OnHand + OnOrder (3'!$A:$P,16,FALSE),0)</f>
        <v>0</v>
      </c>
      <c r="X58" s="2">
        <f>IFERROR(VLOOKUP($A58,'[1]Electronics OnHand + OnOrder (3'!$A:$P,15,FALSE),0)</f>
        <v>0</v>
      </c>
    </row>
    <row r="59" spans="1:24" x14ac:dyDescent="0.35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f>IFERROR(VLOOKUP($A59,'[1]Electronics OnHand + OnOrder (3'!$A:$P,16,FALSE),0)</f>
        <v>0</v>
      </c>
      <c r="X59" s="2">
        <f>IFERROR(VLOOKUP($A59,'[1]Electronics OnHand + OnOrder (3'!$A:$P,15,FALSE),0)</f>
        <v>0</v>
      </c>
    </row>
    <row r="60" spans="1:24" x14ac:dyDescent="0.35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f>IFERROR(VLOOKUP($A60,'[1]Electronics OnHand + OnOrder (3'!$A:$P,16,FALSE),0)</f>
        <v>0</v>
      </c>
      <c r="X60" s="2">
        <f>IFERROR(VLOOKUP($A60,'[1]Electronics OnHand + OnOrder (3'!$A:$P,15,FALSE),0)</f>
        <v>0</v>
      </c>
    </row>
    <row r="61" spans="1:24" x14ac:dyDescent="0.35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-1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-1</v>
      </c>
      <c r="V61" s="2">
        <v>1</v>
      </c>
      <c r="W61" s="2">
        <f>IFERROR(VLOOKUP($A61,'[1]Electronics OnHand + OnOrder (3'!$A:$P,16,FALSE),0)</f>
        <v>0</v>
      </c>
      <c r="X61" s="2">
        <f>IFERROR(VLOOKUP($A61,'[1]Electronics OnHand + OnOrder (3'!$A:$P,15,FALSE),0)</f>
        <v>0</v>
      </c>
    </row>
    <row r="62" spans="1:24" x14ac:dyDescent="0.35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f>IFERROR(VLOOKUP($A62,'[1]Electronics OnHand + OnOrder (3'!$A:$P,16,FALSE),0)</f>
        <v>0</v>
      </c>
      <c r="X62" s="2">
        <f>IFERROR(VLOOKUP($A62,'[1]Electronics OnHand + OnOrder (3'!$A:$P,15,FALSE),0)</f>
        <v>0</v>
      </c>
    </row>
    <row r="63" spans="1:24" x14ac:dyDescent="0.35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f>IFERROR(VLOOKUP($A63,'[1]Electronics OnHand + OnOrder (3'!$A:$P,16,FALSE),0)</f>
        <v>0</v>
      </c>
      <c r="X63" s="2">
        <f>IFERROR(VLOOKUP($A63,'[1]Electronics OnHand + OnOrder (3'!$A:$P,15,FALSE),0)</f>
        <v>0</v>
      </c>
    </row>
    <row r="64" spans="1:24" x14ac:dyDescent="0.35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f>IFERROR(VLOOKUP($A64,'[1]Electronics OnHand + OnOrder (3'!$A:$P,16,FALSE),0)</f>
        <v>0</v>
      </c>
      <c r="X64" s="2">
        <f>IFERROR(VLOOKUP($A64,'[1]Electronics OnHand + OnOrder (3'!$A:$P,15,FALSE),0)</f>
        <v>0</v>
      </c>
    </row>
    <row r="65" spans="1:24" x14ac:dyDescent="0.35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f>IFERROR(VLOOKUP($A65,'[1]Electronics OnHand + OnOrder (3'!$A:$P,16,FALSE),0)</f>
        <v>0</v>
      </c>
      <c r="X65" s="2">
        <f>IFERROR(VLOOKUP($A65,'[1]Electronics OnHand + OnOrder (3'!$A:$P,15,FALSE),0)</f>
        <v>0</v>
      </c>
    </row>
    <row r="66" spans="1:24" x14ac:dyDescent="0.35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f>IFERROR(VLOOKUP($A66,'[1]Electronics OnHand + OnOrder (3'!$A:$P,16,FALSE),0)</f>
        <v>0</v>
      </c>
      <c r="X66" s="2">
        <f>IFERROR(VLOOKUP($A66,'[1]Electronics OnHand + OnOrder (3'!$A:$P,15,FALSE),0)</f>
        <v>0</v>
      </c>
    </row>
    <row r="67" spans="1:24" x14ac:dyDescent="0.35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f>IFERROR(VLOOKUP($A67,'[1]Electronics OnHand + OnOrder (3'!$A:$P,16,FALSE),0)</f>
        <v>16</v>
      </c>
      <c r="X67" s="2">
        <f>IFERROR(VLOOKUP($A67,'[1]Electronics OnHand + OnOrder (3'!$A:$P,15,FALSE),0)</f>
        <v>0</v>
      </c>
    </row>
    <row r="68" spans="1:24" x14ac:dyDescent="0.35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f>IFERROR(VLOOKUP($A68,'[1]Electronics OnHand + OnOrder (3'!$A:$P,16,FALSE),0)</f>
        <v>0</v>
      </c>
      <c r="X68" s="2">
        <f>IFERROR(VLOOKUP($A68,'[1]Electronics OnHand + OnOrder (3'!$A:$P,15,FALSE),0)</f>
        <v>0</v>
      </c>
    </row>
    <row r="69" spans="1:24" x14ac:dyDescent="0.35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f>IFERROR(VLOOKUP($A69,'[1]Electronics OnHand + OnOrder (3'!$A:$P,16,FALSE),0)</f>
        <v>0</v>
      </c>
      <c r="X69" s="2">
        <f>IFERROR(VLOOKUP($A69,'[1]Electronics OnHand + OnOrder (3'!$A:$P,15,FALSE),0)</f>
        <v>0</v>
      </c>
    </row>
    <row r="70" spans="1:24" x14ac:dyDescent="0.35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0</v>
      </c>
      <c r="O70" s="2">
        <v>0</v>
      </c>
      <c r="P70" s="2">
        <v>1</v>
      </c>
      <c r="Q70" s="2">
        <v>3</v>
      </c>
      <c r="R70" s="2">
        <v>0</v>
      </c>
      <c r="S70" s="2">
        <v>0</v>
      </c>
      <c r="T70" s="2">
        <v>-1</v>
      </c>
      <c r="U70" s="2">
        <v>3</v>
      </c>
      <c r="V70" s="2">
        <v>2</v>
      </c>
      <c r="W70" s="2">
        <f>IFERROR(VLOOKUP($A70,'[1]Electronics OnHand + OnOrder (3'!$A:$P,16,FALSE),0)</f>
        <v>277</v>
      </c>
      <c r="X70" s="2">
        <f>IFERROR(VLOOKUP($A70,'[1]Electronics OnHand + OnOrder (3'!$A:$P,15,FALSE),0)</f>
        <v>0</v>
      </c>
    </row>
    <row r="71" spans="1:24" x14ac:dyDescent="0.35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168</v>
      </c>
      <c r="O71" s="2">
        <v>222</v>
      </c>
      <c r="P71" s="2">
        <v>250</v>
      </c>
      <c r="Q71" s="2">
        <v>297</v>
      </c>
      <c r="R71" s="2">
        <v>293</v>
      </c>
      <c r="S71" s="2">
        <v>270</v>
      </c>
      <c r="T71" s="2">
        <v>387</v>
      </c>
      <c r="U71" s="2">
        <v>1887</v>
      </c>
      <c r="V71" s="2">
        <v>104</v>
      </c>
      <c r="W71" s="2">
        <f>IFERROR(VLOOKUP($A71,'[1]Electronics OnHand + OnOrder (3'!$A:$P,16,FALSE),0)</f>
        <v>113460</v>
      </c>
      <c r="X71" s="2">
        <f>IFERROR(VLOOKUP($A71,'[1]Electronics OnHand + OnOrder (3'!$A:$P,15,FALSE),0)</f>
        <v>0</v>
      </c>
    </row>
    <row r="72" spans="1:24" x14ac:dyDescent="0.35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f>IFERROR(VLOOKUP($A72,'[1]Electronics OnHand + OnOrder (3'!$A:$P,16,FALSE),0)</f>
        <v>0</v>
      </c>
      <c r="X72" s="2">
        <f>IFERROR(VLOOKUP($A72,'[1]Electronics OnHand + OnOrder (3'!$A:$P,15,FALSE),0)</f>
        <v>0</v>
      </c>
    </row>
    <row r="73" spans="1:24" x14ac:dyDescent="0.35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2</v>
      </c>
      <c r="P73" s="2">
        <v>0</v>
      </c>
      <c r="Q73" s="2">
        <v>0</v>
      </c>
      <c r="R73" s="2">
        <v>1</v>
      </c>
      <c r="S73" s="2">
        <v>1</v>
      </c>
      <c r="T73" s="2">
        <v>0</v>
      </c>
      <c r="U73" s="2">
        <v>4</v>
      </c>
      <c r="V73" s="2">
        <v>0</v>
      </c>
      <c r="W73" s="2">
        <f>IFERROR(VLOOKUP($A73,'[1]Electronics OnHand + OnOrder (3'!$A:$P,16,FALSE),0)</f>
        <v>0</v>
      </c>
      <c r="X73" s="2">
        <f>IFERROR(VLOOKUP($A73,'[1]Electronics OnHand + OnOrder (3'!$A:$P,15,FALSE),0)</f>
        <v>0</v>
      </c>
    </row>
    <row r="74" spans="1:24" x14ac:dyDescent="0.35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f>IFERROR(VLOOKUP($A74,'[1]Electronics OnHand + OnOrder (3'!$A:$P,16,FALSE),0)</f>
        <v>0</v>
      </c>
      <c r="X74" s="2">
        <f>IFERROR(VLOOKUP($A74,'[1]Electronics OnHand + OnOrder (3'!$A:$P,15,FALSE),0)</f>
        <v>0</v>
      </c>
    </row>
    <row r="75" spans="1:24" x14ac:dyDescent="0.35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141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f>IFERROR(VLOOKUP($A75,'[1]Electronics OnHand + OnOrder (3'!$A:$P,16,FALSE),0)</f>
        <v>0</v>
      </c>
      <c r="X75" s="2">
        <f>IFERROR(VLOOKUP($A75,'[1]Electronics OnHand + OnOrder (3'!$A:$P,15,FALSE),0)</f>
        <v>0</v>
      </c>
    </row>
    <row r="76" spans="1:24" x14ac:dyDescent="0.35">
      <c r="A76" s="2">
        <v>445303836</v>
      </c>
      <c r="B76" s="3">
        <v>195891777459</v>
      </c>
      <c r="C76" s="3">
        <v>19589177745</v>
      </c>
      <c r="D76" s="2">
        <v>596679776</v>
      </c>
      <c r="E76" t="s">
        <v>146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f>IFERROR(VLOOKUP($A76,'[1]Electronics OnHand + OnOrder (3'!$A:$P,16,FALSE),0)</f>
        <v>0</v>
      </c>
      <c r="X76" s="2">
        <f>IFERROR(VLOOKUP($A76,'[1]Electronics OnHand + OnOrder (3'!$A:$P,15,FALSE),0)</f>
        <v>0</v>
      </c>
    </row>
    <row r="77" spans="1:24" x14ac:dyDescent="0.35">
      <c r="A77" s="2">
        <v>826255173</v>
      </c>
      <c r="B77" s="3">
        <v>195133114158</v>
      </c>
      <c r="C77" s="3">
        <v>19513311415</v>
      </c>
      <c r="D77" s="2">
        <v>599142918</v>
      </c>
      <c r="E77" t="s">
        <v>147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0</v>
      </c>
      <c r="O77" s="2">
        <v>1</v>
      </c>
      <c r="P77" s="2">
        <v>1</v>
      </c>
      <c r="Q77" s="2">
        <v>1</v>
      </c>
      <c r="R77" s="2">
        <v>3</v>
      </c>
      <c r="S77" s="2">
        <v>3</v>
      </c>
      <c r="T77" s="2">
        <v>1</v>
      </c>
      <c r="U77" s="2">
        <v>10</v>
      </c>
      <c r="V77" s="2">
        <v>0</v>
      </c>
      <c r="W77" s="2">
        <f>IFERROR(VLOOKUP($A77,'[1]Electronics OnHand + OnOrder (3'!$A:$P,16,FALSE),0)</f>
        <v>186</v>
      </c>
      <c r="X77" s="2">
        <f>IFERROR(VLOOKUP($A77,'[1]Electronics OnHand + OnOrder (3'!$A:$P,15,FALSE),0)</f>
        <v>0</v>
      </c>
    </row>
    <row r="78" spans="1:24" x14ac:dyDescent="0.35">
      <c r="A78" s="2">
        <v>678545989</v>
      </c>
      <c r="B78" s="3">
        <v>195133150736</v>
      </c>
      <c r="C78" s="3">
        <v>19513315073</v>
      </c>
      <c r="D78" s="2">
        <v>599143326</v>
      </c>
      <c r="E78" s="2" t="s">
        <v>163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2</v>
      </c>
      <c r="T78" s="2">
        <v>0</v>
      </c>
      <c r="U78" s="2">
        <v>2</v>
      </c>
      <c r="V78" s="2">
        <v>0</v>
      </c>
      <c r="W78" s="2">
        <f>IFERROR(VLOOKUP($A78,'[1]Electronics OnHand + OnOrder (3'!$A:$P,16,FALSE),0)</f>
        <v>149</v>
      </c>
      <c r="X78" s="2">
        <f>IFERROR(VLOOKUP($A78,'[1]Electronics OnHand + OnOrder (3'!$A:$P,15,FALSE),0)</f>
        <v>1</v>
      </c>
    </row>
  </sheetData>
  <autoFilter ref="A1:X75" xr:uid="{00000000-0001-0000-0000-000000000000}"/>
  <conditionalFormatting sqref="A76 A1:A72 A79:A1048576">
    <cfRule type="duplicateValues" dxfId="6" priority="10"/>
  </conditionalFormatting>
  <conditionalFormatting sqref="A73:A74">
    <cfRule type="duplicateValues" dxfId="5" priority="7"/>
  </conditionalFormatting>
  <conditionalFormatting sqref="A75">
    <cfRule type="duplicateValues" dxfId="4" priority="6"/>
  </conditionalFormatting>
  <conditionalFormatting sqref="A77">
    <cfRule type="duplicateValues" dxfId="3" priority="4"/>
  </conditionalFormatting>
  <conditionalFormatting sqref="A1:A77 A79:A1048576">
    <cfRule type="duplicateValues" dxfId="2" priority="3"/>
  </conditionalFormatting>
  <conditionalFormatting sqref="A78">
    <cfRule type="duplicateValues" dxfId="1" priority="2"/>
  </conditionalFormatting>
  <conditionalFormatting sqref="A7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8"/>
  <sheetViews>
    <sheetView workbookViewId="0">
      <selection sqref="A1:XFD1048576"/>
    </sheetView>
  </sheetViews>
  <sheetFormatPr defaultRowHeight="14.5" x14ac:dyDescent="0.35"/>
  <cols>
    <col min="1" max="1" width="13.453125" bestFit="1" customWidth="1"/>
    <col min="2" max="2" width="11.81640625" bestFit="1" customWidth="1"/>
    <col min="3" max="3" width="99" bestFit="1" customWidth="1"/>
    <col min="4" max="4" width="21.6328125" bestFit="1" customWidth="1"/>
    <col min="5" max="5" width="29.54296875" bestFit="1" customWidth="1"/>
    <col min="6" max="6" width="20.54296875" bestFit="1" customWidth="1"/>
    <col min="7" max="7" width="12.54296875" bestFit="1" customWidth="1"/>
    <col min="8" max="8" width="26.81640625" bestFit="1" customWidth="1"/>
  </cols>
  <sheetData>
    <row r="1" spans="1:8" x14ac:dyDescent="0.35">
      <c r="A1" t="s">
        <v>148</v>
      </c>
      <c r="B1" t="s">
        <v>0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</row>
    <row r="2" spans="1:8" x14ac:dyDescent="0.35">
      <c r="A2">
        <v>349768568</v>
      </c>
      <c r="B2">
        <v>19555307481</v>
      </c>
      <c r="C2" t="s">
        <v>122</v>
      </c>
      <c r="D2" s="1">
        <v>44701</v>
      </c>
      <c r="E2">
        <v>202316</v>
      </c>
      <c r="F2" t="s">
        <v>116</v>
      </c>
      <c r="G2">
        <v>2</v>
      </c>
      <c r="H2">
        <v>0</v>
      </c>
    </row>
    <row r="3" spans="1:8" x14ac:dyDescent="0.35">
      <c r="A3">
        <v>119033902</v>
      </c>
      <c r="B3">
        <v>19555332130</v>
      </c>
      <c r="C3" t="s">
        <v>119</v>
      </c>
      <c r="D3" s="1">
        <v>44701</v>
      </c>
      <c r="E3">
        <v>202316</v>
      </c>
      <c r="F3" t="s">
        <v>116</v>
      </c>
      <c r="G3">
        <v>5</v>
      </c>
      <c r="H3">
        <v>0</v>
      </c>
    </row>
    <row r="4" spans="1:8" x14ac:dyDescent="0.35">
      <c r="A4">
        <v>244870050</v>
      </c>
      <c r="B4">
        <v>88727654478</v>
      </c>
      <c r="C4" t="s">
        <v>135</v>
      </c>
      <c r="D4" s="1">
        <v>44701</v>
      </c>
      <c r="E4">
        <v>202316</v>
      </c>
      <c r="F4" t="s">
        <v>116</v>
      </c>
      <c r="G4">
        <v>2</v>
      </c>
      <c r="H4">
        <v>0</v>
      </c>
    </row>
    <row r="5" spans="1:8" x14ac:dyDescent="0.35">
      <c r="A5">
        <v>699229913</v>
      </c>
      <c r="B5">
        <v>19589062916</v>
      </c>
      <c r="C5" t="s">
        <v>143</v>
      </c>
      <c r="D5" s="1">
        <v>44701</v>
      </c>
      <c r="E5">
        <v>202316</v>
      </c>
      <c r="F5" t="s">
        <v>116</v>
      </c>
      <c r="G5">
        <v>14</v>
      </c>
      <c r="H5">
        <v>1</v>
      </c>
    </row>
    <row r="6" spans="1:8" x14ac:dyDescent="0.35">
      <c r="A6">
        <v>906686026</v>
      </c>
      <c r="B6">
        <v>19606822463</v>
      </c>
      <c r="C6" t="s">
        <v>6</v>
      </c>
      <c r="D6" s="1">
        <v>44701</v>
      </c>
      <c r="E6">
        <v>202316</v>
      </c>
      <c r="F6" t="s">
        <v>116</v>
      </c>
      <c r="G6">
        <v>-1</v>
      </c>
      <c r="H6">
        <v>1</v>
      </c>
    </row>
    <row r="7" spans="1:8" x14ac:dyDescent="0.35">
      <c r="A7">
        <v>516601654</v>
      </c>
      <c r="B7">
        <v>19611828391</v>
      </c>
      <c r="C7" t="s">
        <v>136</v>
      </c>
      <c r="D7" s="1">
        <v>44701</v>
      </c>
      <c r="E7">
        <v>202316</v>
      </c>
      <c r="F7" t="s">
        <v>116</v>
      </c>
      <c r="G7">
        <v>-1</v>
      </c>
      <c r="H7">
        <v>0</v>
      </c>
    </row>
    <row r="8" spans="1:8" x14ac:dyDescent="0.35">
      <c r="A8">
        <v>742390420</v>
      </c>
      <c r="B8">
        <v>19287609922</v>
      </c>
      <c r="C8" t="s">
        <v>1</v>
      </c>
      <c r="D8" s="1">
        <v>44701</v>
      </c>
      <c r="E8">
        <v>202316</v>
      </c>
      <c r="F8" t="s">
        <v>116</v>
      </c>
      <c r="G8">
        <v>1</v>
      </c>
      <c r="H8">
        <v>0</v>
      </c>
    </row>
    <row r="9" spans="1:8" x14ac:dyDescent="0.35">
      <c r="A9">
        <v>639904019</v>
      </c>
      <c r="B9">
        <v>19463257822</v>
      </c>
      <c r="C9" t="s">
        <v>156</v>
      </c>
      <c r="D9" s="1">
        <v>44701</v>
      </c>
      <c r="E9">
        <v>202316</v>
      </c>
      <c r="F9" t="s">
        <v>116</v>
      </c>
      <c r="G9">
        <v>18</v>
      </c>
      <c r="H9">
        <v>0</v>
      </c>
    </row>
    <row r="10" spans="1:8" x14ac:dyDescent="0.35">
      <c r="A10">
        <v>518977383</v>
      </c>
      <c r="B10">
        <v>19606824675</v>
      </c>
      <c r="C10" t="s">
        <v>120</v>
      </c>
      <c r="D10" s="1">
        <v>44701</v>
      </c>
      <c r="E10">
        <v>202316</v>
      </c>
      <c r="F10" t="s">
        <v>116</v>
      </c>
      <c r="G10">
        <v>1</v>
      </c>
      <c r="H10">
        <v>0</v>
      </c>
    </row>
    <row r="11" spans="1:8" x14ac:dyDescent="0.35">
      <c r="A11">
        <v>481470859</v>
      </c>
      <c r="B11">
        <v>19513302628</v>
      </c>
      <c r="C11" t="s">
        <v>123</v>
      </c>
      <c r="D11" s="1">
        <v>44701</v>
      </c>
      <c r="E11">
        <v>202316</v>
      </c>
      <c r="F11" t="s">
        <v>116</v>
      </c>
      <c r="G11">
        <v>1</v>
      </c>
      <c r="H11">
        <v>0</v>
      </c>
    </row>
    <row r="12" spans="1:8" x14ac:dyDescent="0.35">
      <c r="A12">
        <v>377728855</v>
      </c>
      <c r="B12">
        <v>19319964884</v>
      </c>
      <c r="C12" t="s">
        <v>114</v>
      </c>
      <c r="D12" s="1">
        <v>44701</v>
      </c>
      <c r="E12">
        <v>202316</v>
      </c>
      <c r="F12" t="s">
        <v>125</v>
      </c>
      <c r="G12">
        <v>0</v>
      </c>
      <c r="H12">
        <v>0</v>
      </c>
    </row>
    <row r="13" spans="1:8" x14ac:dyDescent="0.35">
      <c r="A13">
        <v>153097702</v>
      </c>
      <c r="B13">
        <v>88727653774</v>
      </c>
      <c r="C13" t="s">
        <v>128</v>
      </c>
      <c r="D13" s="1">
        <v>44701</v>
      </c>
      <c r="E13">
        <v>202316</v>
      </c>
      <c r="F13" t="s">
        <v>125</v>
      </c>
      <c r="G13">
        <v>2</v>
      </c>
      <c r="H13">
        <v>2</v>
      </c>
    </row>
    <row r="14" spans="1:8" x14ac:dyDescent="0.35">
      <c r="A14">
        <v>565923637</v>
      </c>
      <c r="B14">
        <v>19319963202</v>
      </c>
      <c r="C14" t="s">
        <v>126</v>
      </c>
      <c r="D14" s="1">
        <v>44701</v>
      </c>
      <c r="E14">
        <v>202316</v>
      </c>
      <c r="F14" t="s">
        <v>116</v>
      </c>
      <c r="G14">
        <v>16</v>
      </c>
      <c r="H14">
        <v>5</v>
      </c>
    </row>
    <row r="15" spans="1:8" x14ac:dyDescent="0.35">
      <c r="A15">
        <v>826255173</v>
      </c>
      <c r="B15">
        <v>19513311415</v>
      </c>
      <c r="C15" t="s">
        <v>147</v>
      </c>
      <c r="D15" s="1">
        <v>44701</v>
      </c>
      <c r="E15">
        <v>202316</v>
      </c>
      <c r="F15" t="s">
        <v>116</v>
      </c>
      <c r="G15">
        <v>1</v>
      </c>
      <c r="H15">
        <v>0</v>
      </c>
    </row>
    <row r="16" spans="1:8" x14ac:dyDescent="0.35">
      <c r="A16">
        <v>937581287</v>
      </c>
      <c r="B16">
        <v>88727640526</v>
      </c>
      <c r="C16" t="s">
        <v>157</v>
      </c>
      <c r="D16" s="1">
        <v>44701</v>
      </c>
      <c r="E16">
        <v>202316</v>
      </c>
      <c r="F16" t="s">
        <v>116</v>
      </c>
      <c r="G16">
        <v>1</v>
      </c>
      <c r="H16">
        <v>0</v>
      </c>
    </row>
    <row r="17" spans="1:8" x14ac:dyDescent="0.35">
      <c r="A17">
        <v>561336228</v>
      </c>
      <c r="B17">
        <v>88727647208</v>
      </c>
      <c r="C17" t="s">
        <v>164</v>
      </c>
      <c r="D17" s="1">
        <v>44701</v>
      </c>
      <c r="E17">
        <v>202316</v>
      </c>
      <c r="F17" t="s">
        <v>116</v>
      </c>
      <c r="G17">
        <v>0</v>
      </c>
      <c r="H17">
        <v>0</v>
      </c>
    </row>
    <row r="18" spans="1:8" x14ac:dyDescent="0.35">
      <c r="A18">
        <v>980092569</v>
      </c>
      <c r="B18">
        <v>88727637141</v>
      </c>
      <c r="C18" t="s">
        <v>131</v>
      </c>
      <c r="D18" s="1">
        <v>44701</v>
      </c>
      <c r="E18">
        <v>202316</v>
      </c>
      <c r="F18" t="s">
        <v>116</v>
      </c>
      <c r="G18">
        <v>2</v>
      </c>
      <c r="H18">
        <v>1</v>
      </c>
    </row>
    <row r="19" spans="1:8" x14ac:dyDescent="0.35">
      <c r="A19">
        <v>112665057</v>
      </c>
      <c r="B19">
        <v>19555332131</v>
      </c>
      <c r="C19" t="s">
        <v>132</v>
      </c>
      <c r="D19" s="1">
        <v>44701</v>
      </c>
      <c r="E19">
        <v>202316</v>
      </c>
      <c r="F19" t="s">
        <v>116</v>
      </c>
      <c r="G19">
        <v>1</v>
      </c>
      <c r="H19">
        <v>0</v>
      </c>
    </row>
    <row r="20" spans="1:8" x14ac:dyDescent="0.35">
      <c r="A20">
        <v>992069312</v>
      </c>
      <c r="B20">
        <v>19513310255</v>
      </c>
      <c r="C20" t="s">
        <v>118</v>
      </c>
      <c r="D20" s="1">
        <v>44701</v>
      </c>
      <c r="E20">
        <v>202316</v>
      </c>
      <c r="F20" t="s">
        <v>116</v>
      </c>
      <c r="G20">
        <v>23</v>
      </c>
      <c r="H20">
        <v>1</v>
      </c>
    </row>
    <row r="21" spans="1:8" x14ac:dyDescent="0.35">
      <c r="A21">
        <v>592161882</v>
      </c>
      <c r="B21">
        <v>19512204644</v>
      </c>
      <c r="C21" t="s">
        <v>112</v>
      </c>
      <c r="D21" s="1">
        <v>44701</v>
      </c>
      <c r="E21">
        <v>202316</v>
      </c>
      <c r="F21" t="s">
        <v>116</v>
      </c>
      <c r="G21">
        <v>387</v>
      </c>
      <c r="H21">
        <v>14</v>
      </c>
    </row>
    <row r="22" spans="1:8" x14ac:dyDescent="0.35">
      <c r="A22">
        <v>783599722</v>
      </c>
      <c r="B22">
        <v>19513309671</v>
      </c>
      <c r="C22" t="s">
        <v>121</v>
      </c>
      <c r="D22" s="1">
        <v>44701</v>
      </c>
      <c r="E22">
        <v>202316</v>
      </c>
      <c r="F22" t="s">
        <v>116</v>
      </c>
      <c r="G22">
        <v>9</v>
      </c>
      <c r="H22">
        <v>0</v>
      </c>
    </row>
    <row r="23" spans="1:8" x14ac:dyDescent="0.35">
      <c r="A23">
        <v>518977383</v>
      </c>
      <c r="B23">
        <v>19606824675</v>
      </c>
      <c r="C23" t="s">
        <v>120</v>
      </c>
      <c r="D23" s="1">
        <v>44700</v>
      </c>
      <c r="E23">
        <v>202316</v>
      </c>
      <c r="F23" t="s">
        <v>116</v>
      </c>
      <c r="G23">
        <v>7</v>
      </c>
      <c r="H23">
        <v>0</v>
      </c>
    </row>
    <row r="24" spans="1:8" x14ac:dyDescent="0.35">
      <c r="A24">
        <v>565923637</v>
      </c>
      <c r="B24">
        <v>19319963202</v>
      </c>
      <c r="C24" t="s">
        <v>126</v>
      </c>
      <c r="D24" s="1">
        <v>44700</v>
      </c>
      <c r="E24">
        <v>202316</v>
      </c>
      <c r="F24" t="s">
        <v>116</v>
      </c>
      <c r="G24">
        <v>26</v>
      </c>
      <c r="H24">
        <v>4</v>
      </c>
    </row>
    <row r="25" spans="1:8" x14ac:dyDescent="0.35">
      <c r="A25">
        <v>153097702</v>
      </c>
      <c r="B25">
        <v>88727653774</v>
      </c>
      <c r="C25" t="s">
        <v>128</v>
      </c>
      <c r="D25" s="1">
        <v>44700</v>
      </c>
      <c r="E25">
        <v>202316</v>
      </c>
      <c r="F25" t="s">
        <v>125</v>
      </c>
      <c r="G25">
        <v>12</v>
      </c>
      <c r="H25">
        <v>0</v>
      </c>
    </row>
    <row r="26" spans="1:8" x14ac:dyDescent="0.35">
      <c r="A26">
        <v>377728855</v>
      </c>
      <c r="B26">
        <v>19319964884</v>
      </c>
      <c r="C26" t="s">
        <v>114</v>
      </c>
      <c r="D26" s="1">
        <v>44700</v>
      </c>
      <c r="E26">
        <v>202316</v>
      </c>
      <c r="F26" t="s">
        <v>125</v>
      </c>
      <c r="G26">
        <v>1</v>
      </c>
      <c r="H26">
        <v>0</v>
      </c>
    </row>
    <row r="27" spans="1:8" x14ac:dyDescent="0.35">
      <c r="A27">
        <v>783599722</v>
      </c>
      <c r="B27">
        <v>19513309671</v>
      </c>
      <c r="C27" t="s">
        <v>121</v>
      </c>
      <c r="D27" s="1">
        <v>44700</v>
      </c>
      <c r="E27">
        <v>202316</v>
      </c>
      <c r="F27" t="s">
        <v>116</v>
      </c>
      <c r="G27">
        <v>4</v>
      </c>
      <c r="H27">
        <v>0</v>
      </c>
    </row>
    <row r="28" spans="1:8" x14ac:dyDescent="0.35">
      <c r="A28">
        <v>652168673</v>
      </c>
      <c r="B28">
        <v>19513309411</v>
      </c>
      <c r="C28" t="s">
        <v>134</v>
      </c>
      <c r="D28" s="1">
        <v>44700</v>
      </c>
      <c r="E28">
        <v>202316</v>
      </c>
      <c r="F28" t="s">
        <v>116</v>
      </c>
      <c r="G28">
        <v>1</v>
      </c>
      <c r="H28">
        <v>0</v>
      </c>
    </row>
    <row r="29" spans="1:8" x14ac:dyDescent="0.35">
      <c r="A29">
        <v>980092569</v>
      </c>
      <c r="B29">
        <v>88727637141</v>
      </c>
      <c r="C29" t="s">
        <v>131</v>
      </c>
      <c r="D29" s="1">
        <v>44700</v>
      </c>
      <c r="E29">
        <v>202316</v>
      </c>
      <c r="F29" t="s">
        <v>116</v>
      </c>
      <c r="G29">
        <v>2</v>
      </c>
      <c r="H29">
        <v>0</v>
      </c>
    </row>
    <row r="30" spans="1:8" x14ac:dyDescent="0.35">
      <c r="A30">
        <v>819229445</v>
      </c>
      <c r="B30">
        <v>88727629047</v>
      </c>
      <c r="C30" t="s">
        <v>5</v>
      </c>
      <c r="D30" s="1">
        <v>44700</v>
      </c>
      <c r="E30">
        <v>202316</v>
      </c>
      <c r="F30" t="s">
        <v>116</v>
      </c>
      <c r="G30">
        <v>1</v>
      </c>
      <c r="H30">
        <v>0</v>
      </c>
    </row>
    <row r="31" spans="1:8" x14ac:dyDescent="0.35">
      <c r="A31">
        <v>592161882</v>
      </c>
      <c r="B31">
        <v>19512204644</v>
      </c>
      <c r="C31" t="s">
        <v>112</v>
      </c>
      <c r="D31" s="1">
        <v>44700</v>
      </c>
      <c r="E31">
        <v>202316</v>
      </c>
      <c r="F31" t="s">
        <v>116</v>
      </c>
      <c r="G31">
        <v>270</v>
      </c>
      <c r="H31">
        <v>21</v>
      </c>
    </row>
    <row r="32" spans="1:8" x14ac:dyDescent="0.35">
      <c r="A32">
        <v>699229913</v>
      </c>
      <c r="B32">
        <v>19589062916</v>
      </c>
      <c r="C32" t="s">
        <v>143</v>
      </c>
      <c r="D32" s="1">
        <v>44700</v>
      </c>
      <c r="E32">
        <v>202316</v>
      </c>
      <c r="F32" t="s">
        <v>116</v>
      </c>
      <c r="G32">
        <v>19</v>
      </c>
      <c r="H32">
        <v>0</v>
      </c>
    </row>
    <row r="33" spans="1:8" x14ac:dyDescent="0.35">
      <c r="A33">
        <v>678545989</v>
      </c>
      <c r="B33">
        <v>19513315073</v>
      </c>
      <c r="C33" t="s">
        <v>163</v>
      </c>
      <c r="D33" s="1">
        <v>44700</v>
      </c>
      <c r="E33">
        <v>202316</v>
      </c>
      <c r="F33" t="s">
        <v>116</v>
      </c>
      <c r="G33">
        <v>2</v>
      </c>
      <c r="H33">
        <v>0</v>
      </c>
    </row>
    <row r="34" spans="1:8" x14ac:dyDescent="0.35">
      <c r="A34">
        <v>639904019</v>
      </c>
      <c r="B34">
        <v>19463257822</v>
      </c>
      <c r="C34" t="s">
        <v>156</v>
      </c>
      <c r="D34" s="1">
        <v>44700</v>
      </c>
      <c r="E34">
        <v>202316</v>
      </c>
      <c r="F34" t="s">
        <v>116</v>
      </c>
      <c r="G34">
        <v>25</v>
      </c>
      <c r="H34">
        <v>0</v>
      </c>
    </row>
    <row r="35" spans="1:8" x14ac:dyDescent="0.35">
      <c r="A35">
        <v>906686026</v>
      </c>
      <c r="B35">
        <v>19606822463</v>
      </c>
      <c r="C35" t="s">
        <v>6</v>
      </c>
      <c r="D35" s="1">
        <v>44700</v>
      </c>
      <c r="E35">
        <v>202316</v>
      </c>
      <c r="F35" t="s">
        <v>116</v>
      </c>
      <c r="G35">
        <v>0</v>
      </c>
      <c r="H35">
        <v>1</v>
      </c>
    </row>
    <row r="36" spans="1:8" x14ac:dyDescent="0.35">
      <c r="A36">
        <v>925133200</v>
      </c>
      <c r="B36">
        <v>88727654479</v>
      </c>
      <c r="C36" t="s">
        <v>129</v>
      </c>
      <c r="D36" s="1">
        <v>44700</v>
      </c>
      <c r="E36">
        <v>202316</v>
      </c>
      <c r="F36" t="s">
        <v>116</v>
      </c>
      <c r="G36">
        <v>1</v>
      </c>
      <c r="H36">
        <v>1</v>
      </c>
    </row>
    <row r="37" spans="1:8" x14ac:dyDescent="0.35">
      <c r="A37">
        <v>112665057</v>
      </c>
      <c r="B37">
        <v>19555332131</v>
      </c>
      <c r="C37" t="s">
        <v>132</v>
      </c>
      <c r="D37" s="1">
        <v>44700</v>
      </c>
      <c r="E37">
        <v>202316</v>
      </c>
      <c r="F37" t="s">
        <v>116</v>
      </c>
      <c r="G37">
        <v>2</v>
      </c>
      <c r="H37">
        <v>0</v>
      </c>
    </row>
    <row r="38" spans="1:8" x14ac:dyDescent="0.35">
      <c r="A38">
        <v>858099892</v>
      </c>
      <c r="B38">
        <v>19555334629</v>
      </c>
      <c r="C38" t="s">
        <v>124</v>
      </c>
      <c r="D38" s="1">
        <v>44700</v>
      </c>
      <c r="E38">
        <v>202316</v>
      </c>
      <c r="F38" t="s">
        <v>116</v>
      </c>
      <c r="G38">
        <v>1</v>
      </c>
      <c r="H38">
        <v>0</v>
      </c>
    </row>
    <row r="39" spans="1:8" x14ac:dyDescent="0.35">
      <c r="A39">
        <v>516601654</v>
      </c>
      <c r="B39">
        <v>19611828391</v>
      </c>
      <c r="C39" t="s">
        <v>136</v>
      </c>
      <c r="D39" s="1">
        <v>44700</v>
      </c>
      <c r="E39">
        <v>202316</v>
      </c>
      <c r="F39" t="s">
        <v>116</v>
      </c>
      <c r="G39">
        <v>0</v>
      </c>
      <c r="H39">
        <v>0</v>
      </c>
    </row>
    <row r="40" spans="1:8" x14ac:dyDescent="0.35">
      <c r="A40">
        <v>826255173</v>
      </c>
      <c r="B40">
        <v>19513311415</v>
      </c>
      <c r="C40" t="s">
        <v>147</v>
      </c>
      <c r="D40" s="1">
        <v>44700</v>
      </c>
      <c r="E40">
        <v>202316</v>
      </c>
      <c r="F40" t="s">
        <v>116</v>
      </c>
      <c r="G40">
        <v>3</v>
      </c>
      <c r="H40">
        <v>0</v>
      </c>
    </row>
    <row r="41" spans="1:8" x14ac:dyDescent="0.35">
      <c r="A41">
        <v>561336228</v>
      </c>
      <c r="B41">
        <v>88727647208</v>
      </c>
      <c r="C41" t="s">
        <v>164</v>
      </c>
      <c r="D41" s="1">
        <v>44700</v>
      </c>
      <c r="E41">
        <v>202316</v>
      </c>
      <c r="F41" t="s">
        <v>116</v>
      </c>
      <c r="G41">
        <v>1</v>
      </c>
      <c r="H41">
        <v>0</v>
      </c>
    </row>
    <row r="42" spans="1:8" x14ac:dyDescent="0.35">
      <c r="A42">
        <v>992069312</v>
      </c>
      <c r="B42">
        <v>19513310255</v>
      </c>
      <c r="C42" t="s">
        <v>118</v>
      </c>
      <c r="D42" s="1">
        <v>44700</v>
      </c>
      <c r="E42">
        <v>202316</v>
      </c>
      <c r="F42" t="s">
        <v>116</v>
      </c>
      <c r="G42">
        <v>27</v>
      </c>
      <c r="H42">
        <v>0</v>
      </c>
    </row>
    <row r="43" spans="1:8" x14ac:dyDescent="0.35">
      <c r="A43">
        <v>119033902</v>
      </c>
      <c r="B43">
        <v>19555332130</v>
      </c>
      <c r="C43" t="s">
        <v>119</v>
      </c>
      <c r="D43" s="1">
        <v>44700</v>
      </c>
      <c r="E43">
        <v>202316</v>
      </c>
      <c r="F43" t="s">
        <v>116</v>
      </c>
      <c r="G43">
        <v>1</v>
      </c>
      <c r="H43">
        <v>0</v>
      </c>
    </row>
    <row r="44" spans="1:8" x14ac:dyDescent="0.35">
      <c r="A44">
        <v>986272655</v>
      </c>
      <c r="B44">
        <v>19477831982</v>
      </c>
      <c r="C44" t="s">
        <v>137</v>
      </c>
      <c r="D44" s="1">
        <v>44700</v>
      </c>
      <c r="E44">
        <v>202316</v>
      </c>
      <c r="F44" t="s">
        <v>116</v>
      </c>
      <c r="G44">
        <v>1</v>
      </c>
      <c r="H44">
        <v>0</v>
      </c>
    </row>
    <row r="45" spans="1:8" x14ac:dyDescent="0.35">
      <c r="A45">
        <v>244870050</v>
      </c>
      <c r="B45">
        <v>88727654478</v>
      </c>
      <c r="C45" t="s">
        <v>135</v>
      </c>
      <c r="D45" s="1">
        <v>44700</v>
      </c>
      <c r="E45">
        <v>202316</v>
      </c>
      <c r="F45" t="s">
        <v>116</v>
      </c>
      <c r="G45">
        <v>1</v>
      </c>
      <c r="H45">
        <v>0</v>
      </c>
    </row>
    <row r="46" spans="1:8" x14ac:dyDescent="0.35">
      <c r="A46">
        <v>980092569</v>
      </c>
      <c r="B46">
        <v>88727637141</v>
      </c>
      <c r="C46" t="s">
        <v>131</v>
      </c>
      <c r="D46" s="1">
        <v>44699</v>
      </c>
      <c r="E46">
        <v>202316</v>
      </c>
      <c r="F46" t="s">
        <v>116</v>
      </c>
      <c r="G46">
        <v>1</v>
      </c>
      <c r="H46">
        <v>1</v>
      </c>
    </row>
    <row r="47" spans="1:8" x14ac:dyDescent="0.35">
      <c r="A47">
        <v>986272655</v>
      </c>
      <c r="B47">
        <v>19477831982</v>
      </c>
      <c r="C47" t="s">
        <v>137</v>
      </c>
      <c r="D47" s="1">
        <v>44699</v>
      </c>
      <c r="E47">
        <v>202316</v>
      </c>
      <c r="F47" t="s">
        <v>116</v>
      </c>
      <c r="G47">
        <v>1</v>
      </c>
      <c r="H47">
        <v>0</v>
      </c>
    </row>
    <row r="48" spans="1:8" x14ac:dyDescent="0.35">
      <c r="A48">
        <v>349768568</v>
      </c>
      <c r="B48">
        <v>19555307481</v>
      </c>
      <c r="C48" t="s">
        <v>122</v>
      </c>
      <c r="D48" s="1">
        <v>44699</v>
      </c>
      <c r="E48">
        <v>202316</v>
      </c>
      <c r="F48" t="s">
        <v>116</v>
      </c>
      <c r="G48">
        <v>2</v>
      </c>
      <c r="H48">
        <v>0</v>
      </c>
    </row>
    <row r="49" spans="1:8" x14ac:dyDescent="0.35">
      <c r="A49">
        <v>906686026</v>
      </c>
      <c r="B49">
        <v>19606822463</v>
      </c>
      <c r="C49" t="s">
        <v>6</v>
      </c>
      <c r="D49" s="1">
        <v>44699</v>
      </c>
      <c r="E49">
        <v>202316</v>
      </c>
      <c r="F49" t="s">
        <v>116</v>
      </c>
      <c r="G49">
        <v>3</v>
      </c>
      <c r="H49">
        <v>0</v>
      </c>
    </row>
    <row r="50" spans="1:8" x14ac:dyDescent="0.35">
      <c r="A50">
        <v>783599722</v>
      </c>
      <c r="B50">
        <v>19513309671</v>
      </c>
      <c r="C50" t="s">
        <v>121</v>
      </c>
      <c r="D50" s="1">
        <v>44699</v>
      </c>
      <c r="E50">
        <v>202316</v>
      </c>
      <c r="F50" t="s">
        <v>116</v>
      </c>
      <c r="G50">
        <v>4</v>
      </c>
      <c r="H50">
        <v>1</v>
      </c>
    </row>
    <row r="51" spans="1:8" x14ac:dyDescent="0.35">
      <c r="A51">
        <v>481470859</v>
      </c>
      <c r="B51">
        <v>19513302628</v>
      </c>
      <c r="C51" t="s">
        <v>123</v>
      </c>
      <c r="D51" s="1">
        <v>44699</v>
      </c>
      <c r="E51">
        <v>202316</v>
      </c>
      <c r="F51" t="s">
        <v>116</v>
      </c>
      <c r="G51">
        <v>0</v>
      </c>
      <c r="H51">
        <v>1</v>
      </c>
    </row>
    <row r="52" spans="1:8" x14ac:dyDescent="0.35">
      <c r="A52">
        <v>592161882</v>
      </c>
      <c r="B52">
        <v>19512204644</v>
      </c>
      <c r="C52" t="s">
        <v>112</v>
      </c>
      <c r="D52" s="1">
        <v>44699</v>
      </c>
      <c r="E52">
        <v>202316</v>
      </c>
      <c r="F52" t="s">
        <v>116</v>
      </c>
      <c r="G52">
        <v>293</v>
      </c>
      <c r="H52">
        <v>12</v>
      </c>
    </row>
    <row r="53" spans="1:8" x14ac:dyDescent="0.35">
      <c r="A53">
        <v>826255173</v>
      </c>
      <c r="B53">
        <v>19513311415</v>
      </c>
      <c r="C53" t="s">
        <v>147</v>
      </c>
      <c r="D53" s="1">
        <v>44699</v>
      </c>
      <c r="E53">
        <v>202316</v>
      </c>
      <c r="F53" t="s">
        <v>116</v>
      </c>
      <c r="G53">
        <v>3</v>
      </c>
      <c r="H53">
        <v>0</v>
      </c>
    </row>
    <row r="54" spans="1:8" x14ac:dyDescent="0.35">
      <c r="A54">
        <v>925133200</v>
      </c>
      <c r="B54">
        <v>88727654479</v>
      </c>
      <c r="C54" t="s">
        <v>129</v>
      </c>
      <c r="D54" s="1">
        <v>44699</v>
      </c>
      <c r="E54">
        <v>202316</v>
      </c>
      <c r="F54" t="s">
        <v>116</v>
      </c>
      <c r="G54">
        <v>2</v>
      </c>
      <c r="H54">
        <v>1</v>
      </c>
    </row>
    <row r="55" spans="1:8" x14ac:dyDescent="0.35">
      <c r="A55">
        <v>518977383</v>
      </c>
      <c r="B55">
        <v>19606824675</v>
      </c>
      <c r="C55" t="s">
        <v>120</v>
      </c>
      <c r="D55" s="1">
        <v>44699</v>
      </c>
      <c r="E55">
        <v>202316</v>
      </c>
      <c r="F55" t="s">
        <v>116</v>
      </c>
      <c r="G55">
        <v>1</v>
      </c>
      <c r="H55">
        <v>1</v>
      </c>
    </row>
    <row r="56" spans="1:8" x14ac:dyDescent="0.35">
      <c r="A56">
        <v>992069312</v>
      </c>
      <c r="B56">
        <v>19513310255</v>
      </c>
      <c r="C56" t="s">
        <v>118</v>
      </c>
      <c r="D56" s="1">
        <v>44699</v>
      </c>
      <c r="E56">
        <v>202316</v>
      </c>
      <c r="F56" t="s">
        <v>116</v>
      </c>
      <c r="G56">
        <v>14</v>
      </c>
      <c r="H56">
        <v>1</v>
      </c>
    </row>
    <row r="57" spans="1:8" x14ac:dyDescent="0.35">
      <c r="A57">
        <v>862552395</v>
      </c>
      <c r="B57">
        <v>19555307378</v>
      </c>
      <c r="C57" t="s">
        <v>117</v>
      </c>
      <c r="D57" s="1">
        <v>44699</v>
      </c>
      <c r="E57">
        <v>202316</v>
      </c>
      <c r="F57" t="s">
        <v>116</v>
      </c>
      <c r="G57">
        <v>1</v>
      </c>
      <c r="H57">
        <v>0</v>
      </c>
    </row>
    <row r="58" spans="1:8" x14ac:dyDescent="0.35">
      <c r="A58">
        <v>561336228</v>
      </c>
      <c r="B58">
        <v>88727647208</v>
      </c>
      <c r="C58" t="s">
        <v>164</v>
      </c>
      <c r="D58" s="1">
        <v>44699</v>
      </c>
      <c r="E58">
        <v>202316</v>
      </c>
      <c r="F58" t="s">
        <v>116</v>
      </c>
      <c r="G58">
        <v>-1</v>
      </c>
      <c r="H58">
        <v>1</v>
      </c>
    </row>
    <row r="59" spans="1:8" x14ac:dyDescent="0.35">
      <c r="A59">
        <v>153097702</v>
      </c>
      <c r="B59">
        <v>88727653774</v>
      </c>
      <c r="C59" t="s">
        <v>128</v>
      </c>
      <c r="D59" s="1">
        <v>44699</v>
      </c>
      <c r="E59">
        <v>202316</v>
      </c>
      <c r="F59" t="s">
        <v>125</v>
      </c>
      <c r="G59">
        <v>34</v>
      </c>
      <c r="H59">
        <v>0</v>
      </c>
    </row>
    <row r="60" spans="1:8" x14ac:dyDescent="0.35">
      <c r="A60">
        <v>660182959</v>
      </c>
      <c r="B60">
        <v>19485032238</v>
      </c>
      <c r="C60" t="s">
        <v>155</v>
      </c>
      <c r="D60" s="1">
        <v>44699</v>
      </c>
      <c r="E60">
        <v>202316</v>
      </c>
      <c r="F60" t="s">
        <v>125</v>
      </c>
      <c r="G60">
        <v>2</v>
      </c>
      <c r="H60">
        <v>0</v>
      </c>
    </row>
    <row r="61" spans="1:8" x14ac:dyDescent="0.35">
      <c r="A61">
        <v>377728855</v>
      </c>
      <c r="B61">
        <v>19319964884</v>
      </c>
      <c r="C61" t="s">
        <v>114</v>
      </c>
      <c r="D61" s="1">
        <v>44699</v>
      </c>
      <c r="E61">
        <v>202316</v>
      </c>
      <c r="F61" t="s">
        <v>125</v>
      </c>
      <c r="G61">
        <v>1</v>
      </c>
      <c r="H61">
        <v>0</v>
      </c>
    </row>
    <row r="62" spans="1:8" x14ac:dyDescent="0.35">
      <c r="A62">
        <v>119033902</v>
      </c>
      <c r="B62">
        <v>19555332130</v>
      </c>
      <c r="C62" t="s">
        <v>119</v>
      </c>
      <c r="D62" s="1">
        <v>44699</v>
      </c>
      <c r="E62">
        <v>202316</v>
      </c>
      <c r="F62" t="s">
        <v>116</v>
      </c>
      <c r="G62">
        <v>2</v>
      </c>
      <c r="H62">
        <v>0</v>
      </c>
    </row>
    <row r="63" spans="1:8" x14ac:dyDescent="0.35">
      <c r="A63">
        <v>565923637</v>
      </c>
      <c r="B63">
        <v>19319963202</v>
      </c>
      <c r="C63" t="s">
        <v>126</v>
      </c>
      <c r="D63" s="1">
        <v>44699</v>
      </c>
      <c r="E63">
        <v>202316</v>
      </c>
      <c r="F63" t="s">
        <v>116</v>
      </c>
      <c r="G63">
        <v>39</v>
      </c>
      <c r="H63">
        <v>1</v>
      </c>
    </row>
    <row r="64" spans="1:8" x14ac:dyDescent="0.35">
      <c r="A64">
        <v>699229913</v>
      </c>
      <c r="B64">
        <v>19589062916</v>
      </c>
      <c r="C64" t="s">
        <v>143</v>
      </c>
      <c r="D64" s="1">
        <v>44699</v>
      </c>
      <c r="E64">
        <v>202316</v>
      </c>
      <c r="F64" t="s">
        <v>116</v>
      </c>
      <c r="G64">
        <v>6</v>
      </c>
      <c r="H64">
        <v>6</v>
      </c>
    </row>
    <row r="65" spans="1:8" x14ac:dyDescent="0.35">
      <c r="A65">
        <v>485045174</v>
      </c>
      <c r="B65">
        <v>19513302629</v>
      </c>
      <c r="C65" t="s">
        <v>144</v>
      </c>
      <c r="D65" s="1">
        <v>44698</v>
      </c>
      <c r="E65">
        <v>202316</v>
      </c>
      <c r="F65" t="s">
        <v>116</v>
      </c>
      <c r="G65">
        <v>1</v>
      </c>
      <c r="H65">
        <v>0</v>
      </c>
    </row>
    <row r="66" spans="1:8" x14ac:dyDescent="0.35">
      <c r="A66">
        <v>119033902</v>
      </c>
      <c r="B66">
        <v>19555332130</v>
      </c>
      <c r="C66" t="s">
        <v>119</v>
      </c>
      <c r="D66" s="1">
        <v>44698</v>
      </c>
      <c r="E66">
        <v>202316</v>
      </c>
      <c r="F66" t="s">
        <v>116</v>
      </c>
      <c r="G66">
        <v>1</v>
      </c>
      <c r="H66">
        <v>0</v>
      </c>
    </row>
    <row r="67" spans="1:8" x14ac:dyDescent="0.35">
      <c r="A67">
        <v>986272655</v>
      </c>
      <c r="B67">
        <v>19477831982</v>
      </c>
      <c r="C67" t="s">
        <v>137</v>
      </c>
      <c r="D67" s="1">
        <v>44698</v>
      </c>
      <c r="E67">
        <v>202316</v>
      </c>
      <c r="F67" t="s">
        <v>116</v>
      </c>
      <c r="G67">
        <v>2</v>
      </c>
      <c r="H67">
        <v>0</v>
      </c>
    </row>
    <row r="68" spans="1:8" x14ac:dyDescent="0.35">
      <c r="A68">
        <v>906686026</v>
      </c>
      <c r="B68">
        <v>19606822463</v>
      </c>
      <c r="C68" t="s">
        <v>6</v>
      </c>
      <c r="D68" s="1">
        <v>44698</v>
      </c>
      <c r="E68">
        <v>202316</v>
      </c>
      <c r="F68" t="s">
        <v>116</v>
      </c>
      <c r="G68">
        <v>0</v>
      </c>
      <c r="H68">
        <v>2</v>
      </c>
    </row>
    <row r="69" spans="1:8" x14ac:dyDescent="0.35">
      <c r="A69">
        <v>518977383</v>
      </c>
      <c r="B69">
        <v>19606824675</v>
      </c>
      <c r="C69" t="s">
        <v>120</v>
      </c>
      <c r="D69" s="1">
        <v>44698</v>
      </c>
      <c r="E69">
        <v>202316</v>
      </c>
      <c r="F69" t="s">
        <v>116</v>
      </c>
      <c r="G69">
        <v>2</v>
      </c>
      <c r="H69">
        <v>0</v>
      </c>
    </row>
    <row r="70" spans="1:8" x14ac:dyDescent="0.35">
      <c r="A70">
        <v>153097702</v>
      </c>
      <c r="B70">
        <v>88727653774</v>
      </c>
      <c r="C70" t="s">
        <v>128</v>
      </c>
      <c r="D70" s="1">
        <v>44698</v>
      </c>
      <c r="E70">
        <v>202316</v>
      </c>
      <c r="F70" t="s">
        <v>125</v>
      </c>
      <c r="G70">
        <v>96</v>
      </c>
      <c r="H70">
        <v>2</v>
      </c>
    </row>
    <row r="71" spans="1:8" x14ac:dyDescent="0.35">
      <c r="A71">
        <v>112665057</v>
      </c>
      <c r="B71">
        <v>19555332131</v>
      </c>
      <c r="C71" t="s">
        <v>132</v>
      </c>
      <c r="D71" s="1">
        <v>44698</v>
      </c>
      <c r="E71">
        <v>202316</v>
      </c>
      <c r="F71" t="s">
        <v>116</v>
      </c>
      <c r="G71">
        <v>2</v>
      </c>
      <c r="H71">
        <v>0</v>
      </c>
    </row>
    <row r="72" spans="1:8" x14ac:dyDescent="0.35">
      <c r="A72">
        <v>858099892</v>
      </c>
      <c r="B72">
        <v>19555334629</v>
      </c>
      <c r="C72" t="s">
        <v>124</v>
      </c>
      <c r="D72" s="1">
        <v>44698</v>
      </c>
      <c r="E72">
        <v>202316</v>
      </c>
      <c r="F72" t="s">
        <v>116</v>
      </c>
      <c r="G72">
        <v>2</v>
      </c>
      <c r="H72">
        <v>0</v>
      </c>
    </row>
    <row r="73" spans="1:8" x14ac:dyDescent="0.35">
      <c r="A73">
        <v>565923637</v>
      </c>
      <c r="B73">
        <v>19319963202</v>
      </c>
      <c r="C73" t="s">
        <v>126</v>
      </c>
      <c r="D73" s="1">
        <v>44698</v>
      </c>
      <c r="E73">
        <v>202316</v>
      </c>
      <c r="F73" t="s">
        <v>116</v>
      </c>
      <c r="G73">
        <v>32</v>
      </c>
      <c r="H73">
        <v>3</v>
      </c>
    </row>
    <row r="74" spans="1:8" x14ac:dyDescent="0.35">
      <c r="A74">
        <v>925133200</v>
      </c>
      <c r="B74">
        <v>88727654479</v>
      </c>
      <c r="C74" t="s">
        <v>129</v>
      </c>
      <c r="D74" s="1">
        <v>44698</v>
      </c>
      <c r="E74">
        <v>202316</v>
      </c>
      <c r="F74" t="s">
        <v>116</v>
      </c>
      <c r="G74">
        <v>2</v>
      </c>
      <c r="H74">
        <v>0</v>
      </c>
    </row>
    <row r="75" spans="1:8" x14ac:dyDescent="0.35">
      <c r="A75">
        <v>516601654</v>
      </c>
      <c r="B75">
        <v>19611828391</v>
      </c>
      <c r="C75" t="s">
        <v>136</v>
      </c>
      <c r="D75" s="1">
        <v>44698</v>
      </c>
      <c r="E75">
        <v>202316</v>
      </c>
      <c r="F75" t="s">
        <v>116</v>
      </c>
      <c r="G75">
        <v>3</v>
      </c>
      <c r="H75">
        <v>0</v>
      </c>
    </row>
    <row r="76" spans="1:8" x14ac:dyDescent="0.35">
      <c r="A76">
        <v>783599722</v>
      </c>
      <c r="B76">
        <v>19513309671</v>
      </c>
      <c r="C76" t="s">
        <v>121</v>
      </c>
      <c r="D76" s="1">
        <v>44698</v>
      </c>
      <c r="E76">
        <v>202316</v>
      </c>
      <c r="F76" t="s">
        <v>116</v>
      </c>
      <c r="G76">
        <v>-1</v>
      </c>
      <c r="H76">
        <v>1</v>
      </c>
    </row>
    <row r="77" spans="1:8" x14ac:dyDescent="0.35">
      <c r="A77">
        <v>992069312</v>
      </c>
      <c r="B77">
        <v>19513310255</v>
      </c>
      <c r="C77" t="s">
        <v>118</v>
      </c>
      <c r="D77" s="1">
        <v>44698</v>
      </c>
      <c r="E77">
        <v>202316</v>
      </c>
      <c r="F77" t="s">
        <v>116</v>
      </c>
      <c r="G77">
        <v>-1</v>
      </c>
      <c r="H77">
        <v>2</v>
      </c>
    </row>
    <row r="78" spans="1:8" x14ac:dyDescent="0.35">
      <c r="A78">
        <v>862552395</v>
      </c>
      <c r="B78">
        <v>19555307378</v>
      </c>
      <c r="C78" t="s">
        <v>117</v>
      </c>
      <c r="D78" s="1">
        <v>44698</v>
      </c>
      <c r="E78">
        <v>202316</v>
      </c>
      <c r="F78" t="s">
        <v>116</v>
      </c>
      <c r="G78">
        <v>2</v>
      </c>
      <c r="H78">
        <v>1</v>
      </c>
    </row>
    <row r="79" spans="1:8" x14ac:dyDescent="0.35">
      <c r="A79">
        <v>980092569</v>
      </c>
      <c r="B79">
        <v>88727637141</v>
      </c>
      <c r="C79" t="s">
        <v>131</v>
      </c>
      <c r="D79" s="1">
        <v>44698</v>
      </c>
      <c r="E79">
        <v>202316</v>
      </c>
      <c r="F79" t="s">
        <v>116</v>
      </c>
      <c r="G79">
        <v>13</v>
      </c>
      <c r="H79">
        <v>0</v>
      </c>
    </row>
    <row r="80" spans="1:8" x14ac:dyDescent="0.35">
      <c r="A80">
        <v>699229913</v>
      </c>
      <c r="B80">
        <v>19589062916</v>
      </c>
      <c r="C80" t="s">
        <v>143</v>
      </c>
      <c r="D80" s="1">
        <v>44698</v>
      </c>
      <c r="E80">
        <v>202316</v>
      </c>
      <c r="F80" t="s">
        <v>116</v>
      </c>
      <c r="G80">
        <v>9</v>
      </c>
      <c r="H80">
        <v>2</v>
      </c>
    </row>
    <row r="81" spans="1:8" x14ac:dyDescent="0.35">
      <c r="A81">
        <v>558190726</v>
      </c>
      <c r="B81">
        <v>88727637139</v>
      </c>
      <c r="C81" t="s">
        <v>133</v>
      </c>
      <c r="D81" s="1">
        <v>44698</v>
      </c>
      <c r="E81">
        <v>202316</v>
      </c>
      <c r="F81" t="s">
        <v>125</v>
      </c>
      <c r="G81">
        <v>-1</v>
      </c>
      <c r="H81">
        <v>1</v>
      </c>
    </row>
    <row r="82" spans="1:8" x14ac:dyDescent="0.35">
      <c r="A82">
        <v>592161882</v>
      </c>
      <c r="B82">
        <v>19512204644</v>
      </c>
      <c r="C82" t="s">
        <v>112</v>
      </c>
      <c r="D82" s="1">
        <v>44698</v>
      </c>
      <c r="E82">
        <v>202316</v>
      </c>
      <c r="F82" t="s">
        <v>116</v>
      </c>
      <c r="G82">
        <v>297</v>
      </c>
      <c r="H82">
        <v>18</v>
      </c>
    </row>
    <row r="83" spans="1:8" x14ac:dyDescent="0.35">
      <c r="A83">
        <v>826255173</v>
      </c>
      <c r="B83">
        <v>19513311415</v>
      </c>
      <c r="C83" t="s">
        <v>147</v>
      </c>
      <c r="D83" s="1">
        <v>44698</v>
      </c>
      <c r="E83">
        <v>202316</v>
      </c>
      <c r="F83" t="s">
        <v>116</v>
      </c>
      <c r="G83">
        <v>1</v>
      </c>
      <c r="H83">
        <v>0</v>
      </c>
    </row>
    <row r="84" spans="1:8" x14ac:dyDescent="0.35">
      <c r="A84">
        <v>795728734</v>
      </c>
      <c r="B84">
        <v>19513309799</v>
      </c>
      <c r="C84" t="s">
        <v>127</v>
      </c>
      <c r="D84" s="1">
        <v>44697</v>
      </c>
      <c r="E84">
        <v>202316</v>
      </c>
      <c r="F84" t="s">
        <v>116</v>
      </c>
      <c r="G84">
        <v>0</v>
      </c>
      <c r="H84">
        <v>1</v>
      </c>
    </row>
    <row r="85" spans="1:8" x14ac:dyDescent="0.35">
      <c r="A85">
        <v>402347782</v>
      </c>
      <c r="B85">
        <v>19463297640</v>
      </c>
      <c r="C85" t="s">
        <v>158</v>
      </c>
      <c r="D85" s="1">
        <v>44697</v>
      </c>
      <c r="E85">
        <v>202316</v>
      </c>
      <c r="F85" t="s">
        <v>116</v>
      </c>
      <c r="G85">
        <v>0</v>
      </c>
      <c r="H85">
        <v>0</v>
      </c>
    </row>
    <row r="86" spans="1:8" x14ac:dyDescent="0.35">
      <c r="A86">
        <v>999936773</v>
      </c>
      <c r="B86">
        <v>19477831977</v>
      </c>
      <c r="C86" t="s">
        <v>145</v>
      </c>
      <c r="D86" s="1">
        <v>44697</v>
      </c>
      <c r="E86">
        <v>202316</v>
      </c>
      <c r="F86" t="s">
        <v>116</v>
      </c>
      <c r="G86">
        <v>2</v>
      </c>
      <c r="H86">
        <v>0</v>
      </c>
    </row>
    <row r="87" spans="1:8" x14ac:dyDescent="0.35">
      <c r="A87">
        <v>925133200</v>
      </c>
      <c r="B87">
        <v>88727654479</v>
      </c>
      <c r="C87" t="s">
        <v>129</v>
      </c>
      <c r="D87" s="1">
        <v>44697</v>
      </c>
      <c r="E87">
        <v>202316</v>
      </c>
      <c r="F87" t="s">
        <v>116</v>
      </c>
      <c r="G87">
        <v>3</v>
      </c>
      <c r="H87">
        <v>0</v>
      </c>
    </row>
    <row r="88" spans="1:8" x14ac:dyDescent="0.35">
      <c r="A88">
        <v>112665057</v>
      </c>
      <c r="B88">
        <v>19555332131</v>
      </c>
      <c r="C88" t="s">
        <v>132</v>
      </c>
      <c r="D88" s="1">
        <v>44697</v>
      </c>
      <c r="E88">
        <v>202316</v>
      </c>
      <c r="F88" t="s">
        <v>116</v>
      </c>
      <c r="G88">
        <v>2</v>
      </c>
      <c r="H88">
        <v>0</v>
      </c>
    </row>
    <row r="89" spans="1:8" x14ac:dyDescent="0.35">
      <c r="A89">
        <v>153097702</v>
      </c>
      <c r="B89">
        <v>88727653774</v>
      </c>
      <c r="C89" t="s">
        <v>128</v>
      </c>
      <c r="D89" s="1">
        <v>44697</v>
      </c>
      <c r="E89">
        <v>202316</v>
      </c>
      <c r="F89" t="s">
        <v>125</v>
      </c>
      <c r="G89">
        <v>9</v>
      </c>
      <c r="H89">
        <v>1</v>
      </c>
    </row>
    <row r="90" spans="1:8" x14ac:dyDescent="0.35">
      <c r="A90">
        <v>986272655</v>
      </c>
      <c r="B90">
        <v>19477831982</v>
      </c>
      <c r="C90" t="s">
        <v>137</v>
      </c>
      <c r="D90" s="1">
        <v>44697</v>
      </c>
      <c r="E90">
        <v>202316</v>
      </c>
      <c r="F90" t="s">
        <v>116</v>
      </c>
      <c r="G90">
        <v>3</v>
      </c>
      <c r="H90">
        <v>0</v>
      </c>
    </row>
    <row r="91" spans="1:8" x14ac:dyDescent="0.35">
      <c r="A91">
        <v>826255173</v>
      </c>
      <c r="B91">
        <v>19513311415</v>
      </c>
      <c r="C91" t="s">
        <v>147</v>
      </c>
      <c r="D91" s="1">
        <v>44697</v>
      </c>
      <c r="E91">
        <v>202316</v>
      </c>
      <c r="F91" t="s">
        <v>116</v>
      </c>
      <c r="G91">
        <v>1</v>
      </c>
      <c r="H91">
        <v>0</v>
      </c>
    </row>
    <row r="92" spans="1:8" x14ac:dyDescent="0.35">
      <c r="A92">
        <v>858099892</v>
      </c>
      <c r="B92">
        <v>19555334629</v>
      </c>
      <c r="C92" t="s">
        <v>124</v>
      </c>
      <c r="D92" s="1">
        <v>44697</v>
      </c>
      <c r="E92">
        <v>202316</v>
      </c>
      <c r="F92" t="s">
        <v>116</v>
      </c>
      <c r="G92">
        <v>4</v>
      </c>
      <c r="H92">
        <v>0</v>
      </c>
    </row>
    <row r="93" spans="1:8" x14ac:dyDescent="0.35">
      <c r="A93">
        <v>660182959</v>
      </c>
      <c r="B93">
        <v>19485032238</v>
      </c>
      <c r="C93" t="s">
        <v>155</v>
      </c>
      <c r="D93" s="1">
        <v>44697</v>
      </c>
      <c r="E93">
        <v>202316</v>
      </c>
      <c r="F93" t="s">
        <v>125</v>
      </c>
      <c r="G93">
        <v>3</v>
      </c>
      <c r="H93">
        <v>0</v>
      </c>
    </row>
    <row r="94" spans="1:8" x14ac:dyDescent="0.35">
      <c r="A94">
        <v>906686026</v>
      </c>
      <c r="B94">
        <v>19606822463</v>
      </c>
      <c r="C94" t="s">
        <v>6</v>
      </c>
      <c r="D94" s="1">
        <v>44697</v>
      </c>
      <c r="E94">
        <v>202316</v>
      </c>
      <c r="F94" t="s">
        <v>116</v>
      </c>
      <c r="G94">
        <v>6</v>
      </c>
      <c r="H94">
        <v>0</v>
      </c>
    </row>
    <row r="95" spans="1:8" x14ac:dyDescent="0.35">
      <c r="A95">
        <v>565923637</v>
      </c>
      <c r="B95">
        <v>19319963202</v>
      </c>
      <c r="C95" t="s">
        <v>126</v>
      </c>
      <c r="D95" s="1">
        <v>44697</v>
      </c>
      <c r="E95">
        <v>202316</v>
      </c>
      <c r="F95" t="s">
        <v>116</v>
      </c>
      <c r="G95">
        <v>43</v>
      </c>
      <c r="H95">
        <v>4</v>
      </c>
    </row>
    <row r="96" spans="1:8" x14ac:dyDescent="0.35">
      <c r="A96">
        <v>592161882</v>
      </c>
      <c r="B96">
        <v>19512204644</v>
      </c>
      <c r="C96" t="s">
        <v>112</v>
      </c>
      <c r="D96" s="1">
        <v>44697</v>
      </c>
      <c r="E96">
        <v>202316</v>
      </c>
      <c r="F96" t="s">
        <v>116</v>
      </c>
      <c r="G96">
        <v>250</v>
      </c>
      <c r="H96">
        <v>15</v>
      </c>
    </row>
    <row r="97" spans="1:8" x14ac:dyDescent="0.35">
      <c r="A97">
        <v>516601654</v>
      </c>
      <c r="B97">
        <v>19611828391</v>
      </c>
      <c r="C97" t="s">
        <v>136</v>
      </c>
      <c r="D97" s="1">
        <v>44697</v>
      </c>
      <c r="E97">
        <v>202316</v>
      </c>
      <c r="F97" t="s">
        <v>116</v>
      </c>
      <c r="G97">
        <v>1</v>
      </c>
      <c r="H97">
        <v>1</v>
      </c>
    </row>
    <row r="98" spans="1:8" x14ac:dyDescent="0.35">
      <c r="A98">
        <v>119033902</v>
      </c>
      <c r="B98">
        <v>19555332130</v>
      </c>
      <c r="C98" t="s">
        <v>119</v>
      </c>
      <c r="D98" s="1">
        <v>44697</v>
      </c>
      <c r="E98">
        <v>202316</v>
      </c>
      <c r="F98" t="s">
        <v>116</v>
      </c>
      <c r="G98">
        <v>1</v>
      </c>
      <c r="H98">
        <v>0</v>
      </c>
    </row>
    <row r="99" spans="1:8" x14ac:dyDescent="0.35">
      <c r="A99">
        <v>862552395</v>
      </c>
      <c r="B99">
        <v>19555307378</v>
      </c>
      <c r="C99" t="s">
        <v>117</v>
      </c>
      <c r="D99" s="1">
        <v>44697</v>
      </c>
      <c r="E99">
        <v>202316</v>
      </c>
      <c r="F99" t="s">
        <v>116</v>
      </c>
      <c r="G99">
        <v>4</v>
      </c>
      <c r="H99">
        <v>0</v>
      </c>
    </row>
    <row r="100" spans="1:8" x14ac:dyDescent="0.35">
      <c r="A100">
        <v>980092569</v>
      </c>
      <c r="B100">
        <v>88727637141</v>
      </c>
      <c r="C100" t="s">
        <v>131</v>
      </c>
      <c r="D100" s="1">
        <v>44697</v>
      </c>
      <c r="E100">
        <v>202316</v>
      </c>
      <c r="F100" t="s">
        <v>116</v>
      </c>
      <c r="G100">
        <v>3</v>
      </c>
      <c r="H100">
        <v>2</v>
      </c>
    </row>
    <row r="101" spans="1:8" x14ac:dyDescent="0.35">
      <c r="A101">
        <v>973209903</v>
      </c>
      <c r="B101">
        <v>19513309672</v>
      </c>
      <c r="C101" t="s">
        <v>130</v>
      </c>
      <c r="D101" s="1">
        <v>44697</v>
      </c>
      <c r="E101">
        <v>202316</v>
      </c>
      <c r="F101" t="s">
        <v>116</v>
      </c>
      <c r="G101">
        <v>-1</v>
      </c>
      <c r="H101">
        <v>1</v>
      </c>
    </row>
    <row r="102" spans="1:8" x14ac:dyDescent="0.35">
      <c r="A102">
        <v>518977383</v>
      </c>
      <c r="B102">
        <v>19606824675</v>
      </c>
      <c r="C102" t="s">
        <v>120</v>
      </c>
      <c r="D102" s="1">
        <v>44697</v>
      </c>
      <c r="E102">
        <v>202316</v>
      </c>
      <c r="F102" t="s">
        <v>116</v>
      </c>
      <c r="G102">
        <v>1</v>
      </c>
      <c r="H102">
        <v>1</v>
      </c>
    </row>
    <row r="103" spans="1:8" x14ac:dyDescent="0.35">
      <c r="A103">
        <v>783599722</v>
      </c>
      <c r="B103">
        <v>19513309671</v>
      </c>
      <c r="C103" t="s">
        <v>121</v>
      </c>
      <c r="D103" s="1">
        <v>44697</v>
      </c>
      <c r="E103">
        <v>202316</v>
      </c>
      <c r="F103" t="s">
        <v>116</v>
      </c>
      <c r="G103">
        <v>1</v>
      </c>
      <c r="H103">
        <v>0</v>
      </c>
    </row>
    <row r="104" spans="1:8" x14ac:dyDescent="0.35">
      <c r="A104">
        <v>699229913</v>
      </c>
      <c r="B104">
        <v>19589062916</v>
      </c>
      <c r="C104" t="s">
        <v>143</v>
      </c>
      <c r="D104" s="1">
        <v>44697</v>
      </c>
      <c r="E104">
        <v>202316</v>
      </c>
      <c r="F104" t="s">
        <v>116</v>
      </c>
      <c r="G104">
        <v>1</v>
      </c>
      <c r="H104">
        <v>0</v>
      </c>
    </row>
    <row r="105" spans="1:8" x14ac:dyDescent="0.35">
      <c r="A105">
        <v>742390420</v>
      </c>
      <c r="B105">
        <v>19287609922</v>
      </c>
      <c r="C105" t="s">
        <v>1</v>
      </c>
      <c r="D105" s="1">
        <v>44696</v>
      </c>
      <c r="E105">
        <v>202316</v>
      </c>
      <c r="F105" t="s">
        <v>116</v>
      </c>
      <c r="G105">
        <v>1</v>
      </c>
      <c r="H105">
        <v>0</v>
      </c>
    </row>
    <row r="106" spans="1:8" x14ac:dyDescent="0.35">
      <c r="A106">
        <v>518977383</v>
      </c>
      <c r="B106">
        <v>19606824675</v>
      </c>
      <c r="C106" t="s">
        <v>120</v>
      </c>
      <c r="D106" s="1">
        <v>44696</v>
      </c>
      <c r="E106">
        <v>202316</v>
      </c>
      <c r="F106" t="s">
        <v>116</v>
      </c>
      <c r="G106">
        <v>4</v>
      </c>
      <c r="H106">
        <v>0</v>
      </c>
    </row>
    <row r="107" spans="1:8" x14ac:dyDescent="0.35">
      <c r="A107">
        <v>826255173</v>
      </c>
      <c r="B107">
        <v>19513311415</v>
      </c>
      <c r="C107" t="s">
        <v>147</v>
      </c>
      <c r="D107" s="1">
        <v>44696</v>
      </c>
      <c r="E107">
        <v>202316</v>
      </c>
      <c r="F107" t="s">
        <v>116</v>
      </c>
      <c r="G107">
        <v>1</v>
      </c>
      <c r="H107">
        <v>0</v>
      </c>
    </row>
    <row r="108" spans="1:8" x14ac:dyDescent="0.35">
      <c r="A108">
        <v>119033902</v>
      </c>
      <c r="B108">
        <v>19555332130</v>
      </c>
      <c r="C108" t="s">
        <v>119</v>
      </c>
      <c r="D108" s="1">
        <v>44696</v>
      </c>
      <c r="E108">
        <v>202316</v>
      </c>
      <c r="F108" t="s">
        <v>116</v>
      </c>
      <c r="G108">
        <v>3</v>
      </c>
      <c r="H108">
        <v>1</v>
      </c>
    </row>
    <row r="109" spans="1:8" x14ac:dyDescent="0.35">
      <c r="A109">
        <v>699229913</v>
      </c>
      <c r="B109">
        <v>19589062916</v>
      </c>
      <c r="C109" t="s">
        <v>143</v>
      </c>
      <c r="D109" s="1">
        <v>44696</v>
      </c>
      <c r="E109">
        <v>202316</v>
      </c>
      <c r="F109" t="s">
        <v>116</v>
      </c>
      <c r="G109">
        <v>-1</v>
      </c>
      <c r="H109">
        <v>1</v>
      </c>
    </row>
    <row r="110" spans="1:8" x14ac:dyDescent="0.35">
      <c r="A110">
        <v>652168673</v>
      </c>
      <c r="B110">
        <v>19513309411</v>
      </c>
      <c r="C110" t="s">
        <v>134</v>
      </c>
      <c r="D110" s="1">
        <v>44696</v>
      </c>
      <c r="E110">
        <v>202316</v>
      </c>
      <c r="F110" t="s">
        <v>116</v>
      </c>
      <c r="G110">
        <v>1</v>
      </c>
      <c r="H110">
        <v>1</v>
      </c>
    </row>
    <row r="111" spans="1:8" x14ac:dyDescent="0.35">
      <c r="A111">
        <v>349768568</v>
      </c>
      <c r="B111">
        <v>19555307481</v>
      </c>
      <c r="C111" t="s">
        <v>122</v>
      </c>
      <c r="D111" s="1">
        <v>44696</v>
      </c>
      <c r="E111">
        <v>202316</v>
      </c>
      <c r="F111" t="s">
        <v>116</v>
      </c>
      <c r="G111">
        <v>0</v>
      </c>
      <c r="H111">
        <v>1</v>
      </c>
    </row>
    <row r="112" spans="1:8" x14ac:dyDescent="0.35">
      <c r="A112">
        <v>565923637</v>
      </c>
      <c r="B112">
        <v>19319963202</v>
      </c>
      <c r="C112" t="s">
        <v>126</v>
      </c>
      <c r="D112" s="1">
        <v>44696</v>
      </c>
      <c r="E112">
        <v>202316</v>
      </c>
      <c r="F112" t="s">
        <v>116</v>
      </c>
      <c r="G112">
        <v>26</v>
      </c>
      <c r="H112">
        <v>5</v>
      </c>
    </row>
    <row r="113" spans="1:8" x14ac:dyDescent="0.35">
      <c r="A113">
        <v>481470859</v>
      </c>
      <c r="B113">
        <v>19513302628</v>
      </c>
      <c r="C113" t="s">
        <v>123</v>
      </c>
      <c r="D113" s="1">
        <v>44696</v>
      </c>
      <c r="E113">
        <v>202316</v>
      </c>
      <c r="F113" t="s">
        <v>116</v>
      </c>
      <c r="G113">
        <v>2</v>
      </c>
      <c r="H113">
        <v>0</v>
      </c>
    </row>
    <row r="114" spans="1:8" x14ac:dyDescent="0.35">
      <c r="A114">
        <v>906686026</v>
      </c>
      <c r="B114">
        <v>19606822463</v>
      </c>
      <c r="C114" t="s">
        <v>6</v>
      </c>
      <c r="D114" s="1">
        <v>44696</v>
      </c>
      <c r="E114">
        <v>202316</v>
      </c>
      <c r="F114" t="s">
        <v>116</v>
      </c>
      <c r="G114">
        <v>-1</v>
      </c>
      <c r="H114">
        <v>1</v>
      </c>
    </row>
    <row r="115" spans="1:8" x14ac:dyDescent="0.35">
      <c r="A115">
        <v>660182959</v>
      </c>
      <c r="B115">
        <v>19485032238</v>
      </c>
      <c r="C115" t="s">
        <v>155</v>
      </c>
      <c r="D115" s="1">
        <v>44696</v>
      </c>
      <c r="E115">
        <v>202316</v>
      </c>
      <c r="F115" t="s">
        <v>125</v>
      </c>
      <c r="G115">
        <v>2</v>
      </c>
      <c r="H115">
        <v>0</v>
      </c>
    </row>
    <row r="116" spans="1:8" x14ac:dyDescent="0.35">
      <c r="A116">
        <v>547999866</v>
      </c>
      <c r="B116">
        <v>19569777005</v>
      </c>
      <c r="C116" t="s">
        <v>142</v>
      </c>
      <c r="D116" s="1">
        <v>44696</v>
      </c>
      <c r="E116">
        <v>202316</v>
      </c>
      <c r="F116" t="s">
        <v>116</v>
      </c>
      <c r="G116">
        <v>1</v>
      </c>
      <c r="H116">
        <v>0</v>
      </c>
    </row>
    <row r="117" spans="1:8" x14ac:dyDescent="0.35">
      <c r="A117">
        <v>783599722</v>
      </c>
      <c r="B117">
        <v>19513309671</v>
      </c>
      <c r="C117" t="s">
        <v>121</v>
      </c>
      <c r="D117" s="1">
        <v>44696</v>
      </c>
      <c r="E117">
        <v>202316</v>
      </c>
      <c r="F117" t="s">
        <v>116</v>
      </c>
      <c r="G117">
        <v>-2</v>
      </c>
      <c r="H117">
        <v>1</v>
      </c>
    </row>
    <row r="118" spans="1:8" x14ac:dyDescent="0.35">
      <c r="A118">
        <v>986272655</v>
      </c>
      <c r="B118">
        <v>19477831982</v>
      </c>
      <c r="C118" t="s">
        <v>137</v>
      </c>
      <c r="D118" s="1">
        <v>44696</v>
      </c>
      <c r="E118">
        <v>202316</v>
      </c>
      <c r="F118" t="s">
        <v>116</v>
      </c>
      <c r="G118">
        <v>1</v>
      </c>
      <c r="H118">
        <v>0</v>
      </c>
    </row>
    <row r="119" spans="1:8" x14ac:dyDescent="0.35">
      <c r="A119">
        <v>862552395</v>
      </c>
      <c r="B119">
        <v>19555307378</v>
      </c>
      <c r="C119" t="s">
        <v>117</v>
      </c>
      <c r="D119" s="1">
        <v>44696</v>
      </c>
      <c r="E119">
        <v>202316</v>
      </c>
      <c r="F119" t="s">
        <v>116</v>
      </c>
      <c r="G119">
        <v>4</v>
      </c>
      <c r="H119">
        <v>1</v>
      </c>
    </row>
    <row r="120" spans="1:8" x14ac:dyDescent="0.35">
      <c r="A120">
        <v>153097702</v>
      </c>
      <c r="B120">
        <v>88727653774</v>
      </c>
      <c r="C120" t="s">
        <v>128</v>
      </c>
      <c r="D120" s="1">
        <v>44696</v>
      </c>
      <c r="E120">
        <v>202316</v>
      </c>
      <c r="F120" t="s">
        <v>125</v>
      </c>
      <c r="G120">
        <v>6</v>
      </c>
      <c r="H120">
        <v>0</v>
      </c>
    </row>
    <row r="121" spans="1:8" x14ac:dyDescent="0.35">
      <c r="A121">
        <v>992069312</v>
      </c>
      <c r="B121">
        <v>19513310255</v>
      </c>
      <c r="C121" t="s">
        <v>118</v>
      </c>
      <c r="D121" s="1">
        <v>44696</v>
      </c>
      <c r="E121">
        <v>202316</v>
      </c>
      <c r="F121" t="s">
        <v>116</v>
      </c>
      <c r="G121">
        <v>-1</v>
      </c>
      <c r="H121">
        <v>1</v>
      </c>
    </row>
    <row r="122" spans="1:8" x14ac:dyDescent="0.35">
      <c r="A122">
        <v>377728855</v>
      </c>
      <c r="B122">
        <v>19319964884</v>
      </c>
      <c r="C122" t="s">
        <v>114</v>
      </c>
      <c r="D122" s="1">
        <v>44696</v>
      </c>
      <c r="E122">
        <v>202316</v>
      </c>
      <c r="F122" t="s">
        <v>125</v>
      </c>
      <c r="G122">
        <v>2</v>
      </c>
      <c r="H122">
        <v>0</v>
      </c>
    </row>
    <row r="123" spans="1:8" x14ac:dyDescent="0.35">
      <c r="A123">
        <v>112665057</v>
      </c>
      <c r="B123">
        <v>19555332131</v>
      </c>
      <c r="C123" t="s">
        <v>132</v>
      </c>
      <c r="D123" s="1">
        <v>44696</v>
      </c>
      <c r="E123">
        <v>202316</v>
      </c>
      <c r="F123" t="s">
        <v>116</v>
      </c>
      <c r="G123">
        <v>0</v>
      </c>
      <c r="H123">
        <v>1</v>
      </c>
    </row>
    <row r="124" spans="1:8" x14ac:dyDescent="0.35">
      <c r="A124">
        <v>244870050</v>
      </c>
      <c r="B124">
        <v>88727654478</v>
      </c>
      <c r="C124" t="s">
        <v>135</v>
      </c>
      <c r="D124" s="1">
        <v>44696</v>
      </c>
      <c r="E124">
        <v>202316</v>
      </c>
      <c r="F124" t="s">
        <v>116</v>
      </c>
      <c r="G124">
        <v>1</v>
      </c>
      <c r="H124">
        <v>0</v>
      </c>
    </row>
    <row r="125" spans="1:8" x14ac:dyDescent="0.35">
      <c r="A125">
        <v>592161882</v>
      </c>
      <c r="B125">
        <v>19512204644</v>
      </c>
      <c r="C125" t="s">
        <v>112</v>
      </c>
      <c r="D125" s="1">
        <v>44696</v>
      </c>
      <c r="E125">
        <v>202316</v>
      </c>
      <c r="F125" t="s">
        <v>116</v>
      </c>
      <c r="G125">
        <v>222</v>
      </c>
      <c r="H125">
        <v>10</v>
      </c>
    </row>
    <row r="126" spans="1:8" x14ac:dyDescent="0.35">
      <c r="A126">
        <v>516601654</v>
      </c>
      <c r="B126">
        <v>19611828391</v>
      </c>
      <c r="C126" t="s">
        <v>136</v>
      </c>
      <c r="D126" s="1">
        <v>44696</v>
      </c>
      <c r="E126">
        <v>202316</v>
      </c>
      <c r="F126" t="s">
        <v>116</v>
      </c>
      <c r="G126">
        <v>0</v>
      </c>
      <c r="H126">
        <v>1</v>
      </c>
    </row>
    <row r="127" spans="1:8" x14ac:dyDescent="0.35">
      <c r="A127">
        <v>980092569</v>
      </c>
      <c r="B127">
        <v>88727637141</v>
      </c>
      <c r="C127" t="s">
        <v>131</v>
      </c>
      <c r="D127" s="1">
        <v>44696</v>
      </c>
      <c r="E127">
        <v>202316</v>
      </c>
      <c r="F127" t="s">
        <v>116</v>
      </c>
      <c r="G127">
        <v>10</v>
      </c>
      <c r="H127">
        <v>0</v>
      </c>
    </row>
    <row r="128" spans="1:8" x14ac:dyDescent="0.35">
      <c r="A128">
        <v>819229445</v>
      </c>
      <c r="B128">
        <v>88727629047</v>
      </c>
      <c r="C128" t="s">
        <v>5</v>
      </c>
      <c r="D128" s="1">
        <v>44696</v>
      </c>
      <c r="E128">
        <v>202316</v>
      </c>
      <c r="F128" t="s">
        <v>116</v>
      </c>
      <c r="G128">
        <v>2</v>
      </c>
      <c r="H128">
        <v>0</v>
      </c>
    </row>
    <row r="129" spans="1:8" x14ac:dyDescent="0.35">
      <c r="A129">
        <v>925133200</v>
      </c>
      <c r="B129">
        <v>88727654479</v>
      </c>
      <c r="C129" t="s">
        <v>129</v>
      </c>
      <c r="D129" s="1">
        <v>44696</v>
      </c>
      <c r="E129">
        <v>202316</v>
      </c>
      <c r="F129" t="s">
        <v>116</v>
      </c>
      <c r="G129">
        <v>2</v>
      </c>
      <c r="H129">
        <v>0</v>
      </c>
    </row>
    <row r="130" spans="1:8" x14ac:dyDescent="0.35">
      <c r="A130">
        <v>973209903</v>
      </c>
      <c r="B130">
        <v>19513309672</v>
      </c>
      <c r="C130" t="s">
        <v>130</v>
      </c>
      <c r="D130" s="1">
        <v>44695</v>
      </c>
      <c r="E130">
        <v>202316</v>
      </c>
      <c r="F130" t="s">
        <v>116</v>
      </c>
      <c r="G130">
        <v>1</v>
      </c>
      <c r="H130">
        <v>0</v>
      </c>
    </row>
    <row r="131" spans="1:8" x14ac:dyDescent="0.35">
      <c r="A131">
        <v>906686026</v>
      </c>
      <c r="B131">
        <v>19606822463</v>
      </c>
      <c r="C131" t="s">
        <v>6</v>
      </c>
      <c r="D131" s="1">
        <v>44695</v>
      </c>
      <c r="E131">
        <v>202316</v>
      </c>
      <c r="F131" t="s">
        <v>116</v>
      </c>
      <c r="G131">
        <v>1</v>
      </c>
      <c r="H131">
        <v>0</v>
      </c>
    </row>
    <row r="132" spans="1:8" x14ac:dyDescent="0.35">
      <c r="A132">
        <v>244870050</v>
      </c>
      <c r="B132">
        <v>88727654478</v>
      </c>
      <c r="C132" t="s">
        <v>135</v>
      </c>
      <c r="D132" s="1">
        <v>44695</v>
      </c>
      <c r="E132">
        <v>202316</v>
      </c>
      <c r="F132" t="s">
        <v>116</v>
      </c>
      <c r="G132">
        <v>-1</v>
      </c>
      <c r="H132">
        <v>1</v>
      </c>
    </row>
    <row r="133" spans="1:8" x14ac:dyDescent="0.35">
      <c r="A133">
        <v>592161882</v>
      </c>
      <c r="B133">
        <v>19512204644</v>
      </c>
      <c r="C133" t="s">
        <v>112</v>
      </c>
      <c r="D133" s="1">
        <v>44695</v>
      </c>
      <c r="E133">
        <v>202316</v>
      </c>
      <c r="F133" t="s">
        <v>116</v>
      </c>
      <c r="G133">
        <v>168</v>
      </c>
      <c r="H133">
        <v>14</v>
      </c>
    </row>
    <row r="134" spans="1:8" x14ac:dyDescent="0.35">
      <c r="A134">
        <v>980092569</v>
      </c>
      <c r="B134">
        <v>88727637141</v>
      </c>
      <c r="C134" t="s">
        <v>131</v>
      </c>
      <c r="D134" s="1">
        <v>44695</v>
      </c>
      <c r="E134">
        <v>202316</v>
      </c>
      <c r="F134" t="s">
        <v>116</v>
      </c>
      <c r="G134">
        <v>5</v>
      </c>
      <c r="H134">
        <v>2</v>
      </c>
    </row>
    <row r="135" spans="1:8" x14ac:dyDescent="0.35">
      <c r="A135">
        <v>518977383</v>
      </c>
      <c r="B135">
        <v>19606824675</v>
      </c>
      <c r="C135" t="s">
        <v>120</v>
      </c>
      <c r="D135" s="1">
        <v>44695</v>
      </c>
      <c r="E135">
        <v>202316</v>
      </c>
      <c r="F135" t="s">
        <v>116</v>
      </c>
      <c r="G135">
        <v>2</v>
      </c>
      <c r="H135">
        <v>0</v>
      </c>
    </row>
    <row r="136" spans="1:8" x14ac:dyDescent="0.35">
      <c r="A136">
        <v>565923637</v>
      </c>
      <c r="B136">
        <v>19319963202</v>
      </c>
      <c r="C136" t="s">
        <v>126</v>
      </c>
      <c r="D136" s="1">
        <v>44695</v>
      </c>
      <c r="E136">
        <v>202316</v>
      </c>
      <c r="F136" t="s">
        <v>116</v>
      </c>
      <c r="G136">
        <v>34</v>
      </c>
      <c r="H136">
        <v>4</v>
      </c>
    </row>
    <row r="137" spans="1:8" x14ac:dyDescent="0.35">
      <c r="A137">
        <v>699229913</v>
      </c>
      <c r="B137">
        <v>19589062916</v>
      </c>
      <c r="C137" t="s">
        <v>143</v>
      </c>
      <c r="D137" s="1">
        <v>44695</v>
      </c>
      <c r="E137">
        <v>202316</v>
      </c>
      <c r="F137" t="s">
        <v>116</v>
      </c>
      <c r="G137">
        <v>-2</v>
      </c>
      <c r="H137">
        <v>2</v>
      </c>
    </row>
    <row r="138" spans="1:8" x14ac:dyDescent="0.35">
      <c r="A138">
        <v>153097702</v>
      </c>
      <c r="B138">
        <v>88727653774</v>
      </c>
      <c r="C138" t="s">
        <v>128</v>
      </c>
      <c r="D138" s="1">
        <v>44695</v>
      </c>
      <c r="E138">
        <v>202316</v>
      </c>
      <c r="F138" t="s">
        <v>125</v>
      </c>
      <c r="G138">
        <v>4</v>
      </c>
      <c r="H138">
        <v>0</v>
      </c>
    </row>
    <row r="139" spans="1:8" x14ac:dyDescent="0.35">
      <c r="A139">
        <v>925133200</v>
      </c>
      <c r="B139">
        <v>88727654479</v>
      </c>
      <c r="C139" t="s">
        <v>129</v>
      </c>
      <c r="D139" s="1">
        <v>44695</v>
      </c>
      <c r="E139">
        <v>202316</v>
      </c>
      <c r="F139" t="s">
        <v>116</v>
      </c>
      <c r="G139">
        <v>1</v>
      </c>
      <c r="H139">
        <v>0</v>
      </c>
    </row>
    <row r="140" spans="1:8" x14ac:dyDescent="0.35">
      <c r="A140">
        <v>862552395</v>
      </c>
      <c r="B140">
        <v>19555307378</v>
      </c>
      <c r="C140" t="s">
        <v>117</v>
      </c>
      <c r="D140" s="1">
        <v>44695</v>
      </c>
      <c r="E140">
        <v>202316</v>
      </c>
      <c r="F140" t="s">
        <v>116</v>
      </c>
      <c r="G140">
        <v>1</v>
      </c>
      <c r="H140">
        <v>1</v>
      </c>
    </row>
    <row r="141" spans="1:8" x14ac:dyDescent="0.35">
      <c r="A141">
        <v>660182959</v>
      </c>
      <c r="B141">
        <v>19485032238</v>
      </c>
      <c r="C141" t="s">
        <v>155</v>
      </c>
      <c r="D141" s="1">
        <v>44695</v>
      </c>
      <c r="E141">
        <v>202316</v>
      </c>
      <c r="F141" t="s">
        <v>125</v>
      </c>
      <c r="G141">
        <v>1</v>
      </c>
      <c r="H141">
        <v>0</v>
      </c>
    </row>
    <row r="142" spans="1:8" x14ac:dyDescent="0.35">
      <c r="A142">
        <v>845535455</v>
      </c>
      <c r="B142">
        <v>19606846292</v>
      </c>
      <c r="C142" t="s">
        <v>7</v>
      </c>
      <c r="D142" s="1">
        <v>44695</v>
      </c>
      <c r="E142">
        <v>202316</v>
      </c>
      <c r="F142" t="s">
        <v>125</v>
      </c>
      <c r="G142">
        <v>-1</v>
      </c>
      <c r="H142">
        <v>1</v>
      </c>
    </row>
    <row r="143" spans="1:8" x14ac:dyDescent="0.35">
      <c r="A143">
        <v>992069312</v>
      </c>
      <c r="B143">
        <v>19513310255</v>
      </c>
      <c r="C143" t="s">
        <v>118</v>
      </c>
      <c r="D143" s="1">
        <v>44695</v>
      </c>
      <c r="E143">
        <v>202316</v>
      </c>
      <c r="F143" t="s">
        <v>116</v>
      </c>
      <c r="G143">
        <v>-2</v>
      </c>
      <c r="H143">
        <v>2</v>
      </c>
    </row>
    <row r="144" spans="1:8" x14ac:dyDescent="0.35">
      <c r="A144">
        <v>119033902</v>
      </c>
      <c r="B144">
        <v>19555332130</v>
      </c>
      <c r="C144" t="s">
        <v>119</v>
      </c>
      <c r="D144" s="1">
        <v>44695</v>
      </c>
      <c r="E144">
        <v>202316</v>
      </c>
      <c r="F144" t="s">
        <v>116</v>
      </c>
      <c r="G144">
        <v>1</v>
      </c>
      <c r="H144">
        <v>1</v>
      </c>
    </row>
    <row r="145" spans="1:8" x14ac:dyDescent="0.35">
      <c r="A145">
        <v>742390420</v>
      </c>
      <c r="B145">
        <v>19287609922</v>
      </c>
      <c r="C145" t="s">
        <v>1</v>
      </c>
      <c r="D145" s="1">
        <v>44695</v>
      </c>
      <c r="E145">
        <v>202316</v>
      </c>
      <c r="F145" t="s">
        <v>116</v>
      </c>
      <c r="G145">
        <v>1</v>
      </c>
      <c r="H145">
        <v>0</v>
      </c>
    </row>
    <row r="146" spans="1:8" x14ac:dyDescent="0.35">
      <c r="A146">
        <v>547999866</v>
      </c>
      <c r="B146">
        <v>19569777005</v>
      </c>
      <c r="C146" t="s">
        <v>142</v>
      </c>
      <c r="D146" s="1">
        <v>44695</v>
      </c>
      <c r="E146">
        <v>202316</v>
      </c>
      <c r="F146" t="s">
        <v>116</v>
      </c>
      <c r="G146">
        <v>1</v>
      </c>
      <c r="H146">
        <v>0</v>
      </c>
    </row>
    <row r="147" spans="1:8" x14ac:dyDescent="0.35">
      <c r="A147">
        <v>216048442</v>
      </c>
      <c r="B147">
        <v>19319995144</v>
      </c>
      <c r="C147" t="s">
        <v>165</v>
      </c>
      <c r="D147" s="1">
        <v>44695</v>
      </c>
      <c r="E147">
        <v>202316</v>
      </c>
      <c r="F147" t="s">
        <v>116</v>
      </c>
      <c r="G147">
        <v>-1</v>
      </c>
      <c r="H147">
        <v>0</v>
      </c>
    </row>
    <row r="148" spans="1:8" x14ac:dyDescent="0.35">
      <c r="A148">
        <v>112665057</v>
      </c>
      <c r="B148">
        <v>19555332131</v>
      </c>
      <c r="C148" t="s">
        <v>132</v>
      </c>
      <c r="D148" s="1">
        <v>44695</v>
      </c>
      <c r="E148">
        <v>202316</v>
      </c>
      <c r="F148" t="s">
        <v>116</v>
      </c>
      <c r="G148">
        <v>1</v>
      </c>
      <c r="H14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3E73-321C-45FF-A877-D6C45793FEC4}">
  <dimension ref="A3:Q44"/>
  <sheetViews>
    <sheetView workbookViewId="0">
      <selection activeCell="F18" sqref="F18"/>
    </sheetView>
  </sheetViews>
  <sheetFormatPr defaultRowHeight="14.5" x14ac:dyDescent="0.35"/>
  <cols>
    <col min="1" max="1" width="12.6328125" bestFit="1" customWidth="1"/>
    <col min="2" max="2" width="18.90625" bestFit="1" customWidth="1"/>
    <col min="3" max="8" width="9.453125" bestFit="1" customWidth="1"/>
    <col min="9" max="9" width="33.36328125" bestFit="1" customWidth="1"/>
    <col min="10" max="15" width="9.453125" bestFit="1" customWidth="1"/>
    <col min="16" max="16" width="23.7265625" bestFit="1" customWidth="1"/>
    <col min="17" max="17" width="38.1796875" bestFit="1" customWidth="1"/>
  </cols>
  <sheetData>
    <row r="3" spans="1:17" x14ac:dyDescent="0.35">
      <c r="B3" s="6" t="s">
        <v>138</v>
      </c>
      <c r="C3" s="6"/>
    </row>
    <row r="4" spans="1:17" x14ac:dyDescent="0.35">
      <c r="B4" t="s">
        <v>159</v>
      </c>
      <c r="I4" t="s">
        <v>160</v>
      </c>
      <c r="P4" t="s">
        <v>161</v>
      </c>
      <c r="Q4" t="s">
        <v>162</v>
      </c>
    </row>
    <row r="5" spans="1:17" x14ac:dyDescent="0.35">
      <c r="A5" s="6" t="s">
        <v>139</v>
      </c>
      <c r="B5" s="1">
        <v>44695</v>
      </c>
      <c r="C5" s="1">
        <v>44696</v>
      </c>
      <c r="D5" s="1">
        <v>44697</v>
      </c>
      <c r="E5" s="1">
        <v>44698</v>
      </c>
      <c r="F5" s="1">
        <v>44699</v>
      </c>
      <c r="G5" s="1">
        <v>44700</v>
      </c>
      <c r="H5" s="1">
        <v>44701</v>
      </c>
      <c r="I5" s="1">
        <v>44695</v>
      </c>
      <c r="J5" s="1">
        <v>44696</v>
      </c>
      <c r="K5" s="1">
        <v>44697</v>
      </c>
      <c r="L5" s="1">
        <v>44698</v>
      </c>
      <c r="M5" s="1">
        <v>44699</v>
      </c>
      <c r="N5" s="1">
        <v>44700</v>
      </c>
      <c r="O5" s="1">
        <v>44701</v>
      </c>
    </row>
    <row r="6" spans="1:17" x14ac:dyDescent="0.35">
      <c r="A6" s="2">
        <v>112665057</v>
      </c>
      <c r="B6">
        <v>1</v>
      </c>
      <c r="C6">
        <v>0</v>
      </c>
      <c r="D6">
        <v>2</v>
      </c>
      <c r="E6">
        <v>2</v>
      </c>
      <c r="G6">
        <v>2</v>
      </c>
      <c r="H6">
        <v>1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8</v>
      </c>
      <c r="Q6">
        <v>1</v>
      </c>
    </row>
    <row r="7" spans="1:17" x14ac:dyDescent="0.35">
      <c r="A7" s="2">
        <v>119033902</v>
      </c>
      <c r="B7">
        <v>1</v>
      </c>
      <c r="C7">
        <v>3</v>
      </c>
      <c r="D7">
        <v>1</v>
      </c>
      <c r="E7">
        <v>1</v>
      </c>
      <c r="F7">
        <v>2</v>
      </c>
      <c r="G7">
        <v>1</v>
      </c>
      <c r="H7">
        <v>5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14</v>
      </c>
      <c r="Q7">
        <v>2</v>
      </c>
    </row>
    <row r="8" spans="1:17" x14ac:dyDescent="0.35">
      <c r="A8" s="2">
        <v>153097702</v>
      </c>
      <c r="B8">
        <v>4</v>
      </c>
      <c r="C8">
        <v>6</v>
      </c>
      <c r="D8">
        <v>9</v>
      </c>
      <c r="E8">
        <v>96</v>
      </c>
      <c r="F8">
        <v>34</v>
      </c>
      <c r="G8">
        <v>12</v>
      </c>
      <c r="H8">
        <v>2</v>
      </c>
      <c r="I8">
        <v>0</v>
      </c>
      <c r="J8">
        <v>0</v>
      </c>
      <c r="K8">
        <v>1</v>
      </c>
      <c r="L8">
        <v>2</v>
      </c>
      <c r="M8">
        <v>0</v>
      </c>
      <c r="N8">
        <v>0</v>
      </c>
      <c r="O8">
        <v>2</v>
      </c>
      <c r="P8">
        <v>163</v>
      </c>
      <c r="Q8">
        <v>5</v>
      </c>
    </row>
    <row r="9" spans="1:17" x14ac:dyDescent="0.35">
      <c r="A9" s="2">
        <v>216048442</v>
      </c>
      <c r="B9">
        <v>-1</v>
      </c>
      <c r="I9">
        <v>0</v>
      </c>
      <c r="P9">
        <v>-1</v>
      </c>
      <c r="Q9">
        <v>0</v>
      </c>
    </row>
    <row r="10" spans="1:17" x14ac:dyDescent="0.35">
      <c r="A10" s="2">
        <v>244870050</v>
      </c>
      <c r="B10">
        <v>-1</v>
      </c>
      <c r="C10">
        <v>1</v>
      </c>
      <c r="G10">
        <v>1</v>
      </c>
      <c r="H10">
        <v>2</v>
      </c>
      <c r="I10">
        <v>1</v>
      </c>
      <c r="J10">
        <v>0</v>
      </c>
      <c r="N10">
        <v>0</v>
      </c>
      <c r="O10">
        <v>0</v>
      </c>
      <c r="P10">
        <v>3</v>
      </c>
      <c r="Q10">
        <v>1</v>
      </c>
    </row>
    <row r="11" spans="1:17" x14ac:dyDescent="0.35">
      <c r="A11" s="2">
        <v>349768568</v>
      </c>
      <c r="C11">
        <v>0</v>
      </c>
      <c r="F11">
        <v>2</v>
      </c>
      <c r="H11">
        <v>2</v>
      </c>
      <c r="J11">
        <v>1</v>
      </c>
      <c r="M11">
        <v>0</v>
      </c>
      <c r="O11">
        <v>0</v>
      </c>
      <c r="P11">
        <v>4</v>
      </c>
      <c r="Q11">
        <v>1</v>
      </c>
    </row>
    <row r="12" spans="1:17" x14ac:dyDescent="0.35">
      <c r="A12" s="2">
        <v>377728855</v>
      </c>
      <c r="C12">
        <v>2</v>
      </c>
      <c r="F12">
        <v>1</v>
      </c>
      <c r="G12">
        <v>1</v>
      </c>
      <c r="H12">
        <v>0</v>
      </c>
      <c r="J12">
        <v>0</v>
      </c>
      <c r="M12">
        <v>0</v>
      </c>
      <c r="N12">
        <v>0</v>
      </c>
      <c r="O12">
        <v>0</v>
      </c>
      <c r="P12">
        <v>4</v>
      </c>
      <c r="Q12">
        <v>0</v>
      </c>
    </row>
    <row r="13" spans="1:17" x14ac:dyDescent="0.35">
      <c r="A13" s="2">
        <v>402347782</v>
      </c>
      <c r="D13">
        <v>0</v>
      </c>
      <c r="K13">
        <v>0</v>
      </c>
      <c r="P13">
        <v>0</v>
      </c>
      <c r="Q13">
        <v>0</v>
      </c>
    </row>
    <row r="14" spans="1:17" x14ac:dyDescent="0.35">
      <c r="A14" s="2">
        <v>481470859</v>
      </c>
      <c r="C14">
        <v>2</v>
      </c>
      <c r="F14">
        <v>0</v>
      </c>
      <c r="H14">
        <v>1</v>
      </c>
      <c r="J14">
        <v>0</v>
      </c>
      <c r="M14">
        <v>1</v>
      </c>
      <c r="O14">
        <v>0</v>
      </c>
      <c r="P14">
        <v>3</v>
      </c>
      <c r="Q14">
        <v>1</v>
      </c>
    </row>
    <row r="15" spans="1:17" x14ac:dyDescent="0.35">
      <c r="A15" s="2">
        <v>485045174</v>
      </c>
      <c r="E15">
        <v>1</v>
      </c>
      <c r="L15">
        <v>0</v>
      </c>
      <c r="P15">
        <v>1</v>
      </c>
      <c r="Q15">
        <v>0</v>
      </c>
    </row>
    <row r="16" spans="1:17" x14ac:dyDescent="0.35">
      <c r="A16" s="2">
        <v>516601654</v>
      </c>
      <c r="C16">
        <v>0</v>
      </c>
      <c r="D16">
        <v>1</v>
      </c>
      <c r="E16">
        <v>3</v>
      </c>
      <c r="G16">
        <v>0</v>
      </c>
      <c r="H16">
        <v>-1</v>
      </c>
      <c r="J16">
        <v>1</v>
      </c>
      <c r="K16">
        <v>1</v>
      </c>
      <c r="L16">
        <v>0</v>
      </c>
      <c r="N16">
        <v>0</v>
      </c>
      <c r="O16">
        <v>0</v>
      </c>
      <c r="P16">
        <v>3</v>
      </c>
      <c r="Q16">
        <v>2</v>
      </c>
    </row>
    <row r="17" spans="1:17" x14ac:dyDescent="0.35">
      <c r="A17" s="2">
        <v>518977383</v>
      </c>
      <c r="B17">
        <v>2</v>
      </c>
      <c r="C17">
        <v>4</v>
      </c>
      <c r="D17">
        <v>1</v>
      </c>
      <c r="E17">
        <v>2</v>
      </c>
      <c r="F17">
        <v>1</v>
      </c>
      <c r="G17">
        <v>7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18</v>
      </c>
      <c r="Q17">
        <v>2</v>
      </c>
    </row>
    <row r="18" spans="1:17" x14ac:dyDescent="0.35">
      <c r="A18" s="2">
        <v>547999866</v>
      </c>
      <c r="B18">
        <v>1</v>
      </c>
      <c r="C18">
        <v>1</v>
      </c>
      <c r="I18">
        <v>0</v>
      </c>
      <c r="J18">
        <v>0</v>
      </c>
      <c r="P18">
        <v>2</v>
      </c>
      <c r="Q18">
        <v>0</v>
      </c>
    </row>
    <row r="19" spans="1:17" x14ac:dyDescent="0.35">
      <c r="A19" s="2">
        <v>558190726</v>
      </c>
      <c r="E19">
        <v>-1</v>
      </c>
      <c r="L19">
        <v>1</v>
      </c>
      <c r="P19">
        <v>-1</v>
      </c>
      <c r="Q19">
        <v>1</v>
      </c>
    </row>
    <row r="20" spans="1:17" x14ac:dyDescent="0.35">
      <c r="A20" s="2">
        <v>561336228</v>
      </c>
      <c r="F20">
        <v>-1</v>
      </c>
      <c r="G20">
        <v>1</v>
      </c>
      <c r="H20">
        <v>0</v>
      </c>
      <c r="M20">
        <v>1</v>
      </c>
      <c r="N20">
        <v>0</v>
      </c>
      <c r="O20">
        <v>0</v>
      </c>
      <c r="P20">
        <v>0</v>
      </c>
      <c r="Q20">
        <v>1</v>
      </c>
    </row>
    <row r="21" spans="1:17" x14ac:dyDescent="0.35">
      <c r="A21" s="2">
        <v>565923637</v>
      </c>
      <c r="B21">
        <v>34</v>
      </c>
      <c r="C21">
        <v>26</v>
      </c>
      <c r="D21">
        <v>43</v>
      </c>
      <c r="E21">
        <v>32</v>
      </c>
      <c r="F21">
        <v>39</v>
      </c>
      <c r="G21">
        <v>26</v>
      </c>
      <c r="H21">
        <v>16</v>
      </c>
      <c r="I21">
        <v>4</v>
      </c>
      <c r="J21">
        <v>5</v>
      </c>
      <c r="K21">
        <v>4</v>
      </c>
      <c r="L21">
        <v>3</v>
      </c>
      <c r="M21">
        <v>1</v>
      </c>
      <c r="N21">
        <v>4</v>
      </c>
      <c r="O21">
        <v>5</v>
      </c>
      <c r="P21">
        <v>216</v>
      </c>
      <c r="Q21">
        <v>26</v>
      </c>
    </row>
    <row r="22" spans="1:17" x14ac:dyDescent="0.35">
      <c r="A22" s="2">
        <v>592161882</v>
      </c>
      <c r="B22">
        <v>168</v>
      </c>
      <c r="C22">
        <v>222</v>
      </c>
      <c r="D22">
        <v>250</v>
      </c>
      <c r="E22">
        <v>297</v>
      </c>
      <c r="F22">
        <v>293</v>
      </c>
      <c r="G22">
        <v>270</v>
      </c>
      <c r="H22">
        <v>387</v>
      </c>
      <c r="I22">
        <v>14</v>
      </c>
      <c r="J22">
        <v>10</v>
      </c>
      <c r="K22">
        <v>15</v>
      </c>
      <c r="L22">
        <v>18</v>
      </c>
      <c r="M22">
        <v>12</v>
      </c>
      <c r="N22">
        <v>21</v>
      </c>
      <c r="O22">
        <v>14</v>
      </c>
      <c r="P22">
        <v>1887</v>
      </c>
      <c r="Q22">
        <v>104</v>
      </c>
    </row>
    <row r="23" spans="1:17" x14ac:dyDescent="0.35">
      <c r="A23" s="2">
        <v>639904019</v>
      </c>
      <c r="G23">
        <v>25</v>
      </c>
      <c r="H23">
        <v>18</v>
      </c>
      <c r="N23">
        <v>0</v>
      </c>
      <c r="O23">
        <v>0</v>
      </c>
      <c r="P23">
        <v>43</v>
      </c>
      <c r="Q23">
        <v>0</v>
      </c>
    </row>
    <row r="24" spans="1:17" x14ac:dyDescent="0.35">
      <c r="A24" s="2">
        <v>652168673</v>
      </c>
      <c r="C24">
        <v>1</v>
      </c>
      <c r="G24">
        <v>1</v>
      </c>
      <c r="J24">
        <v>1</v>
      </c>
      <c r="N24">
        <v>0</v>
      </c>
      <c r="P24">
        <v>2</v>
      </c>
      <c r="Q24">
        <v>1</v>
      </c>
    </row>
    <row r="25" spans="1:17" x14ac:dyDescent="0.35">
      <c r="A25" s="2">
        <v>660182959</v>
      </c>
      <c r="B25">
        <v>1</v>
      </c>
      <c r="C25">
        <v>2</v>
      </c>
      <c r="D25">
        <v>3</v>
      </c>
      <c r="F25">
        <v>2</v>
      </c>
      <c r="I25">
        <v>0</v>
      </c>
      <c r="J25">
        <v>0</v>
      </c>
      <c r="K25">
        <v>0</v>
      </c>
      <c r="M25">
        <v>0</v>
      </c>
      <c r="P25">
        <v>8</v>
      </c>
      <c r="Q25">
        <v>0</v>
      </c>
    </row>
    <row r="26" spans="1:17" x14ac:dyDescent="0.35">
      <c r="A26" s="2">
        <v>678545989</v>
      </c>
      <c r="G26">
        <v>2</v>
      </c>
      <c r="N26">
        <v>0</v>
      </c>
      <c r="P26">
        <v>2</v>
      </c>
      <c r="Q26">
        <v>0</v>
      </c>
    </row>
    <row r="27" spans="1:17" x14ac:dyDescent="0.35">
      <c r="A27" s="2">
        <v>699229913</v>
      </c>
      <c r="B27">
        <v>-2</v>
      </c>
      <c r="C27">
        <v>-1</v>
      </c>
      <c r="D27">
        <v>1</v>
      </c>
      <c r="E27">
        <v>9</v>
      </c>
      <c r="F27">
        <v>6</v>
      </c>
      <c r="G27">
        <v>19</v>
      </c>
      <c r="H27">
        <v>14</v>
      </c>
      <c r="I27">
        <v>2</v>
      </c>
      <c r="J27">
        <v>1</v>
      </c>
      <c r="K27">
        <v>0</v>
      </c>
      <c r="L27">
        <v>2</v>
      </c>
      <c r="M27">
        <v>6</v>
      </c>
      <c r="N27">
        <v>0</v>
      </c>
      <c r="O27">
        <v>1</v>
      </c>
      <c r="P27">
        <v>46</v>
      </c>
      <c r="Q27">
        <v>12</v>
      </c>
    </row>
    <row r="28" spans="1:17" x14ac:dyDescent="0.35">
      <c r="A28" s="2">
        <v>742390420</v>
      </c>
      <c r="B28">
        <v>1</v>
      </c>
      <c r="C28">
        <v>1</v>
      </c>
      <c r="H28">
        <v>1</v>
      </c>
      <c r="I28">
        <v>0</v>
      </c>
      <c r="J28">
        <v>0</v>
      </c>
      <c r="O28">
        <v>0</v>
      </c>
      <c r="P28">
        <v>3</v>
      </c>
      <c r="Q28">
        <v>0</v>
      </c>
    </row>
    <row r="29" spans="1:17" x14ac:dyDescent="0.35">
      <c r="A29" s="2">
        <v>783599722</v>
      </c>
      <c r="C29">
        <v>-2</v>
      </c>
      <c r="D29">
        <v>1</v>
      </c>
      <c r="E29">
        <v>-1</v>
      </c>
      <c r="F29">
        <v>4</v>
      </c>
      <c r="G29">
        <v>4</v>
      </c>
      <c r="H29">
        <v>9</v>
      </c>
      <c r="J29">
        <v>1</v>
      </c>
      <c r="K29">
        <v>0</v>
      </c>
      <c r="L29">
        <v>1</v>
      </c>
      <c r="M29">
        <v>1</v>
      </c>
      <c r="N29">
        <v>0</v>
      </c>
      <c r="O29">
        <v>0</v>
      </c>
      <c r="P29">
        <v>15</v>
      </c>
      <c r="Q29">
        <v>3</v>
      </c>
    </row>
    <row r="30" spans="1:17" x14ac:dyDescent="0.35">
      <c r="A30" s="2">
        <v>795728734</v>
      </c>
      <c r="D30">
        <v>0</v>
      </c>
      <c r="K30">
        <v>1</v>
      </c>
      <c r="P30">
        <v>0</v>
      </c>
      <c r="Q30">
        <v>1</v>
      </c>
    </row>
    <row r="31" spans="1:17" x14ac:dyDescent="0.35">
      <c r="A31" s="2">
        <v>819229445</v>
      </c>
      <c r="C31">
        <v>2</v>
      </c>
      <c r="G31">
        <v>1</v>
      </c>
      <c r="J31">
        <v>0</v>
      </c>
      <c r="N31">
        <v>0</v>
      </c>
      <c r="P31">
        <v>3</v>
      </c>
      <c r="Q31">
        <v>0</v>
      </c>
    </row>
    <row r="32" spans="1:17" x14ac:dyDescent="0.35">
      <c r="A32" s="2">
        <v>826255173</v>
      </c>
      <c r="C32">
        <v>1</v>
      </c>
      <c r="D32">
        <v>1</v>
      </c>
      <c r="E32">
        <v>1</v>
      </c>
      <c r="F32">
        <v>3</v>
      </c>
      <c r="G32">
        <v>3</v>
      </c>
      <c r="H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10</v>
      </c>
      <c r="Q32">
        <v>0</v>
      </c>
    </row>
    <row r="33" spans="1:17" x14ac:dyDescent="0.35">
      <c r="A33" s="2">
        <v>845535455</v>
      </c>
      <c r="B33">
        <v>-1</v>
      </c>
      <c r="I33">
        <v>1</v>
      </c>
      <c r="P33">
        <v>-1</v>
      </c>
      <c r="Q33">
        <v>1</v>
      </c>
    </row>
    <row r="34" spans="1:17" x14ac:dyDescent="0.35">
      <c r="A34" s="2">
        <v>858099892</v>
      </c>
      <c r="D34">
        <v>4</v>
      </c>
      <c r="E34">
        <v>2</v>
      </c>
      <c r="G34">
        <v>1</v>
      </c>
      <c r="K34">
        <v>0</v>
      </c>
      <c r="L34">
        <v>0</v>
      </c>
      <c r="N34">
        <v>0</v>
      </c>
      <c r="P34">
        <v>7</v>
      </c>
      <c r="Q34">
        <v>0</v>
      </c>
    </row>
    <row r="35" spans="1:17" x14ac:dyDescent="0.35">
      <c r="A35" s="2">
        <v>862552395</v>
      </c>
      <c r="B35">
        <v>1</v>
      </c>
      <c r="C35">
        <v>4</v>
      </c>
      <c r="D35">
        <v>4</v>
      </c>
      <c r="E35">
        <v>2</v>
      </c>
      <c r="F35">
        <v>1</v>
      </c>
      <c r="I35">
        <v>1</v>
      </c>
      <c r="J35">
        <v>1</v>
      </c>
      <c r="K35">
        <v>0</v>
      </c>
      <c r="L35">
        <v>1</v>
      </c>
      <c r="M35">
        <v>0</v>
      </c>
      <c r="P35">
        <v>12</v>
      </c>
      <c r="Q35">
        <v>3</v>
      </c>
    </row>
    <row r="36" spans="1:17" x14ac:dyDescent="0.35">
      <c r="A36" s="2">
        <v>906686026</v>
      </c>
      <c r="B36">
        <v>1</v>
      </c>
      <c r="C36">
        <v>-1</v>
      </c>
      <c r="D36">
        <v>6</v>
      </c>
      <c r="E36">
        <v>0</v>
      </c>
      <c r="F36">
        <v>3</v>
      </c>
      <c r="G36">
        <v>0</v>
      </c>
      <c r="H36">
        <v>-1</v>
      </c>
      <c r="I36">
        <v>0</v>
      </c>
      <c r="J36">
        <v>1</v>
      </c>
      <c r="K36">
        <v>0</v>
      </c>
      <c r="L36">
        <v>2</v>
      </c>
      <c r="M36">
        <v>0</v>
      </c>
      <c r="N36">
        <v>1</v>
      </c>
      <c r="O36">
        <v>1</v>
      </c>
      <c r="P36">
        <v>8</v>
      </c>
      <c r="Q36">
        <v>5</v>
      </c>
    </row>
    <row r="37" spans="1:17" x14ac:dyDescent="0.35">
      <c r="A37" s="2">
        <v>925133200</v>
      </c>
      <c r="B37">
        <v>1</v>
      </c>
      <c r="C37">
        <v>2</v>
      </c>
      <c r="D37">
        <v>3</v>
      </c>
      <c r="E37">
        <v>2</v>
      </c>
      <c r="F37">
        <v>2</v>
      </c>
      <c r="G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1</v>
      </c>
      <c r="P37">
        <v>11</v>
      </c>
      <c r="Q37">
        <v>2</v>
      </c>
    </row>
    <row r="38" spans="1:17" x14ac:dyDescent="0.35">
      <c r="A38" s="2">
        <v>937581287</v>
      </c>
      <c r="H38">
        <v>1</v>
      </c>
      <c r="O38">
        <v>0</v>
      </c>
      <c r="P38">
        <v>1</v>
      </c>
      <c r="Q38">
        <v>0</v>
      </c>
    </row>
    <row r="39" spans="1:17" x14ac:dyDescent="0.35">
      <c r="A39" s="2">
        <v>973209903</v>
      </c>
      <c r="B39">
        <v>1</v>
      </c>
      <c r="D39">
        <v>-1</v>
      </c>
      <c r="I39">
        <v>0</v>
      </c>
      <c r="K39">
        <v>1</v>
      </c>
      <c r="P39">
        <v>0</v>
      </c>
      <c r="Q39">
        <v>1</v>
      </c>
    </row>
    <row r="40" spans="1:17" x14ac:dyDescent="0.35">
      <c r="A40" s="2">
        <v>980092569</v>
      </c>
      <c r="B40">
        <v>5</v>
      </c>
      <c r="C40">
        <v>10</v>
      </c>
      <c r="D40">
        <v>3</v>
      </c>
      <c r="E40">
        <v>13</v>
      </c>
      <c r="F40">
        <v>1</v>
      </c>
      <c r="G40">
        <v>2</v>
      </c>
      <c r="H40">
        <v>2</v>
      </c>
      <c r="I40">
        <v>2</v>
      </c>
      <c r="J40">
        <v>0</v>
      </c>
      <c r="K40">
        <v>2</v>
      </c>
      <c r="L40">
        <v>0</v>
      </c>
      <c r="M40">
        <v>1</v>
      </c>
      <c r="N40">
        <v>0</v>
      </c>
      <c r="O40">
        <v>1</v>
      </c>
      <c r="P40">
        <v>36</v>
      </c>
      <c r="Q40">
        <v>6</v>
      </c>
    </row>
    <row r="41" spans="1:17" x14ac:dyDescent="0.35">
      <c r="A41" s="2">
        <v>986272655</v>
      </c>
      <c r="C41">
        <v>1</v>
      </c>
      <c r="D41">
        <v>3</v>
      </c>
      <c r="E41">
        <v>2</v>
      </c>
      <c r="F41">
        <v>1</v>
      </c>
      <c r="G41">
        <v>1</v>
      </c>
      <c r="J41">
        <v>0</v>
      </c>
      <c r="K41">
        <v>0</v>
      </c>
      <c r="L41">
        <v>0</v>
      </c>
      <c r="M41">
        <v>0</v>
      </c>
      <c r="N41">
        <v>0</v>
      </c>
      <c r="P41">
        <v>8</v>
      </c>
      <c r="Q41">
        <v>0</v>
      </c>
    </row>
    <row r="42" spans="1:17" x14ac:dyDescent="0.35">
      <c r="A42" s="2">
        <v>992069312</v>
      </c>
      <c r="B42">
        <v>-2</v>
      </c>
      <c r="C42">
        <v>-1</v>
      </c>
      <c r="E42">
        <v>-1</v>
      </c>
      <c r="F42">
        <v>14</v>
      </c>
      <c r="G42">
        <v>27</v>
      </c>
      <c r="H42">
        <v>23</v>
      </c>
      <c r="I42">
        <v>2</v>
      </c>
      <c r="J42">
        <v>1</v>
      </c>
      <c r="L42">
        <v>2</v>
      </c>
      <c r="M42">
        <v>1</v>
      </c>
      <c r="N42">
        <v>0</v>
      </c>
      <c r="O42">
        <v>1</v>
      </c>
      <c r="P42">
        <v>60</v>
      </c>
      <c r="Q42">
        <v>7</v>
      </c>
    </row>
    <row r="43" spans="1:17" x14ac:dyDescent="0.35">
      <c r="A43" s="2">
        <v>999936773</v>
      </c>
      <c r="D43">
        <v>2</v>
      </c>
      <c r="K43">
        <v>0</v>
      </c>
      <c r="P43">
        <v>2</v>
      </c>
      <c r="Q43">
        <v>0</v>
      </c>
    </row>
    <row r="44" spans="1:17" x14ac:dyDescent="0.35">
      <c r="A44" s="2" t="s">
        <v>140</v>
      </c>
      <c r="B44">
        <v>215</v>
      </c>
      <c r="C44">
        <v>286</v>
      </c>
      <c r="D44">
        <v>337</v>
      </c>
      <c r="E44">
        <v>462</v>
      </c>
      <c r="F44">
        <v>408</v>
      </c>
      <c r="G44">
        <v>408</v>
      </c>
      <c r="H44">
        <v>484</v>
      </c>
      <c r="I44">
        <v>28</v>
      </c>
      <c r="J44">
        <v>25</v>
      </c>
      <c r="K44">
        <v>26</v>
      </c>
      <c r="L44">
        <v>32</v>
      </c>
      <c r="M44">
        <v>26</v>
      </c>
      <c r="N44">
        <v>27</v>
      </c>
      <c r="O44">
        <v>25</v>
      </c>
      <c r="P44">
        <v>2600</v>
      </c>
      <c r="Q44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Data Pull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Logan Williams</cp:lastModifiedBy>
  <dcterms:created xsi:type="dcterms:W3CDTF">2022-01-24T17:05:56Z</dcterms:created>
  <dcterms:modified xsi:type="dcterms:W3CDTF">2022-05-26T19:46:34Z</dcterms:modified>
</cp:coreProperties>
</file>