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comments2.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6825" yWindow="570" windowWidth="11340" windowHeight="10575" tabRatio="873"/>
  </bookViews>
  <sheets>
    <sheet name="周报（2011-06-24）" sheetId="19" r:id="rId1"/>
    <sheet name="模块质量跟踪表" sheetId="14" r:id="rId2"/>
    <sheet name="进度管理-详细" sheetId="15"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1_16">#REF!</definedName>
    <definedName name="_C3_ﾌﾛｰ記述ﾐｽ">'[1]03MY整体日程'!$I$2:$I$9</definedName>
    <definedName name="_xlnm._FilterDatabase" localSheetId="1" hidden="1">模块质量跟踪表!$A$4:$FD$17</definedName>
    <definedName name="_ML1" localSheetId="1">[2]分类数据!$C$3</definedName>
    <definedName name="_ML1">[2]分类数据!$C$3</definedName>
    <definedName name="_ML10" localSheetId="1">[2]分类数据!$C$12</definedName>
    <definedName name="_ML10">[2]分类数据!$C$12</definedName>
    <definedName name="_ML2" localSheetId="1">[2]分类数据!$C$4</definedName>
    <definedName name="_ML2">[2]分类数据!$C$4</definedName>
    <definedName name="_ML3" localSheetId="1">[2]分类数据!$C$5</definedName>
    <definedName name="_ML3">[2]分类数据!$C$5</definedName>
    <definedName name="_ML4" localSheetId="1">[2]分类数据!$C$6</definedName>
    <definedName name="_ML4">[2]分类数据!$C$6</definedName>
    <definedName name="_ML5" localSheetId="1">[2]分类数据!$C$7</definedName>
    <definedName name="_ML5">[2]分类数据!$C$7</definedName>
    <definedName name="_ML6" localSheetId="1">[2]分类数据!$C$8</definedName>
    <definedName name="_ML6">[2]分类数据!$C$8</definedName>
    <definedName name="_ML7" localSheetId="1">[2]分类数据!$C$9</definedName>
    <definedName name="_ML7">[2]分类数据!$C$9</definedName>
    <definedName name="_ML8" localSheetId="1">[2]分类数据!$C$10</definedName>
    <definedName name="_ML8">[2]分类数据!$C$10</definedName>
    <definedName name="_ML9" localSheetId="1">[2]分类数据!$C$11</definedName>
    <definedName name="_ML9">[2]分类数据!$C$11</definedName>
    <definedName name="○×">#REF!</definedName>
    <definedName name="a">'[1]03MY整体日程'!$A$2:$A$10</definedName>
    <definedName name="Activity">'[3]Data Definition'!#REF!</definedName>
    <definedName name="as">'[4]03MY整体日程'!$B$2:$B$11</definedName>
    <definedName name="Base留用">[5]Define!$E$3:$E$5</definedName>
    <definedName name="BUG状态">[6]Data!$G$2:$G$19</definedName>
    <definedName name="BUG状態">'[1]03MY整体日程'!$G$2:$G$16</definedName>
    <definedName name="CMRight" localSheetId="1">[7]信息定义!$L$6:$L$10</definedName>
    <definedName name="CMRight">[7]信息定义!$L$6:$L$10</definedName>
    <definedName name="Designer">[5]Define!$D$3:$D$22</definedName>
    <definedName name="e.total" localSheetId="1">[8]同行评审!$M$8</definedName>
    <definedName name="e.total">[8]同行评审!$M$8</definedName>
    <definedName name="effort.ta">[9]引言!#REF!</definedName>
    <definedName name="IS">'[1]03MY整体日程'!$D$2:$D$4</definedName>
    <definedName name="Judgment">'[1]03MY整体日程'!$I$2:$I$4</definedName>
    <definedName name="KOUMOKUSUU">#REF!</definedName>
    <definedName name="List">[10]Data!$C$2:$C$6</definedName>
    <definedName name="MainReason">[11]分类数据!$G$2:$G$20</definedName>
    <definedName name="MeasureKind">[12]信息定义!#REF!</definedName>
    <definedName name="MilestoneName" localSheetId="1">[7]信息定义!$D$6:$D$15</definedName>
    <definedName name="MilestoneName">[7]信息定义!$D$6:$D$15</definedName>
    <definedName name="MODEL">[6]Data!$C$2:$C$6</definedName>
    <definedName name="MODEL名">'[1]03MY整体日程'!$D$2:$D$4</definedName>
    <definedName name="MODULE">[6]Data!$F$2:$F$31</definedName>
    <definedName name="Module_num">#REF!</definedName>
    <definedName name="ModuleName" localSheetId="1">[7]信息定义!$E$6:$E$36</definedName>
    <definedName name="ModuleName">[7]信息定义!$E$6:$E$36</definedName>
    <definedName name="Ploy">'[1]03MY整体日程'!$C$2:$C$18</definedName>
    <definedName name="Price_CD">#REF!</definedName>
    <definedName name="Price_CD_12">#REF!</definedName>
    <definedName name="_xlnm.Print_Area" localSheetId="1">模块质量跟踪表!$A$1:$AV$17</definedName>
    <definedName name="ProductKind" localSheetId="1">[7]信息定义!$G$6:$G$32</definedName>
    <definedName name="ProductKind">[7]信息定义!$G$6:$G$32</definedName>
    <definedName name="Project">[13]Total!#REF!</definedName>
    <definedName name="ReviewKind" localSheetId="1">[7]信息定义!$H$6:$H$8</definedName>
    <definedName name="ReviewKind">[7]信息定义!$H$6:$H$8</definedName>
    <definedName name="size.ta">[9]引言!#REF!</definedName>
    <definedName name="StaffName" localSheetId="1">[7]信息定义!$F$6:$F$36</definedName>
    <definedName name="StaffName">[7]信息定义!$F$6:$F$36</definedName>
    <definedName name="StatOKNG" localSheetId="1">[7]信息定义!$J$6:$J$11</definedName>
    <definedName name="StatOKNG">[7]信息定义!$J$6:$J$11</definedName>
    <definedName name="StatOpenClose" localSheetId="1">[7]信息定义!$K$6:$K$10</definedName>
    <definedName name="StatOpenClose">[7]信息定义!$K$6:$K$10</definedName>
    <definedName name="StatYesNo" localSheetId="1">[7]信息定义!$I$6:$I$10</definedName>
    <definedName name="StatYesNo">[7]信息定义!$I$6:$I$10</definedName>
    <definedName name="Swing1_Price3">#REF!</definedName>
    <definedName name="Swing1R">#REF!</definedName>
    <definedName name="t.all" localSheetId="1">[8]同行评审!#REF!</definedName>
    <definedName name="t.all">[8]同行评审!#REF!</definedName>
    <definedName name="t.at" localSheetId="1">[8]同行评审!#REF!</definedName>
    <definedName name="t.at">[8]同行评审!#REF!</definedName>
    <definedName name="t.dd" localSheetId="1">[8]同行评审!#REF!</definedName>
    <definedName name="t.dd">[8]同行评审!#REF!</definedName>
    <definedName name="t.it" localSheetId="1">[8]同行评审!#REF!</definedName>
    <definedName name="t.it">[8]同行评审!#REF!</definedName>
    <definedName name="t.pd" localSheetId="1">[8]同行评审!#REF!</definedName>
    <definedName name="t.pd">[8]同行评审!#REF!</definedName>
    <definedName name="t.pr" localSheetId="1">[8]同行评审!#REF!</definedName>
    <definedName name="t.pr">[8]同行评审!#REF!</definedName>
    <definedName name="t.ra" localSheetId="1">[8]同行评审!#REF!</definedName>
    <definedName name="t.ra">[8]同行评审!#REF!</definedName>
    <definedName name="t.sd" localSheetId="1">[8]同行评审!#REF!</definedName>
    <definedName name="t.sd">[8]同行评审!#REF!</definedName>
    <definedName name="t.st1" localSheetId="1">[8]同行评审!#REF!</definedName>
    <definedName name="t.st1">[8]同行评审!#REF!</definedName>
    <definedName name="t.st2" localSheetId="1">[8]同行评审!#REF!</definedName>
    <definedName name="t.st2">[8]同行评审!#REF!</definedName>
    <definedName name="t.st3" localSheetId="1">[8]同行评审!#REF!</definedName>
    <definedName name="t.st3">[8]同行评审!#REF!</definedName>
    <definedName name="t.ut" localSheetId="1">[8]同行评审!#REF!</definedName>
    <definedName name="t.ut">[8]同行评审!#REF!</definedName>
    <definedName name="TESTER">'[1]03MY整体日程'!$B$2:$B$11</definedName>
    <definedName name="TestPhase">'[3]Data Definition'!#REF!</definedName>
    <definedName name="TEST内容">'[1]03MY整体日程'!$E$2:$E$15</definedName>
    <definedName name="Total.type">#REF!</definedName>
    <definedName name="tp.ra" localSheetId="1">[8]同行评审!#REF!</definedName>
    <definedName name="tp.ra">[8]同行评审!#REF!</definedName>
    <definedName name="Version">'[1]03MY整体日程'!$D$2:$D$10</definedName>
    <definedName name="WORKDAYS" localSheetId="1">'[14]1.概述'!$H$4</definedName>
    <definedName name="WORKDAYS">'[14]1.概述'!$H$4</definedName>
    <definedName name="World_MD">#REF!</definedName>
    <definedName name="World_MD_R">#REF!</definedName>
    <definedName name="World_Ver">[15]モデルデータ!$M$3</definedName>
    <definedName name="y">[16]Remark!$C$6:$C$14</definedName>
    <definedName name="イベント">'[1]03MY整体日程'!$A$2:$A$7</definedName>
    <definedName name="ファイル名">#REF!</definedName>
    <definedName name="モジュール">#REF!</definedName>
    <definedName name="ﾓｼﾞｭｰﾙｶﾃｺﾞﾘ">[17]ﾕｰｻﾞｰ登録!$C$8:$C$57</definedName>
    <definedName name="ﾓﾃﾞﾙ">[17]ﾕｰｻﾞｰ登録!$B$8:$B$27</definedName>
    <definedName name="不具合曲線_0319以降">[18]モデルデータ!$M$3</definedName>
    <definedName name="不具合曲線_全体">[18]モデルデータ!$M$3</definedName>
    <definedName name="不具合要因">#REF!</definedName>
    <definedName name="不具合主要原因">'[1]03MY整体日程'!$H$2:$H$20</definedName>
    <definedName name="测试机能">[19]分类数据!$I$2:$I$30</definedName>
    <definedName name="测试手法">[6]Data!$D$2:$D$16</definedName>
    <definedName name="担当">[20]分类数据!$D$3</definedName>
    <definedName name="担当者">[6]Data!$B$2:$B$13</definedName>
    <definedName name="発生部門">[17]不具合ﾘｽﾄ!$B$6:$B$26</definedName>
    <definedName name="発生要因">#REF!</definedName>
    <definedName name="工作产品">[20]分类数据!$E$3:$E$15</definedName>
    <definedName name="機能分類">[17]ﾕｰｻﾞｰ登録!$E$8:$E$57</definedName>
    <definedName name="阶段">[20]分类数据!$B$3:$B$14</definedName>
    <definedName name="結果">[17]不具合ﾘｽﾄ!$AQ$6:$AQ$9</definedName>
    <definedName name="开发担当者">[19]分类数据!$H$2:$H$18</definedName>
    <definedName name="开发阶段">[21]Remark!$C$6:$C$14</definedName>
    <definedName name="開発担当者">'[1]03MY整体日程'!$J$2:$J$105</definedName>
    <definedName name="客户Tester">[19]分类数据!$J$2:$J$7</definedName>
    <definedName name="模块">[20]分类数据!$C$3</definedName>
    <definedName name="模型">'[1]03MY整体日程'!$E$2:$E$6</definedName>
    <definedName name="评价Version">'[1]03MY整体日程'!$E$2:$E$16</definedName>
    <definedName name="评价担当者">[19]分类数据!$B$2:$B$18</definedName>
    <definedName name="评价阶段">[19]分类数据!$A$2:$A$8</definedName>
    <definedName name="评价人员">'[1]03MY整体日程'!$F$2:$F$12</definedName>
    <definedName name="评审类别">[20]分类数据!$F$3:$F$5</definedName>
    <definedName name="評価担当者">'[1]03MY整体日程'!$B$2:$B$4</definedName>
    <definedName name="缺陷类型">[19]分类数据!$G$2:$G$20</definedName>
    <definedName name="上">[16]Remark!$C$6:$C$14</definedName>
    <definedName name="所属">'[1]03MY整体日程'!$C$2:$C$6</definedName>
    <definedName name="王">[22]分类数据!$A$2:$A$9</definedName>
    <definedName name="問題発生工程">[17]不具合ﾘｽﾄ!$AA$6:$AA$17</definedName>
    <definedName name="現作業工程">[17]不具合ﾘｽﾄ!$Z$6:$Z$17</definedName>
    <definedName name="修正">[17]不具合ﾘｽﾄ!$T$6:$T$9</definedName>
    <definedName name="修正優先度">'[1]03MY整体日程'!$K$2:$K$5</definedName>
    <definedName name="要因TESTGr">[17]不具合ﾘｽﾄ!$R$6:$R$15</definedName>
    <definedName name="引入活动">[19]分类数据!$F$2:$F$16</definedName>
    <definedName name="直线1190">'[13]04MOBIS-OEM'!#REF!</definedName>
    <definedName name="重要度">[17]不具合ﾘｽﾄ!$S$6:$S$11</definedName>
    <definedName name="状态">[20]分类数据!$G$3:$G$4</definedName>
  </definedNames>
  <calcPr calcId="125725"/>
</workbook>
</file>

<file path=xl/calcChain.xml><?xml version="1.0" encoding="utf-8"?>
<calcChain xmlns="http://schemas.openxmlformats.org/spreadsheetml/2006/main">
  <c r="I17" i="14"/>
  <c r="D17"/>
  <c r="AJ26" i="15"/>
  <c r="AH26"/>
  <c r="AF26"/>
  <c r="AD26"/>
  <c r="AB26"/>
  <c r="Z26"/>
  <c r="X26"/>
  <c r="V26"/>
  <c r="T26"/>
  <c r="R26"/>
  <c r="P26"/>
  <c r="N26"/>
  <c r="L26"/>
  <c r="J26"/>
  <c r="F26"/>
  <c r="Z17" i="14"/>
  <c r="C17"/>
  <c r="J17"/>
  <c r="K17"/>
  <c r="P17"/>
  <c r="Q17"/>
  <c r="R17"/>
  <c r="W17"/>
  <c r="X17"/>
  <c r="Y17"/>
  <c r="AE17"/>
  <c r="AF17"/>
  <c r="AG17"/>
  <c r="AH17"/>
  <c r="AI17"/>
  <c r="AN17"/>
  <c r="AO17"/>
  <c r="AP17"/>
  <c r="AQ17"/>
  <c r="AR17"/>
</calcChain>
</file>

<file path=xl/comments1.xml><?xml version="1.0" encoding="utf-8"?>
<comments xmlns="http://schemas.openxmlformats.org/spreadsheetml/2006/main">
  <authors>
    <author>PangHongyan</author>
    <author>dongcheng</author>
  </authors>
  <commentList>
    <comment ref="D4" authorId="0">
      <text>
        <r>
          <rPr>
            <b/>
            <sz val="9"/>
            <color indexed="81"/>
            <rFont val="宋体"/>
            <family val="3"/>
            <charset val="134"/>
          </rPr>
          <t>PangHongyan:</t>
        </r>
        <r>
          <rPr>
            <sz val="9"/>
            <color indexed="81"/>
            <rFont val="宋体"/>
            <family val="3"/>
            <charset val="134"/>
          </rPr>
          <t xml:space="preserve">
除去“文档错误”和“表达不清”的缺陷数。</t>
        </r>
      </text>
    </comment>
    <comment ref="K4" authorId="0">
      <text>
        <r>
          <rPr>
            <b/>
            <sz val="9"/>
            <color indexed="81"/>
            <rFont val="宋体"/>
            <family val="3"/>
            <charset val="134"/>
          </rPr>
          <t>PangHongyan:</t>
        </r>
        <r>
          <rPr>
            <sz val="9"/>
            <color indexed="81"/>
            <rFont val="宋体"/>
            <family val="3"/>
            <charset val="134"/>
          </rPr>
          <t xml:space="preserve">
除去“文档错误”和“表达不清”的缺陷数。</t>
        </r>
      </text>
    </comment>
    <comment ref="R4" authorId="0">
      <text>
        <r>
          <rPr>
            <b/>
            <sz val="9"/>
            <color indexed="81"/>
            <rFont val="宋体"/>
            <family val="3"/>
            <charset val="134"/>
          </rPr>
          <t>PangHongyan:</t>
        </r>
        <r>
          <rPr>
            <sz val="9"/>
            <color indexed="81"/>
            <rFont val="宋体"/>
            <family val="3"/>
            <charset val="134"/>
          </rPr>
          <t xml:space="preserve">
除去“文档错误”和“表达不清”的缺陷数。</t>
        </r>
      </text>
    </comment>
    <comment ref="AG4" authorId="1">
      <text>
        <r>
          <rPr>
            <b/>
            <sz val="9"/>
            <color indexed="81"/>
            <rFont val="ＭＳ Ｐゴシック"/>
            <family val="2"/>
            <charset val="128"/>
          </rPr>
          <t>dongcheng:</t>
        </r>
        <r>
          <rPr>
            <sz val="9"/>
            <color indexed="81"/>
            <rFont val="ＭＳ Ｐゴシック"/>
            <family val="2"/>
            <charset val="128"/>
          </rPr>
          <t xml:space="preserve">
</t>
        </r>
        <r>
          <rPr>
            <sz val="9"/>
            <color indexed="81"/>
            <rFont val="SimSun"/>
          </rPr>
          <t>包括用例评审和结果评审</t>
        </r>
      </text>
    </comment>
    <comment ref="AP4" authorId="1">
      <text>
        <r>
          <rPr>
            <b/>
            <sz val="9"/>
            <color indexed="81"/>
            <rFont val="SimSun"/>
          </rPr>
          <t>dongcheng:</t>
        </r>
        <r>
          <rPr>
            <sz val="9"/>
            <color indexed="81"/>
            <rFont val="SimSun"/>
          </rPr>
          <t xml:space="preserve">
包括用例评审和结果评审</t>
        </r>
      </text>
    </comment>
  </commentList>
</comments>
</file>

<file path=xl/comments2.xml><?xml version="1.0" encoding="utf-8"?>
<comments xmlns="http://schemas.openxmlformats.org/spreadsheetml/2006/main">
  <authors>
    <author>h_mizui</author>
    <author>Lvxn</author>
  </authors>
  <commentList>
    <comment ref="AI3" authorId="0">
      <text>
        <r>
          <rPr>
            <sz val="10"/>
            <rFont val="宋体"/>
            <family val="3"/>
            <charset val="134"/>
          </rPr>
          <t>各ﾓｼﾞｭｰﾙの進捗状況を記入する</t>
        </r>
      </text>
    </comment>
    <comment ref="C4" authorId="0">
      <text>
        <r>
          <rPr>
            <sz val="10"/>
            <rFont val="宋体"/>
            <family val="3"/>
            <charset val="134"/>
          </rPr>
          <t>各</t>
        </r>
        <r>
          <rPr>
            <sz val="10"/>
            <rFont val="宋体"/>
            <family val="3"/>
            <charset val="134"/>
          </rPr>
          <t>ﾓｼﾞｭｰﾙ</t>
        </r>
        <r>
          <rPr>
            <sz val="10"/>
            <rFont val="宋体"/>
            <family val="3"/>
            <charset val="134"/>
          </rPr>
          <t xml:space="preserve">の資産分類を記入する
　新規/流用/再利用
</t>
        </r>
      </text>
    </comment>
    <comment ref="D4" authorId="0">
      <text>
        <r>
          <rPr>
            <sz val="10"/>
            <rFont val="宋体"/>
            <family val="3"/>
            <charset val="134"/>
          </rPr>
          <t>全ﾓｼﾞｭｰﾙを100%とし各ﾓｼﾞｭｰﾙの開発比率を記入する</t>
        </r>
      </text>
    </comment>
    <comment ref="J5" authorId="1">
      <text>
        <r>
          <rPr>
            <sz val="9"/>
            <color indexed="81"/>
            <rFont val="宋体"/>
            <family val="3"/>
            <charset val="134"/>
          </rPr>
          <t>如果“予定”栏写的是</t>
        </r>
        <r>
          <rPr>
            <sz val="10"/>
            <rFont val="宋体"/>
            <family val="3"/>
            <charset val="134"/>
          </rPr>
          <t>“－”（対象外を示す）</t>
        </r>
        <r>
          <rPr>
            <sz val="9"/>
            <color indexed="81"/>
            <rFont val="宋体"/>
            <family val="3"/>
            <charset val="134"/>
          </rPr>
          <t>时，则“実績”栏的完成度为</t>
        </r>
        <r>
          <rPr>
            <sz val="10"/>
            <rFont val="宋体"/>
            <family val="3"/>
            <charset val="134"/>
          </rPr>
          <t>“100％”</t>
        </r>
      </text>
    </comment>
  </commentList>
</comments>
</file>

<file path=xl/sharedStrings.xml><?xml version="1.0" encoding="utf-8"?>
<sst xmlns="http://schemas.openxmlformats.org/spreadsheetml/2006/main" count="682" uniqueCount="181">
  <si>
    <t>CHECK件数</t>
    <phoneticPr fontId="4" type="noConversion"/>
  </si>
  <si>
    <t>○</t>
  </si>
  <si>
    <t>初期計画</t>
  </si>
  <si>
    <t>改訂計画</t>
  </si>
  <si>
    <t>モジュール</t>
  </si>
  <si>
    <t>予測した問題件数</t>
  </si>
  <si>
    <t>予想した問題数</t>
    <rPh sb="0" eb="2">
      <t>ﾖｿｳ</t>
    </rPh>
    <rPh sb="4" eb="6">
      <t>ﾓﾝﾀﾞｲ</t>
    </rPh>
    <phoneticPr fontId="19" type="noConversion"/>
  </si>
  <si>
    <t>状況</t>
    <phoneticPr fontId="19" type="noConversion"/>
  </si>
  <si>
    <t>対策案</t>
    <phoneticPr fontId="19" type="noConversion"/>
  </si>
  <si>
    <t>承認</t>
    <phoneticPr fontId="4" type="noConversion"/>
  </si>
  <si>
    <t>文档页数</t>
    <phoneticPr fontId="4" type="noConversion"/>
  </si>
  <si>
    <t>完成度評価</t>
    <phoneticPr fontId="4" type="noConversion"/>
  </si>
  <si>
    <t>状況</t>
    <phoneticPr fontId="19" type="noConversion"/>
  </si>
  <si>
    <t>対策案</t>
    <phoneticPr fontId="19" type="noConversion"/>
  </si>
  <si>
    <t>承認</t>
    <phoneticPr fontId="4" type="noConversion"/>
  </si>
  <si>
    <t>测试点合计</t>
    <phoneticPr fontId="4" type="noConversion"/>
  </si>
  <si>
    <t>-</t>
    <phoneticPr fontId="4" type="noConversion"/>
  </si>
  <si>
    <t>提出件数</t>
  </si>
  <si>
    <t>OPEN件数</t>
  </si>
  <si>
    <t>Process活动跟踪</t>
    <phoneticPr fontId="4" type="noConversion"/>
  </si>
  <si>
    <t xml:space="preserve">         活動</t>
    <phoneticPr fontId="4" type="noConversion"/>
  </si>
  <si>
    <t>仕様理解レビュー</t>
    <phoneticPr fontId="4" type="noConversion"/>
  </si>
  <si>
    <t>概要設計レビュー</t>
    <phoneticPr fontId="4" type="noConversion"/>
  </si>
  <si>
    <t>詳細設計レビュー</t>
    <phoneticPr fontId="4" type="noConversion"/>
  </si>
  <si>
    <t>CODEREIEW</t>
    <phoneticPr fontId="19" type="noConversion"/>
  </si>
  <si>
    <t>単体テスト</t>
    <phoneticPr fontId="6"/>
  </si>
  <si>
    <t>結合テスト</t>
    <phoneticPr fontId="6"/>
  </si>
  <si>
    <r>
      <t>実際発見した問題
（</t>
    </r>
    <r>
      <rPr>
        <sz val="10"/>
        <rFont val="Times New Roman"/>
        <family val="1"/>
      </rPr>
      <t>NG</t>
    </r>
    <r>
      <rPr>
        <sz val="10"/>
        <rFont val="宋体"/>
        <family val="3"/>
        <charset val="134"/>
      </rPr>
      <t>项）</t>
    </r>
    <phoneticPr fontId="4" type="noConversion"/>
  </si>
  <si>
    <r>
      <t>〇 实际与计划偏差3件以内　△ 实际与计划偏差4-6件　X  实际与计划偏差7件以上   偏差</t>
    </r>
    <r>
      <rPr>
        <sz val="10"/>
        <rFont val="宋体"/>
        <family val="3"/>
        <charset val="134"/>
      </rPr>
      <t>4</t>
    </r>
    <r>
      <rPr>
        <sz val="10"/>
        <rFont val="宋体"/>
        <family val="3"/>
        <charset val="134"/>
      </rPr>
      <t>件以上需要进行说明</t>
    </r>
    <phoneticPr fontId="4" type="noConversion"/>
  </si>
  <si>
    <t>実際発見した問題</t>
    <phoneticPr fontId="4" type="noConversion"/>
  </si>
  <si>
    <t>実際発見した問題
（総記）</t>
    <rPh sb="10" eb="12">
      <t>ｿｳｷ</t>
    </rPh>
    <phoneticPr fontId="4" type="noConversion"/>
  </si>
  <si>
    <r>
      <t>実際発見した問題</t>
    </r>
    <r>
      <rPr>
        <sz val="10"/>
        <rFont val="Times New Roman"/>
        <family val="1"/>
      </rPr>
      <t>(</t>
    </r>
    <r>
      <rPr>
        <sz val="10"/>
        <rFont val="宋体"/>
        <family val="3"/>
        <charset val="134"/>
      </rPr>
      <t>人工）</t>
    </r>
    <phoneticPr fontId="4" type="noConversion"/>
  </si>
  <si>
    <t>実際発見
した問題
(総記）</t>
    <rPh sb="11" eb="13">
      <t>ｿｳｷ</t>
    </rPh>
    <phoneticPr fontId="4" type="noConversion"/>
  </si>
  <si>
    <t>実際発見
した問題
(総記）</t>
    <phoneticPr fontId="4" type="noConversion"/>
  </si>
  <si>
    <t>完成度
評価</t>
    <phoneticPr fontId="4" type="noConversion"/>
  </si>
  <si>
    <t>〇</t>
    <phoneticPr fontId="4" type="noConversion"/>
  </si>
  <si>
    <r>
      <t>実際発見した問題（</t>
    </r>
    <r>
      <rPr>
        <sz val="10"/>
        <rFont val="Times New Roman"/>
        <family val="1"/>
      </rPr>
      <t>QAC)</t>
    </r>
    <phoneticPr fontId="4" type="noConversion"/>
  </si>
  <si>
    <t>実際発見した問題
（评审）</t>
    <phoneticPr fontId="4" type="noConversion"/>
  </si>
  <si>
    <t>模块概要作业</t>
    <phoneticPr fontId="4" type="noConversion"/>
  </si>
  <si>
    <t>作业状况</t>
    <phoneticPr fontId="4" type="noConversion"/>
  </si>
  <si>
    <t>【各SPL式样】</t>
    <phoneticPr fontId="4" type="noConversion"/>
  </si>
  <si>
    <t>计划提交日程</t>
    <phoneticPr fontId="4" type="noConversion"/>
  </si>
  <si>
    <t>实际提交日程</t>
    <phoneticPr fontId="4" type="noConversion"/>
  </si>
  <si>
    <t>备注</t>
    <phoneticPr fontId="4" type="noConversion"/>
  </si>
  <si>
    <t>项目</t>
    <phoneticPr fontId="4" type="noConversion"/>
  </si>
  <si>
    <t>评价内容</t>
    <phoneticPr fontId="4" type="noConversion"/>
  </si>
  <si>
    <t>评价指
摘总数</t>
    <phoneticPr fontId="4" type="noConversion"/>
  </si>
  <si>
    <t>软件修正总数
(修正OK+评价OK）</t>
    <phoneticPr fontId="4" type="noConversion"/>
  </si>
  <si>
    <t>问题关闭纳期</t>
    <phoneticPr fontId="4" type="noConversion"/>
  </si>
  <si>
    <t>版本日程</t>
    <phoneticPr fontId="4" type="noConversion"/>
  </si>
  <si>
    <t>Ver1.0</t>
    <phoneticPr fontId="4" type="noConversion"/>
  </si>
  <si>
    <t>实训中心</t>
    <phoneticPr fontId="4" type="noConversion"/>
  </si>
  <si>
    <t>无变更</t>
    <phoneticPr fontId="4" type="noConversion"/>
  </si>
  <si>
    <t>组别</t>
    <phoneticPr fontId="4" type="noConversion"/>
  </si>
  <si>
    <t>详细作业内容</t>
    <phoneticPr fontId="6"/>
  </si>
  <si>
    <t>单体测试用例</t>
    <phoneticPr fontId="4" type="noConversion"/>
  </si>
  <si>
    <t>结合测试用例</t>
    <phoneticPr fontId="4" type="noConversion"/>
  </si>
  <si>
    <t>单体测试</t>
    <phoneticPr fontId="4" type="noConversion"/>
  </si>
  <si>
    <t>结合测试</t>
    <phoneticPr fontId="4" type="noConversion"/>
  </si>
  <si>
    <t>一、ソフト作業状況：</t>
    <phoneticPr fontId="4" type="noConversion"/>
  </si>
  <si>
    <t>版本提交</t>
    <phoneticPr fontId="4" type="noConversion"/>
  </si>
  <si>
    <t>管理作業</t>
    <phoneticPr fontId="4" type="noConversion"/>
  </si>
  <si>
    <t>2、モジュール詳細作業</t>
    <phoneticPr fontId="4" type="noConversion"/>
  </si>
  <si>
    <t>○：計画通り       △：1週間以内の遅れ    X：1週間以上の遅れ</t>
    <phoneticPr fontId="4" type="noConversion"/>
  </si>
  <si>
    <t>担当</t>
    <phoneticPr fontId="4" type="noConversion"/>
  </si>
  <si>
    <t>问题</t>
    <phoneticPr fontId="4" type="noConversion"/>
  </si>
  <si>
    <t>总计</t>
    <phoneticPr fontId="4" type="noConversion"/>
  </si>
  <si>
    <t>CLOSE件数</t>
    <phoneticPr fontId="4" type="noConversion"/>
  </si>
  <si>
    <t>WAIT件数</t>
    <phoneticPr fontId="4" type="noConversion"/>
  </si>
  <si>
    <t>残留缺
陷数量</t>
    <phoneticPr fontId="4" type="noConversion"/>
  </si>
  <si>
    <t>二、仕様状況：</t>
    <phoneticPr fontId="4" type="noConversion"/>
  </si>
  <si>
    <t>NAME</t>
    <phoneticPr fontId="4" type="noConversion"/>
  </si>
  <si>
    <t>里程碑</t>
    <phoneticPr fontId="4" type="noConversion"/>
  </si>
  <si>
    <t>提供方</t>
    <phoneticPr fontId="4" type="noConversion"/>
  </si>
  <si>
    <t>修正提交日程</t>
    <phoneticPr fontId="4" type="noConversion"/>
  </si>
  <si>
    <t>当前状况</t>
    <phoneticPr fontId="4" type="noConversion"/>
  </si>
  <si>
    <t>2、Q&amp;A状况</t>
    <phoneticPr fontId="4" type="noConversion"/>
  </si>
  <si>
    <t>本周</t>
    <phoneticPr fontId="4" type="noConversion"/>
  </si>
  <si>
    <t>序号</t>
    <phoneticPr fontId="4" type="noConversion"/>
  </si>
  <si>
    <t>タイプ</t>
    <phoneticPr fontId="4" type="noConversion"/>
  </si>
  <si>
    <t>課題</t>
    <phoneticPr fontId="4" type="noConversion"/>
  </si>
  <si>
    <t>対策</t>
    <phoneticPr fontId="4" type="noConversion"/>
  </si>
  <si>
    <t>責任者</t>
    <phoneticPr fontId="4" type="noConversion"/>
  </si>
  <si>
    <t>状況</t>
    <phoneticPr fontId="4" type="noConversion"/>
  </si>
  <si>
    <t>仕様理解</t>
    <rPh sb="0" eb="2">
      <t>シヨウ</t>
    </rPh>
    <rPh sb="2" eb="4">
      <t>リカイ</t>
    </rPh>
    <phoneticPr fontId="6"/>
  </si>
  <si>
    <t>詳細設計REVIEW</t>
    <rPh sb="0" eb="2">
      <t>ショウサイ</t>
    </rPh>
    <rPh sb="2" eb="4">
      <t>セッケイ</t>
    </rPh>
    <phoneticPr fontId="6"/>
  </si>
  <si>
    <t>●：作業完了、○：作業中（予定通り）、△：1週間以内の遅れ、×：1週間以上の遅れ、－：対象外を示す。</t>
    <phoneticPr fontId="4" type="noConversion"/>
  </si>
  <si>
    <t>ｿﾌﾄ開発ﾌﾟﾛｾｽ</t>
    <rPh sb="3" eb="5">
      <t>ｶｲﾊﾂ</t>
    </rPh>
    <phoneticPr fontId="4" type="noConversion"/>
  </si>
  <si>
    <t>　</t>
    <phoneticPr fontId="6"/>
  </si>
  <si>
    <t>ﾓｼﾞｭｰﾙ</t>
    <phoneticPr fontId="4" type="noConversion"/>
  </si>
  <si>
    <t>資産分類</t>
    <rPh sb="0" eb="2">
      <t>ｼｻﾝ</t>
    </rPh>
    <rPh sb="2" eb="4">
      <t>ﾌﾞﾝﾙｲ</t>
    </rPh>
    <phoneticPr fontId="4" type="noConversion"/>
  </si>
  <si>
    <t>開発比率</t>
    <rPh sb="0" eb="2">
      <t>カイハツ</t>
    </rPh>
    <rPh sb="2" eb="4">
      <t>ヒリツ</t>
    </rPh>
    <phoneticPr fontId="6"/>
  </si>
  <si>
    <t>予定/実績</t>
    <phoneticPr fontId="6"/>
  </si>
  <si>
    <t>概要設計</t>
    <rPh sb="0" eb="2">
      <t>ガイヨウ</t>
    </rPh>
    <rPh sb="2" eb="4">
      <t>セッケイ</t>
    </rPh>
    <phoneticPr fontId="6"/>
  </si>
  <si>
    <t>概要設計REVIEW</t>
    <phoneticPr fontId="6"/>
  </si>
  <si>
    <t>詳細設計</t>
    <phoneticPr fontId="6"/>
  </si>
  <si>
    <t>CODING</t>
    <phoneticPr fontId="6"/>
  </si>
  <si>
    <t>CODE
REVIEW</t>
    <phoneticPr fontId="6"/>
  </si>
  <si>
    <r>
      <t>QAC</t>
    </r>
    <r>
      <rPr>
        <sz val="10"/>
        <rFont val="宋体"/>
        <family val="3"/>
        <charset val="134"/>
      </rPr>
      <t>检查</t>
    </r>
    <phoneticPr fontId="6"/>
  </si>
  <si>
    <r>
      <t>QAC</t>
    </r>
    <r>
      <rPr>
        <sz val="10"/>
        <rFont val="宋体"/>
        <family val="3"/>
        <charset val="134"/>
      </rPr>
      <t>检查结</t>
    </r>
    <r>
      <rPr>
        <sz val="10"/>
        <rFont val="ＭＳ Ｐゴシック"/>
        <family val="2"/>
        <charset val="128"/>
      </rPr>
      <t>果</t>
    </r>
    <r>
      <rPr>
        <sz val="10"/>
        <rFont val="宋体"/>
        <family val="3"/>
        <charset val="134"/>
      </rPr>
      <t>评审</t>
    </r>
    <rPh sb="6" eb="7">
      <t>ハタシ</t>
    </rPh>
    <phoneticPr fontId="6"/>
  </si>
  <si>
    <t>単体テスト用例做成</t>
    <rPh sb="0" eb="2">
      <t>タンタイ</t>
    </rPh>
    <phoneticPr fontId="6"/>
  </si>
  <si>
    <r>
      <t>単体テスト用例</t>
    </r>
    <r>
      <rPr>
        <sz val="10"/>
        <rFont val="宋体"/>
        <family val="3"/>
        <charset val="134"/>
      </rPr>
      <t>评审</t>
    </r>
    <rPh sb="0" eb="2">
      <t>タンタイ</t>
    </rPh>
    <phoneticPr fontId="6"/>
  </si>
  <si>
    <t>単体テスト完成</t>
    <rPh sb="0" eb="2">
      <t>タンタイ</t>
    </rPh>
    <phoneticPr fontId="6"/>
  </si>
  <si>
    <r>
      <t>结</t>
    </r>
    <r>
      <rPr>
        <sz val="10"/>
        <rFont val="ＭＳ Ｐゴシック"/>
        <family val="2"/>
        <charset val="128"/>
      </rPr>
      <t>合テスト用例做成</t>
    </r>
    <rPh sb="0" eb="2">
      <t>タンタイ</t>
    </rPh>
    <phoneticPr fontId="6"/>
  </si>
  <si>
    <r>
      <t>结</t>
    </r>
    <r>
      <rPr>
        <sz val="10"/>
        <rFont val="ＭＳ Ｐゴシック"/>
        <family val="2"/>
        <charset val="128"/>
      </rPr>
      <t>合テスト用例</t>
    </r>
    <r>
      <rPr>
        <sz val="10"/>
        <rFont val="宋体"/>
        <family val="3"/>
        <charset val="134"/>
      </rPr>
      <t>评审</t>
    </r>
    <rPh sb="0" eb="2">
      <t>タンタイ</t>
    </rPh>
    <phoneticPr fontId="6"/>
  </si>
  <si>
    <r>
      <t>结</t>
    </r>
    <r>
      <rPr>
        <sz val="10"/>
        <rFont val="ＭＳ Ｐゴシック"/>
        <family val="2"/>
        <charset val="128"/>
      </rPr>
      <t>合テスト完成</t>
    </r>
    <rPh sb="0" eb="2">
      <t>タンタイ</t>
    </rPh>
    <phoneticPr fontId="6"/>
  </si>
  <si>
    <t>状況</t>
    <rPh sb="0" eb="2">
      <t>ジョウキョウ</t>
    </rPh>
    <phoneticPr fontId="6"/>
  </si>
  <si>
    <t>日程</t>
    <rPh sb="0" eb="2">
      <t>ニッテイ</t>
    </rPh>
    <phoneticPr fontId="6"/>
  </si>
  <si>
    <t>予定</t>
    <rPh sb="0" eb="2">
      <t>ﾖﾃｲ</t>
    </rPh>
    <phoneticPr fontId="4" type="noConversion"/>
  </si>
  <si>
    <t>●</t>
  </si>
  <si>
    <t>実績</t>
    <rPh sb="0" eb="2">
      <t>ｼﾞｯｾｷ</t>
    </rPh>
    <phoneticPr fontId="4" type="noConversion"/>
  </si>
  <si>
    <t>進捗率集計用</t>
    <rPh sb="0" eb="2">
      <t>シンチョク</t>
    </rPh>
    <rPh sb="2" eb="3">
      <t>リツ</t>
    </rPh>
    <rPh sb="3" eb="6">
      <t>シュウケイヨウ</t>
    </rPh>
    <phoneticPr fontId="6"/>
  </si>
  <si>
    <t>【作業状況】</t>
    <phoneticPr fontId="4" type="noConversion"/>
  </si>
  <si>
    <t>新</t>
  </si>
  <si>
    <t>仕様理解REVIEW</t>
    <phoneticPr fontId="4" type="noConversion"/>
  </si>
  <si>
    <t>．本周完成项目作业的整理、总结</t>
    <phoneticPr fontId="4" type="noConversion"/>
  </si>
  <si>
    <t xml:space="preserve"> </t>
    <phoneticPr fontId="4" type="noConversion"/>
  </si>
  <si>
    <t>〇</t>
  </si>
  <si>
    <t>1</t>
    <phoneticPr fontId="4" type="noConversion"/>
  </si>
  <si>
    <t>．对项目组内成员的日报检验</t>
    <phoneticPr fontId="4" type="noConversion"/>
  </si>
  <si>
    <t>．v1.0</t>
    <phoneticPr fontId="4" type="noConversion"/>
  </si>
  <si>
    <t>. 单体测试、结合测试、项目答辩的组内研讨</t>
    <phoneticPr fontId="4" type="noConversion"/>
  </si>
  <si>
    <r>
      <t>网</t>
    </r>
    <r>
      <rPr>
        <sz val="10"/>
        <rFont val="宋体"/>
        <family val="3"/>
        <charset val="134"/>
      </rPr>
      <t>络驱动</t>
    </r>
    <r>
      <rPr>
        <sz val="10"/>
        <rFont val="ＭＳ Ｐゴシック"/>
        <family val="2"/>
        <charset val="128"/>
      </rPr>
      <t>模</t>
    </r>
    <r>
      <rPr>
        <sz val="10"/>
        <rFont val="宋体"/>
        <family val="3"/>
        <charset val="134"/>
      </rPr>
      <t>块</t>
    </r>
    <phoneticPr fontId="4" type="noConversion"/>
  </si>
  <si>
    <r>
      <t>网</t>
    </r>
    <r>
      <rPr>
        <sz val="10"/>
        <rFont val="宋体"/>
        <family val="3"/>
        <charset val="134"/>
      </rPr>
      <t>络</t>
    </r>
    <r>
      <rPr>
        <sz val="10"/>
        <rFont val="ＭＳ Ｐゴシック"/>
        <family val="2"/>
        <charset val="128"/>
      </rPr>
      <t>接口模</t>
    </r>
    <r>
      <rPr>
        <sz val="10"/>
        <rFont val="宋体"/>
        <family val="3"/>
        <charset val="134"/>
      </rPr>
      <t>块</t>
    </r>
    <phoneticPr fontId="4" type="noConversion"/>
  </si>
  <si>
    <r>
      <t>IP模</t>
    </r>
    <r>
      <rPr>
        <sz val="10"/>
        <rFont val="宋体"/>
        <family val="3"/>
        <charset val="134"/>
      </rPr>
      <t>块</t>
    </r>
    <phoneticPr fontId="4" type="noConversion"/>
  </si>
  <si>
    <t>ARP模块</t>
    <phoneticPr fontId="4" type="noConversion"/>
  </si>
  <si>
    <t>ICMP模块</t>
    <phoneticPr fontId="4" type="noConversion"/>
  </si>
  <si>
    <t>UDP模块</t>
    <phoneticPr fontId="4" type="noConversion"/>
  </si>
  <si>
    <t>TCP模块</t>
    <phoneticPr fontId="4" type="noConversion"/>
  </si>
  <si>
    <t>DNS模块</t>
    <phoneticPr fontId="4" type="noConversion"/>
  </si>
  <si>
    <t>DHCP模块</t>
    <phoneticPr fontId="4" type="noConversion"/>
  </si>
  <si>
    <t>Socket模块</t>
    <phoneticPr fontId="4" type="noConversion"/>
  </si>
  <si>
    <t>合计</t>
    <phoneticPr fontId="4" type="noConversion"/>
  </si>
  <si>
    <t>网络驱动模块</t>
    <phoneticPr fontId="4" type="noConversion"/>
  </si>
  <si>
    <t>网络接口模块</t>
    <phoneticPr fontId="4" type="noConversion"/>
  </si>
  <si>
    <t>IP模块</t>
    <phoneticPr fontId="4" type="noConversion"/>
  </si>
  <si>
    <r>
      <t>ARP</t>
    </r>
    <r>
      <rPr>
        <sz val="10.5"/>
        <rFont val="宋体"/>
        <family val="3"/>
        <charset val="134"/>
      </rPr>
      <t>模块</t>
    </r>
    <phoneticPr fontId="4" type="noConversion"/>
  </si>
  <si>
    <r>
      <t>ICMP</t>
    </r>
    <r>
      <rPr>
        <sz val="10.5"/>
        <rFont val="宋体"/>
        <family val="3"/>
        <charset val="134"/>
      </rPr>
      <t>模块</t>
    </r>
    <phoneticPr fontId="4" type="noConversion"/>
  </si>
  <si>
    <r>
      <t>UDP</t>
    </r>
    <r>
      <rPr>
        <sz val="10.5"/>
        <rFont val="宋体"/>
        <family val="3"/>
        <charset val="134"/>
      </rPr>
      <t>模块</t>
    </r>
  </si>
  <si>
    <t>TCP模块</t>
    <phoneticPr fontId="4" type="noConversion"/>
  </si>
  <si>
    <t>DNS模块</t>
    <phoneticPr fontId="4" type="noConversion"/>
  </si>
  <si>
    <t>DHCP模块</t>
    <phoneticPr fontId="4" type="noConversion"/>
  </si>
  <si>
    <t>虚拟终端输入</t>
    <phoneticPr fontId="4" type="noConversion"/>
  </si>
  <si>
    <t xml:space="preserve"> 主任务模块</t>
    <phoneticPr fontId="4" type="noConversion"/>
  </si>
  <si>
    <t xml:space="preserve">数据收发功能点不详细 </t>
    <phoneticPr fontId="4" type="noConversion"/>
  </si>
  <si>
    <t>增加详细的收发数据的方法</t>
    <phoneticPr fontId="4" type="noConversion"/>
  </si>
  <si>
    <r>
      <t>未添加IP</t>
    </r>
    <r>
      <rPr>
        <sz val="10"/>
        <rFont val="宋体"/>
        <family val="3"/>
        <charset val="134"/>
      </rPr>
      <t>-MAC表</t>
    </r>
    <phoneticPr fontId="4" type="noConversion"/>
  </si>
  <si>
    <r>
      <t>增加IP</t>
    </r>
    <r>
      <rPr>
        <sz val="10"/>
        <rFont val="宋体"/>
        <family val="3"/>
        <charset val="134"/>
      </rPr>
      <t>-MAC表及其详细功能</t>
    </r>
    <phoneticPr fontId="4" type="noConversion"/>
  </si>
  <si>
    <t>未实现Ping的功能</t>
    <phoneticPr fontId="4" type="noConversion"/>
  </si>
  <si>
    <t>增加Ping的功能点，以及实现方法</t>
    <phoneticPr fontId="4" type="noConversion"/>
  </si>
  <si>
    <t>详细功能太细，太繁琐</t>
    <phoneticPr fontId="4" type="noConversion"/>
  </si>
  <si>
    <t>简化其详细功能点</t>
    <phoneticPr fontId="4" type="noConversion"/>
  </si>
  <si>
    <t>○</t>
    <phoneticPr fontId="4" type="noConversion"/>
  </si>
  <si>
    <t>．单体测试、结合测试实施</t>
    <phoneticPr fontId="4" type="noConversion"/>
  </si>
  <si>
    <t>．测试及问题修正</t>
    <phoneticPr fontId="4" type="noConversion"/>
  </si>
  <si>
    <t>．项目答辩文档整理</t>
    <phoneticPr fontId="4" type="noConversion"/>
  </si>
  <si>
    <t>无</t>
    <phoneticPr fontId="4" type="noConversion"/>
  </si>
  <si>
    <t>Ver0.8</t>
    <phoneticPr fontId="4" type="noConversion"/>
  </si>
  <si>
    <t>三、Bug状況：</t>
    <phoneticPr fontId="4" type="noConversion"/>
  </si>
  <si>
    <t>四、課題：</t>
    <phoneticPr fontId="4" type="noConversion"/>
  </si>
  <si>
    <t>五、来週計画</t>
    <phoneticPr fontId="4" type="noConversion"/>
  </si>
  <si>
    <t>TL：</t>
    <phoneticPr fontId="4" type="noConversion"/>
  </si>
  <si>
    <t>项目名称：linux下的邮件收发系统</t>
    <phoneticPr fontId="4" type="noConversion"/>
  </si>
  <si>
    <t>实际</t>
    <phoneticPr fontId="4" type="noConversion"/>
  </si>
  <si>
    <t>1、开发概要作業：</t>
    <phoneticPr fontId="4" type="noConversion"/>
  </si>
  <si>
    <t xml:space="preserve"> Team7
（TL白云皓）</t>
    <phoneticPr fontId="4" type="noConversion"/>
  </si>
  <si>
    <t>梁致远</t>
    <phoneticPr fontId="4" type="noConversion"/>
  </si>
  <si>
    <t>刘睿智</t>
    <phoneticPr fontId="4" type="noConversion"/>
  </si>
  <si>
    <t>白云皓</t>
    <phoneticPr fontId="4" type="noConversion"/>
  </si>
  <si>
    <t>李星兴</t>
    <phoneticPr fontId="4" type="noConversion"/>
  </si>
  <si>
    <t>方策</t>
    <phoneticPr fontId="4" type="noConversion"/>
  </si>
  <si>
    <t>李文聪</t>
    <phoneticPr fontId="4" type="noConversion"/>
  </si>
  <si>
    <t>Linux系统下邮件系统</t>
    <phoneticPr fontId="4" type="noConversion"/>
  </si>
  <si>
    <r>
      <t xml:space="preserve"> </t>
    </r>
    <r>
      <rPr>
        <sz val="10"/>
        <rFont val="SimSun"/>
      </rPr>
      <t xml:space="preserve">  </t>
    </r>
    <r>
      <rPr>
        <sz val="10"/>
        <rFont val="SimSun"/>
      </rPr>
      <t>2014-9-10</t>
    </r>
    <phoneticPr fontId="4" type="noConversion"/>
  </si>
  <si>
    <r>
      <t xml:space="preserve">
</t>
    </r>
    <r>
      <rPr>
        <sz val="10"/>
        <rFont val="SimSun"/>
      </rPr>
      <t>g</t>
    </r>
    <r>
      <rPr>
        <sz val="10"/>
        <rFont val="SimSun"/>
      </rPr>
      <t>tk登录界面、注册界面、修改密码界面架构及相关功能实现；</t>
    </r>
    <r>
      <rPr>
        <sz val="10"/>
        <rFont val="SimSun"/>
      </rPr>
      <t xml:space="preserve">
每天工作报告（100%）；</t>
    </r>
    <phoneticPr fontId="17"/>
  </si>
  <si>
    <r>
      <t xml:space="preserve">
</t>
    </r>
    <r>
      <rPr>
        <sz val="10"/>
        <rFont val="SimSun"/>
      </rPr>
      <t>gtk主界面架构及相关功能实现；
每天工作报告（100%）；</t>
    </r>
    <phoneticPr fontId="17"/>
  </si>
  <si>
    <t>第七小组第一周周报</t>
    <phoneticPr fontId="4" type="noConversion"/>
  </si>
  <si>
    <t xml:space="preserve">
底层数据库架构（100%）；
每天工作报告（100%）；</t>
    <phoneticPr fontId="17"/>
  </si>
  <si>
    <t xml:space="preserve">
底层数据库架构（100%）；
每天工作报告（100%）；</t>
    <phoneticPr fontId="17"/>
  </si>
  <si>
    <t xml:space="preserve">
服务器架构；
每天工作报告（100%）；</t>
    <phoneticPr fontId="17"/>
  </si>
  <si>
    <t xml:space="preserve">
gtk发送界面架构及相关功能实现；
每天工作报告（100%）；</t>
    <phoneticPr fontId="17"/>
  </si>
</sst>
</file>

<file path=xl/styles.xml><?xml version="1.0" encoding="utf-8"?>
<styleSheet xmlns="http://schemas.openxmlformats.org/spreadsheetml/2006/main">
  <numFmts count="6">
    <numFmt numFmtId="176" formatCode="yy/m/d"/>
    <numFmt numFmtId="177" formatCode="0.00_ "/>
    <numFmt numFmtId="178" formatCode="0.0%"/>
    <numFmt numFmtId="179" formatCode="m/d"/>
    <numFmt numFmtId="180" formatCode="mmm"/>
    <numFmt numFmtId="181" formatCode="0_);[Red]\(0\)"/>
  </numFmts>
  <fonts count="40">
    <font>
      <sz val="10"/>
      <name val="宋体"/>
      <charset val="134"/>
    </font>
    <font>
      <sz val="10"/>
      <name val="宋体"/>
      <family val="3"/>
      <charset val="134"/>
    </font>
    <font>
      <sz val="10"/>
      <name val="Times New Roman"/>
      <family val="1"/>
    </font>
    <font>
      <sz val="10"/>
      <name val="Helv"/>
      <family val="2"/>
    </font>
    <font>
      <sz val="9"/>
      <name val="宋体"/>
      <family val="3"/>
      <charset val="134"/>
    </font>
    <font>
      <b/>
      <sz val="10"/>
      <name val="宋体"/>
      <family val="3"/>
      <charset val="134"/>
    </font>
    <font>
      <sz val="6"/>
      <name val="ＭＳ Ｐゴシック"/>
      <family val="2"/>
      <charset val="128"/>
    </font>
    <font>
      <sz val="12"/>
      <name val="宋体"/>
      <family val="3"/>
      <charset val="134"/>
    </font>
    <font>
      <sz val="10"/>
      <name val="MS Sans Serif"/>
      <family val="2"/>
    </font>
    <font>
      <b/>
      <sz val="12"/>
      <name val="Arial"/>
      <family val="2"/>
    </font>
    <font>
      <sz val="8"/>
      <name val="Times New Roman"/>
      <family val="1"/>
    </font>
    <font>
      <sz val="12"/>
      <name val="黑体"/>
      <family val="3"/>
      <charset val="134"/>
    </font>
    <font>
      <b/>
      <sz val="12"/>
      <name val="楷体_GB2312"/>
      <family val="3"/>
      <charset val="134"/>
    </font>
    <font>
      <sz val="10"/>
      <name val="仿宋体"/>
      <family val="3"/>
      <charset val="134"/>
    </font>
    <font>
      <b/>
      <sz val="9"/>
      <color indexed="81"/>
      <name val="宋体"/>
      <family val="3"/>
      <charset val="134"/>
    </font>
    <font>
      <sz val="9"/>
      <color indexed="81"/>
      <name val="宋体"/>
      <family val="3"/>
      <charset val="134"/>
    </font>
    <font>
      <sz val="10"/>
      <name val="MS PGothic"/>
      <family val="2"/>
      <charset val="128"/>
    </font>
    <font>
      <sz val="6"/>
      <name val="ＭＳ Ｐ明朝"/>
      <family val="1"/>
      <charset val="128"/>
    </font>
    <font>
      <sz val="10"/>
      <name val="宋体"/>
      <family val="3"/>
      <charset val="134"/>
    </font>
    <font>
      <sz val="9"/>
      <name val="宋体"/>
      <family val="3"/>
      <charset val="134"/>
    </font>
    <font>
      <sz val="12"/>
      <name val="MS PGothic"/>
      <family val="2"/>
      <charset val="128"/>
    </font>
    <font>
      <sz val="8"/>
      <name val="宋体"/>
      <family val="3"/>
      <charset val="134"/>
    </font>
    <font>
      <b/>
      <sz val="9"/>
      <color indexed="81"/>
      <name val="ＭＳ Ｐゴシック"/>
      <family val="2"/>
      <charset val="128"/>
    </font>
    <font>
      <sz val="9"/>
      <color indexed="81"/>
      <name val="ＭＳ Ｐゴシック"/>
      <family val="2"/>
      <charset val="128"/>
    </font>
    <font>
      <b/>
      <sz val="9"/>
      <color indexed="81"/>
      <name val="SimSun"/>
    </font>
    <font>
      <sz val="10"/>
      <color indexed="10"/>
      <name val="SimSun"/>
    </font>
    <font>
      <sz val="10"/>
      <color indexed="10"/>
      <name val="SimSun"/>
    </font>
    <font>
      <sz val="10"/>
      <name val="SimSun"/>
    </font>
    <font>
      <b/>
      <sz val="20"/>
      <name val="SimSun"/>
    </font>
    <font>
      <sz val="10"/>
      <name val="SimSun"/>
    </font>
    <font>
      <b/>
      <sz val="10"/>
      <name val="SimSun"/>
    </font>
    <font>
      <sz val="12"/>
      <name val="SimSun"/>
    </font>
    <font>
      <i/>
      <sz val="10"/>
      <name val="SimSun"/>
    </font>
    <font>
      <b/>
      <sz val="10"/>
      <color indexed="10"/>
      <name val="SimSun"/>
    </font>
    <font>
      <sz val="10"/>
      <name val="ＭＳ Ｐゴシック"/>
      <family val="2"/>
      <charset val="128"/>
    </font>
    <font>
      <sz val="12"/>
      <name val="ＭＳ Ｐゴシック"/>
      <family val="2"/>
      <charset val="128"/>
    </font>
    <font>
      <sz val="11"/>
      <name val="宋体"/>
      <family val="3"/>
      <charset val="134"/>
    </font>
    <font>
      <sz val="10.5"/>
      <name val="Times New Roman"/>
      <family val="1"/>
    </font>
    <font>
      <sz val="10.5"/>
      <name val="宋体"/>
      <family val="3"/>
      <charset val="134"/>
    </font>
    <font>
      <sz val="9"/>
      <color indexed="81"/>
      <name val="SimSun"/>
    </font>
  </fonts>
  <fills count="12">
    <fill>
      <patternFill patternType="none"/>
    </fill>
    <fill>
      <patternFill patternType="gray125"/>
    </fill>
    <fill>
      <patternFill patternType="solid">
        <fgColor indexed="65"/>
        <bgColor indexed="64"/>
      </patternFill>
    </fill>
    <fill>
      <patternFill patternType="solid">
        <fgColor indexed="40"/>
        <bgColor indexed="64"/>
      </patternFill>
    </fill>
    <fill>
      <patternFill patternType="solid">
        <fgColor indexed="42"/>
        <bgColor indexed="64"/>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1"/>
        <bgColor indexed="64"/>
      </patternFill>
    </fill>
    <fill>
      <patternFill patternType="solid">
        <fgColor indexed="22"/>
        <bgColor indexed="64"/>
      </patternFill>
    </fill>
    <fill>
      <patternFill patternType="solid">
        <fgColor indexed="43"/>
        <bgColor indexed="64"/>
      </patternFill>
    </fill>
    <fill>
      <patternFill patternType="solid">
        <fgColor indexed="48"/>
        <bgColor indexed="64"/>
      </patternFill>
    </fill>
  </fills>
  <borders count="81">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right style="medium">
        <color indexed="64"/>
      </right>
      <top style="double">
        <color indexed="64"/>
      </top>
      <bottom style="thin">
        <color indexed="64"/>
      </bottom>
      <diagonal/>
    </border>
    <border>
      <left/>
      <right/>
      <top style="thin">
        <color indexed="9"/>
      </top>
      <bottom style="thin">
        <color indexed="9"/>
      </bottom>
      <diagonal/>
    </border>
    <border>
      <left style="medium">
        <color indexed="64"/>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double">
        <color indexed="64"/>
      </bottom>
      <diagonal/>
    </border>
    <border>
      <left style="medium">
        <color indexed="64"/>
      </left>
      <right/>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right style="thin">
        <color indexed="64"/>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style="thin">
        <color indexed="64"/>
      </top>
      <bottom style="thin">
        <color indexed="64"/>
      </bottom>
      <diagonal/>
    </border>
    <border>
      <left/>
      <right style="medium">
        <color indexed="64"/>
      </right>
      <top/>
      <bottom style="double">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thin">
        <color indexed="64"/>
      </bottom>
      <diagonal/>
    </border>
    <border>
      <left style="thin">
        <color indexed="64"/>
      </left>
      <right style="medium">
        <color indexed="64"/>
      </right>
      <top style="thin">
        <color indexed="64"/>
      </top>
      <bottom style="hair">
        <color indexed="64"/>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hair">
        <color indexed="64"/>
      </left>
      <right style="thin">
        <color indexed="64"/>
      </right>
      <top style="medium">
        <color indexed="64"/>
      </top>
      <bottom/>
      <diagonal/>
    </border>
    <border>
      <left style="thin">
        <color indexed="64"/>
      </left>
      <right style="hair">
        <color indexed="64"/>
      </right>
      <top style="medium">
        <color indexed="64"/>
      </top>
      <bottom/>
      <diagonal/>
    </border>
    <border>
      <left style="hair">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style="medium">
        <color indexed="64"/>
      </bottom>
      <diagonal/>
    </border>
    <border>
      <left style="thin">
        <color indexed="64"/>
      </left>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diagonal/>
    </border>
  </borders>
  <cellStyleXfs count="13">
    <xf numFmtId="0" fontId="0" fillId="0" borderId="0"/>
    <xf numFmtId="180" fontId="7" fillId="0" borderId="0" applyFill="0" applyBorder="0" applyAlignment="0"/>
    <xf numFmtId="15" fontId="8" fillId="0" borderId="0"/>
    <xf numFmtId="0" fontId="9" fillId="0" borderId="1" applyNumberFormat="0" applyAlignment="0" applyProtection="0">
      <alignment horizontal="left" vertical="center"/>
    </xf>
    <xf numFmtId="0" fontId="9" fillId="0" borderId="2">
      <alignment horizontal="left" vertical="center"/>
    </xf>
    <xf numFmtId="0" fontId="2" fillId="0" borderId="0"/>
    <xf numFmtId="0" fontId="10" fillId="0" borderId="0"/>
    <xf numFmtId="0" fontId="3" fillId="0" borderId="0"/>
    <xf numFmtId="0" fontId="11" fillId="0" borderId="0">
      <alignment vertical="top"/>
    </xf>
    <xf numFmtId="0" fontId="12" fillId="0" borderId="0"/>
    <xf numFmtId="0" fontId="13" fillId="0" borderId="0"/>
    <xf numFmtId="0" fontId="7" fillId="0" borderId="0" applyFont="0" applyFill="0" applyBorder="0" applyAlignment="0" applyProtection="0"/>
    <xf numFmtId="0" fontId="7" fillId="0" borderId="0" applyFont="0" applyFill="0" applyBorder="0" applyAlignment="0" applyProtection="0"/>
  </cellStyleXfs>
  <cellXfs count="311">
    <xf numFmtId="0" fontId="0" fillId="0" borderId="0" xfId="0" applyAlignment="1">
      <alignment vertical="center"/>
    </xf>
    <xf numFmtId="0" fontId="16" fillId="0" borderId="0" xfId="0" applyFont="1" applyFill="1" applyBorder="1" applyAlignment="1">
      <alignment horizontal="left" vertical="center" wrapText="1"/>
    </xf>
    <xf numFmtId="0" fontId="16" fillId="0" borderId="0" xfId="0" applyFont="1" applyFill="1" applyBorder="1" applyAlignment="1">
      <alignment vertical="center"/>
    </xf>
    <xf numFmtId="0" fontId="7" fillId="2" borderId="0" xfId="0" applyFont="1" applyFill="1" applyAlignment="1">
      <alignment horizontal="left" vertical="center"/>
    </xf>
    <xf numFmtId="0" fontId="16" fillId="0" borderId="0" xfId="0" applyFont="1" applyFill="1" applyBorder="1" applyAlignment="1">
      <alignment horizontal="center" vertical="center"/>
    </xf>
    <xf numFmtId="0" fontId="20" fillId="0" borderId="0" xfId="0" applyFont="1" applyFill="1" applyAlignment="1">
      <alignment vertical="center"/>
    </xf>
    <xf numFmtId="0" fontId="20" fillId="0" borderId="0" xfId="0" applyFont="1" applyFill="1" applyBorder="1" applyAlignment="1">
      <alignment vertical="center"/>
    </xf>
    <xf numFmtId="0" fontId="1" fillId="2" borderId="0" xfId="0" applyFont="1" applyFill="1" applyAlignment="1">
      <alignment horizontal="center" vertical="center"/>
    </xf>
    <xf numFmtId="0" fontId="1" fillId="2" borderId="0" xfId="0" applyFont="1" applyFill="1" applyAlignment="1">
      <alignment vertical="center"/>
    </xf>
    <xf numFmtId="0" fontId="1" fillId="2" borderId="0" xfId="0" applyFont="1" applyFill="1" applyBorder="1" applyAlignment="1">
      <alignment vertical="center"/>
    </xf>
    <xf numFmtId="0" fontId="1" fillId="2" borderId="0" xfId="0" applyFont="1" applyFill="1" applyBorder="1" applyAlignment="1">
      <alignment horizontal="left" vertical="center"/>
    </xf>
    <xf numFmtId="0" fontId="20" fillId="0" borderId="3" xfId="0" applyFont="1" applyFill="1" applyBorder="1" applyAlignment="1">
      <alignment vertical="center"/>
    </xf>
    <xf numFmtId="0" fontId="1" fillId="3" borderId="4" xfId="0" applyFont="1" applyFill="1" applyBorder="1" applyAlignment="1">
      <alignment vertical="center"/>
    </xf>
    <xf numFmtId="0" fontId="1" fillId="3" borderId="5" xfId="0" applyFont="1" applyFill="1" applyBorder="1" applyAlignment="1">
      <alignment horizontal="centerContinuous" vertical="center"/>
    </xf>
    <xf numFmtId="0" fontId="1" fillId="3" borderId="6" xfId="0" applyFont="1" applyFill="1" applyBorder="1" applyAlignment="1">
      <alignment horizontal="centerContinuous" vertical="center"/>
    </xf>
    <xf numFmtId="0" fontId="1" fillId="3" borderId="7" xfId="0" applyFont="1" applyFill="1" applyBorder="1" applyAlignment="1">
      <alignment horizontal="centerContinuous" vertical="center"/>
    </xf>
    <xf numFmtId="0" fontId="1" fillId="3" borderId="8" xfId="0" applyFont="1" applyFill="1" applyBorder="1" applyAlignment="1">
      <alignment horizontal="centerContinuous" vertical="center"/>
    </xf>
    <xf numFmtId="0" fontId="1" fillId="3" borderId="9" xfId="0" applyFont="1" applyFill="1" applyBorder="1" applyAlignment="1">
      <alignment horizontal="centerContinuous" vertical="center"/>
    </xf>
    <xf numFmtId="0" fontId="1" fillId="3" borderId="10" xfId="0" applyFont="1" applyFill="1" applyBorder="1" applyAlignment="1">
      <alignment horizontal="centerContinuous" vertical="center"/>
    </xf>
    <xf numFmtId="0" fontId="1" fillId="3" borderId="5" xfId="7" applyFont="1" applyFill="1" applyBorder="1" applyAlignment="1">
      <alignment horizontal="centerContinuous" vertical="center" wrapText="1"/>
    </xf>
    <xf numFmtId="0" fontId="1" fillId="3" borderId="6" xfId="7" applyFont="1" applyFill="1" applyBorder="1" applyAlignment="1">
      <alignment horizontal="centerContinuous" vertical="center"/>
    </xf>
    <xf numFmtId="0" fontId="1" fillId="3" borderId="7" xfId="7" applyFont="1" applyFill="1" applyBorder="1" applyAlignment="1">
      <alignment horizontal="centerContinuous" vertical="center"/>
    </xf>
    <xf numFmtId="0" fontId="1" fillId="3" borderId="8" xfId="0" applyFont="1" applyFill="1" applyBorder="1" applyAlignment="1">
      <alignment horizontal="centerContinuous" vertical="center" wrapText="1"/>
    </xf>
    <xf numFmtId="0" fontId="1" fillId="2" borderId="0" xfId="0" applyFont="1" applyFill="1" applyAlignment="1">
      <alignment horizontal="center" vertical="center" wrapText="1"/>
    </xf>
    <xf numFmtId="0" fontId="21" fillId="2" borderId="0" xfId="0" applyFont="1" applyFill="1" applyAlignment="1">
      <alignment horizontal="center" vertical="center"/>
    </xf>
    <xf numFmtId="181" fontId="1" fillId="0" borderId="11" xfId="0" quotePrefix="1" applyNumberFormat="1" applyFont="1" applyFill="1" applyBorder="1" applyAlignment="1">
      <alignment horizontal="center" vertical="center"/>
    </xf>
    <xf numFmtId="0" fontId="1" fillId="3" borderId="12" xfId="0" applyFont="1" applyFill="1" applyBorder="1" applyAlignment="1">
      <alignment horizontal="centerContinuous" vertical="center"/>
    </xf>
    <xf numFmtId="0" fontId="20" fillId="0" borderId="0" xfId="0" applyFont="1" applyFill="1" applyBorder="1" applyAlignment="1">
      <alignment horizontal="center" vertical="center"/>
    </xf>
    <xf numFmtId="0" fontId="5" fillId="4" borderId="13" xfId="0" applyFont="1" applyFill="1" applyBorder="1" applyAlignment="1">
      <alignment vertical="center"/>
    </xf>
    <xf numFmtId="0" fontId="1" fillId="3" borderId="14" xfId="0" applyFont="1" applyFill="1" applyBorder="1" applyAlignment="1">
      <alignment vertical="center" wrapText="1"/>
    </xf>
    <xf numFmtId="0" fontId="1" fillId="3" borderId="15" xfId="0" applyFont="1" applyFill="1" applyBorder="1" applyAlignment="1">
      <alignment horizontal="center" vertical="center" wrapText="1"/>
    </xf>
    <xf numFmtId="0" fontId="1" fillId="3" borderId="16"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5" xfId="7" applyFont="1" applyFill="1" applyBorder="1" applyAlignment="1">
      <alignment horizontal="center" vertical="center" wrapText="1"/>
    </xf>
    <xf numFmtId="0" fontId="1" fillId="3" borderId="16" xfId="7" applyFont="1" applyFill="1" applyBorder="1" applyAlignment="1">
      <alignment horizontal="center" vertical="center" wrapText="1"/>
    </xf>
    <xf numFmtId="181" fontId="1" fillId="4" borderId="19" xfId="0" applyNumberFormat="1" applyFont="1" applyFill="1" applyBorder="1" applyAlignment="1">
      <alignment horizontal="center" vertical="center"/>
    </xf>
    <xf numFmtId="181" fontId="1" fillId="4" borderId="20" xfId="0" applyNumberFormat="1" applyFont="1" applyFill="1" applyBorder="1" applyAlignment="1">
      <alignment horizontal="center" vertical="center"/>
    </xf>
    <xf numFmtId="0" fontId="1" fillId="4" borderId="20" xfId="0" applyFont="1" applyFill="1" applyBorder="1" applyAlignment="1">
      <alignment horizontal="center" vertical="center"/>
    </xf>
    <xf numFmtId="0" fontId="1" fillId="4" borderId="21" xfId="0" applyFont="1" applyFill="1" applyBorder="1" applyAlignment="1">
      <alignment horizontal="center" vertical="center"/>
    </xf>
    <xf numFmtId="0" fontId="1" fillId="4" borderId="19" xfId="0" applyFont="1" applyFill="1" applyBorder="1" applyAlignment="1">
      <alignment horizontal="center" vertical="center"/>
    </xf>
    <xf numFmtId="0" fontId="1" fillId="4" borderId="22" xfId="0" applyFont="1" applyFill="1" applyBorder="1" applyAlignment="1">
      <alignment horizontal="center" vertical="center"/>
    </xf>
    <xf numFmtId="0" fontId="1" fillId="4" borderId="20" xfId="0" applyFont="1" applyFill="1" applyBorder="1" applyAlignment="1">
      <alignment horizontal="center" vertical="center" wrapText="1"/>
    </xf>
    <xf numFmtId="0" fontId="1" fillId="3" borderId="8" xfId="7" applyFont="1" applyFill="1" applyBorder="1" applyAlignment="1">
      <alignment horizontal="centerContinuous" vertical="center"/>
    </xf>
    <xf numFmtId="0" fontId="29" fillId="5" borderId="23" xfId="0" applyFont="1" applyFill="1" applyBorder="1" applyAlignment="1">
      <alignment horizontal="left" vertical="center"/>
    </xf>
    <xf numFmtId="49" fontId="29" fillId="5" borderId="23" xfId="0" applyNumberFormat="1" applyFont="1" applyFill="1" applyBorder="1" applyAlignment="1">
      <alignment horizontal="left" vertical="center"/>
    </xf>
    <xf numFmtId="49" fontId="30" fillId="5" borderId="23" xfId="0" applyNumberFormat="1" applyFont="1" applyFill="1" applyBorder="1" applyAlignment="1">
      <alignment horizontal="left" vertical="center"/>
    </xf>
    <xf numFmtId="0" fontId="29" fillId="6" borderId="24" xfId="0" applyFont="1" applyFill="1" applyBorder="1" applyAlignment="1">
      <alignment horizontal="left" vertical="center" shrinkToFit="1"/>
    </xf>
    <xf numFmtId="0" fontId="29" fillId="6" borderId="25" xfId="0" applyFont="1" applyFill="1" applyBorder="1" applyAlignment="1">
      <alignment horizontal="center" vertical="center" wrapText="1"/>
    </xf>
    <xf numFmtId="0" fontId="29" fillId="6" borderId="26" xfId="0" applyFont="1" applyFill="1" applyBorder="1" applyAlignment="1">
      <alignment horizontal="center" vertical="center" wrapText="1"/>
    </xf>
    <xf numFmtId="0" fontId="29" fillId="6" borderId="26" xfId="0" applyFont="1" applyFill="1" applyBorder="1" applyAlignment="1">
      <alignment horizontal="center" vertical="center" shrinkToFit="1"/>
    </xf>
    <xf numFmtId="0" fontId="29" fillId="6" borderId="27" xfId="0" applyFont="1" applyFill="1" applyBorder="1" applyAlignment="1">
      <alignment horizontal="center" vertical="center" shrinkToFit="1"/>
    </xf>
    <xf numFmtId="0" fontId="29" fillId="6" borderId="28" xfId="0" applyFont="1" applyFill="1" applyBorder="1" applyAlignment="1">
      <alignment horizontal="center" vertical="center" shrinkToFit="1"/>
    </xf>
    <xf numFmtId="0" fontId="29" fillId="5" borderId="29" xfId="0" applyFont="1" applyFill="1" applyBorder="1" applyAlignment="1">
      <alignment vertical="center"/>
    </xf>
    <xf numFmtId="0" fontId="29" fillId="6" borderId="30" xfId="0" applyFont="1" applyFill="1" applyBorder="1" applyAlignment="1">
      <alignment vertical="center" wrapText="1" shrinkToFit="1"/>
    </xf>
    <xf numFmtId="14" fontId="29" fillId="7" borderId="2" xfId="0" quotePrefix="1" applyNumberFormat="1" applyFont="1" applyFill="1" applyBorder="1" applyAlignment="1">
      <alignment horizontal="center" vertical="center" wrapText="1"/>
    </xf>
    <xf numFmtId="0" fontId="29" fillId="5" borderId="0" xfId="0" applyFont="1" applyFill="1" applyBorder="1" applyAlignment="1">
      <alignment vertical="center"/>
    </xf>
    <xf numFmtId="0" fontId="29" fillId="5" borderId="0" xfId="0" applyFont="1" applyFill="1" applyAlignment="1">
      <alignment vertical="center"/>
    </xf>
    <xf numFmtId="0" fontId="29" fillId="6" borderId="31" xfId="0" applyFont="1" applyFill="1" applyBorder="1" applyAlignment="1">
      <alignment vertical="center" shrinkToFit="1"/>
    </xf>
    <xf numFmtId="176" fontId="29" fillId="7" borderId="2" xfId="0" quotePrefix="1" applyNumberFormat="1" applyFont="1" applyFill="1" applyBorder="1" applyAlignment="1">
      <alignment horizontal="center" vertical="center" wrapText="1" shrinkToFit="1"/>
    </xf>
    <xf numFmtId="14" fontId="29" fillId="7" borderId="33" xfId="0" applyNumberFormat="1" applyFont="1" applyFill="1" applyBorder="1" applyAlignment="1">
      <alignment horizontal="center" vertical="center" shrinkToFit="1"/>
    </xf>
    <xf numFmtId="14" fontId="29" fillId="7" borderId="34" xfId="0" applyNumberFormat="1" applyFont="1" applyFill="1" applyBorder="1" applyAlignment="1">
      <alignment horizontal="center" vertical="center" shrinkToFit="1"/>
    </xf>
    <xf numFmtId="14" fontId="29" fillId="7" borderId="34" xfId="0" quotePrefix="1" applyNumberFormat="1" applyFont="1" applyFill="1" applyBorder="1" applyAlignment="1">
      <alignment horizontal="center" vertical="center" shrinkToFit="1"/>
    </xf>
    <xf numFmtId="0" fontId="30" fillId="7" borderId="35" xfId="0" applyFont="1" applyFill="1" applyBorder="1" applyAlignment="1">
      <alignment vertical="center"/>
    </xf>
    <xf numFmtId="0" fontId="30" fillId="7" borderId="0" xfId="0" applyFont="1" applyFill="1" applyBorder="1" applyAlignment="1">
      <alignment horizontal="center" vertical="center"/>
    </xf>
    <xf numFmtId="0" fontId="29" fillId="7" borderId="0" xfId="0" applyFont="1" applyFill="1" applyBorder="1" applyAlignment="1">
      <alignment horizontal="left" vertical="center" wrapText="1"/>
    </xf>
    <xf numFmtId="0" fontId="29" fillId="7" borderId="0" xfId="0" applyFont="1" applyFill="1" applyBorder="1" applyAlignment="1">
      <alignment vertical="center"/>
    </xf>
    <xf numFmtId="0" fontId="29" fillId="7" borderId="0" xfId="0" applyFont="1" applyFill="1" applyBorder="1" applyAlignment="1">
      <alignment horizontal="center" vertical="center"/>
    </xf>
    <xf numFmtId="0" fontId="29" fillId="7" borderId="36" xfId="0" applyFont="1" applyFill="1" applyBorder="1" applyAlignment="1">
      <alignment vertical="center"/>
    </xf>
    <xf numFmtId="0" fontId="30" fillId="5" borderId="0" xfId="0" applyFont="1" applyFill="1" applyBorder="1" applyAlignment="1">
      <alignment horizontal="left" vertical="center"/>
    </xf>
    <xf numFmtId="0" fontId="30" fillId="5" borderId="0" xfId="0" applyFont="1" applyFill="1" applyBorder="1" applyAlignment="1">
      <alignment horizontal="left" vertical="center" wrapText="1"/>
    </xf>
    <xf numFmtId="0" fontId="30" fillId="5" borderId="0" xfId="0" applyFont="1" applyFill="1" applyBorder="1" applyAlignment="1">
      <alignment vertical="center"/>
    </xf>
    <xf numFmtId="0" fontId="30" fillId="5" borderId="0" xfId="0" applyFont="1" applyFill="1" applyBorder="1" applyAlignment="1">
      <alignment horizontal="center" vertical="center"/>
    </xf>
    <xf numFmtId="0" fontId="29" fillId="5" borderId="0" xfId="0" applyFont="1" applyFill="1" applyBorder="1" applyAlignment="1">
      <alignment horizontal="left" vertical="center" wrapText="1"/>
    </xf>
    <xf numFmtId="0" fontId="31" fillId="5" borderId="0" xfId="0" applyFont="1" applyFill="1" applyBorder="1" applyAlignment="1">
      <alignment vertical="center"/>
    </xf>
    <xf numFmtId="0" fontId="30" fillId="8" borderId="9" xfId="0" applyFont="1" applyFill="1" applyBorder="1" applyAlignment="1">
      <alignment horizontal="center" vertical="center"/>
    </xf>
    <xf numFmtId="0" fontId="30" fillId="8" borderId="37" xfId="0" applyFont="1" applyFill="1" applyBorder="1" applyAlignment="1">
      <alignment horizontal="center" vertical="center"/>
    </xf>
    <xf numFmtId="0" fontId="30" fillId="8" borderId="37" xfId="0" applyFont="1" applyFill="1" applyBorder="1" applyAlignment="1">
      <alignment horizontal="centerContinuous" vertical="center"/>
    </xf>
    <xf numFmtId="0" fontId="30" fillId="3" borderId="38" xfId="0" applyFont="1" applyFill="1" applyBorder="1" applyAlignment="1">
      <alignment horizontal="center" vertical="center"/>
    </xf>
    <xf numFmtId="0" fontId="29" fillId="5" borderId="11" xfId="0" applyFont="1" applyFill="1" applyBorder="1" applyAlignment="1">
      <alignment horizontal="center" vertical="center" wrapText="1"/>
    </xf>
    <xf numFmtId="0" fontId="29" fillId="7" borderId="0" xfId="0" applyFont="1" applyFill="1" applyBorder="1" applyAlignment="1">
      <alignment horizontal="left" vertical="center"/>
    </xf>
    <xf numFmtId="0" fontId="29" fillId="7" borderId="39" xfId="0" applyFont="1" applyFill="1" applyBorder="1" applyAlignment="1">
      <alignment vertical="center"/>
    </xf>
    <xf numFmtId="0" fontId="29" fillId="8" borderId="11" xfId="0" applyFont="1" applyFill="1" applyBorder="1" applyAlignment="1">
      <alignment horizontal="center" vertical="center" wrapText="1"/>
    </xf>
    <xf numFmtId="58" fontId="29" fillId="8" borderId="11" xfId="0" applyNumberFormat="1" applyFont="1" applyFill="1" applyBorder="1" applyAlignment="1">
      <alignment horizontal="center" vertical="center" wrapText="1"/>
    </xf>
    <xf numFmtId="0" fontId="30" fillId="9" borderId="11" xfId="0" applyFont="1" applyFill="1" applyBorder="1" applyAlignment="1">
      <alignment horizontal="center" vertical="center"/>
    </xf>
    <xf numFmtId="0" fontId="29" fillId="9" borderId="11" xfId="0" applyFont="1" applyFill="1" applyBorder="1" applyAlignment="1">
      <alignment horizontal="center" vertical="center" wrapText="1"/>
    </xf>
    <xf numFmtId="0" fontId="29" fillId="8" borderId="11" xfId="0" applyFont="1" applyFill="1" applyBorder="1" applyAlignment="1">
      <alignment horizontal="center" vertical="center"/>
    </xf>
    <xf numFmtId="0" fontId="29" fillId="7" borderId="0" xfId="0" applyFont="1" applyFill="1" applyBorder="1" applyAlignment="1">
      <alignment horizontal="center" vertical="center" wrapText="1"/>
    </xf>
    <xf numFmtId="0" fontId="29" fillId="7" borderId="39" xfId="0" applyFont="1" applyFill="1" applyBorder="1" applyAlignment="1">
      <alignment horizontal="left" vertical="center"/>
    </xf>
    <xf numFmtId="14" fontId="30" fillId="8" borderId="37" xfId="0" applyNumberFormat="1" applyFont="1" applyFill="1" applyBorder="1" applyAlignment="1">
      <alignment horizontal="center" vertical="center" wrapText="1"/>
    </xf>
    <xf numFmtId="14" fontId="30" fillId="8" borderId="37" xfId="0" applyNumberFormat="1" applyFont="1" applyFill="1" applyBorder="1" applyAlignment="1">
      <alignment vertical="center" wrapText="1" shrinkToFit="1"/>
    </xf>
    <xf numFmtId="14" fontId="30" fillId="8" borderId="37" xfId="0" applyNumberFormat="1" applyFont="1" applyFill="1" applyBorder="1" applyAlignment="1">
      <alignment horizontal="center" vertical="center" wrapText="1" shrinkToFit="1"/>
    </xf>
    <xf numFmtId="14" fontId="30" fillId="8" borderId="12" xfId="0" applyNumberFormat="1" applyFont="1" applyFill="1" applyBorder="1" applyAlignment="1">
      <alignment horizontal="center" vertical="center" wrapText="1" shrinkToFit="1"/>
    </xf>
    <xf numFmtId="14" fontId="30" fillId="8" borderId="10" xfId="0" applyNumberFormat="1" applyFont="1" applyFill="1" applyBorder="1" applyAlignment="1">
      <alignment horizontal="center" vertical="center" shrinkToFit="1"/>
    </xf>
    <xf numFmtId="0" fontId="29" fillId="5" borderId="0" xfId="0" applyFont="1" applyFill="1" applyBorder="1" applyAlignment="1">
      <alignment horizontal="center" vertical="center"/>
    </xf>
    <xf numFmtId="0" fontId="30" fillId="5" borderId="14" xfId="0" applyFont="1" applyFill="1" applyBorder="1" applyAlignment="1">
      <alignment horizontal="center" vertical="center"/>
    </xf>
    <xf numFmtId="0" fontId="29" fillId="5" borderId="31" xfId="0" applyFont="1" applyFill="1" applyBorder="1" applyAlignment="1">
      <alignment horizontal="center" vertical="center" wrapText="1"/>
    </xf>
    <xf numFmtId="0" fontId="29" fillId="5" borderId="11" xfId="0" applyFont="1" applyFill="1" applyBorder="1" applyAlignment="1">
      <alignment horizontal="center" vertical="center"/>
    </xf>
    <xf numFmtId="0" fontId="29" fillId="5" borderId="11" xfId="0" applyFont="1" applyFill="1" applyBorder="1" applyAlignment="1">
      <alignment horizontal="left" vertical="top" wrapText="1"/>
    </xf>
    <xf numFmtId="14" fontId="29" fillId="5" borderId="11" xfId="0" applyNumberFormat="1" applyFont="1" applyFill="1" applyBorder="1" applyAlignment="1">
      <alignment horizontal="center" vertical="center" wrapText="1"/>
    </xf>
    <xf numFmtId="0" fontId="29" fillId="5" borderId="40" xfId="0" applyFont="1" applyFill="1" applyBorder="1" applyAlignment="1">
      <alignment horizontal="left" vertical="top" wrapText="1"/>
    </xf>
    <xf numFmtId="0" fontId="29" fillId="5" borderId="39" xfId="0" applyFont="1" applyFill="1" applyBorder="1" applyAlignment="1">
      <alignment horizontal="center" vertical="center"/>
    </xf>
    <xf numFmtId="0" fontId="29" fillId="5" borderId="0" xfId="0" applyFont="1" applyFill="1" applyAlignment="1">
      <alignment horizontal="center" vertical="center"/>
    </xf>
    <xf numFmtId="0" fontId="29" fillId="6" borderId="41" xfId="0" applyFont="1" applyFill="1" applyBorder="1" applyAlignment="1">
      <alignment horizontal="center" vertical="center" wrapText="1"/>
    </xf>
    <xf numFmtId="14" fontId="29" fillId="6" borderId="42" xfId="0" quotePrefix="1" applyNumberFormat="1" applyFont="1" applyFill="1" applyBorder="1" applyAlignment="1">
      <alignment horizontal="center" vertical="center" wrapText="1"/>
    </xf>
    <xf numFmtId="0" fontId="30" fillId="3" borderId="30" xfId="0" applyFont="1" applyFill="1" applyBorder="1" applyAlignment="1">
      <alignment horizontal="center" vertical="center"/>
    </xf>
    <xf numFmtId="0" fontId="30" fillId="3" borderId="43" xfId="0" applyFont="1" applyFill="1" applyBorder="1" applyAlignment="1">
      <alignment horizontal="center" vertical="center"/>
    </xf>
    <xf numFmtId="0" fontId="30" fillId="3" borderId="44" xfId="0" applyFont="1" applyFill="1" applyBorder="1" applyAlignment="1">
      <alignment horizontal="center" vertical="center"/>
    </xf>
    <xf numFmtId="0" fontId="32" fillId="10" borderId="31" xfId="0" applyFont="1" applyFill="1" applyBorder="1" applyAlignment="1">
      <alignment horizontal="center" vertical="center"/>
    </xf>
    <xf numFmtId="0" fontId="32" fillId="10" borderId="11" xfId="0" applyFont="1" applyFill="1" applyBorder="1" applyAlignment="1">
      <alignment horizontal="center" vertical="center"/>
    </xf>
    <xf numFmtId="0" fontId="32" fillId="10" borderId="11" xfId="0" applyFont="1" applyFill="1" applyBorder="1" applyAlignment="1">
      <alignment horizontal="left" vertical="center" wrapText="1"/>
    </xf>
    <xf numFmtId="0" fontId="32" fillId="10" borderId="40" xfId="0" applyFont="1" applyFill="1" applyBorder="1" applyAlignment="1">
      <alignment horizontal="left" vertical="center"/>
    </xf>
    <xf numFmtId="0" fontId="30" fillId="7" borderId="35" xfId="0" applyFont="1" applyFill="1" applyBorder="1" applyAlignment="1">
      <alignment horizontal="left" vertical="center"/>
    </xf>
    <xf numFmtId="0" fontId="30" fillId="5" borderId="35" xfId="0" applyFont="1" applyFill="1" applyBorder="1" applyAlignment="1">
      <alignment horizontal="center" vertical="center"/>
    </xf>
    <xf numFmtId="14" fontId="29" fillId="7" borderId="45" xfId="0" quotePrefix="1" applyNumberFormat="1" applyFont="1" applyFill="1" applyBorder="1" applyAlignment="1">
      <alignment horizontal="center" vertical="center" wrapText="1"/>
    </xf>
    <xf numFmtId="0" fontId="29" fillId="7" borderId="34" xfId="0" applyFont="1" applyFill="1" applyBorder="1" applyAlignment="1">
      <alignment horizontal="center" vertical="center" shrinkToFit="1"/>
    </xf>
    <xf numFmtId="0" fontId="29" fillId="7" borderId="46" xfId="0" applyFont="1" applyFill="1" applyBorder="1" applyAlignment="1">
      <alignment horizontal="center" vertical="center" shrinkToFit="1"/>
    </xf>
    <xf numFmtId="0" fontId="29" fillId="6" borderId="42" xfId="0" quotePrefix="1" applyFont="1" applyFill="1" applyBorder="1" applyAlignment="1">
      <alignment horizontal="center" vertical="center"/>
    </xf>
    <xf numFmtId="0" fontId="29" fillId="6" borderId="42" xfId="0" quotePrefix="1" applyFont="1" applyFill="1" applyBorder="1" applyAlignment="1">
      <alignment horizontal="center" vertical="center" wrapText="1"/>
    </xf>
    <xf numFmtId="0" fontId="29" fillId="6" borderId="42" xfId="0" quotePrefix="1" applyFont="1" applyFill="1" applyBorder="1" applyAlignment="1">
      <alignment horizontal="left" vertical="top" wrapText="1"/>
    </xf>
    <xf numFmtId="0" fontId="29" fillId="6" borderId="47" xfId="0" quotePrefix="1" applyFont="1" applyFill="1" applyBorder="1" applyAlignment="1">
      <alignment horizontal="left" vertical="top" wrapText="1"/>
    </xf>
    <xf numFmtId="0" fontId="34" fillId="0" borderId="0" xfId="0" applyFont="1" applyFill="1" applyBorder="1" applyAlignment="1">
      <alignment vertical="center"/>
    </xf>
    <xf numFmtId="0" fontId="34" fillId="0" borderId="0" xfId="0" applyFont="1" applyFill="1" applyBorder="1" applyAlignment="1">
      <alignment horizontal="left" vertical="center" wrapText="1"/>
    </xf>
    <xf numFmtId="0" fontId="34" fillId="0" borderId="0" xfId="0" applyFont="1" applyFill="1" applyBorder="1" applyAlignment="1">
      <alignment horizontal="center" vertical="center"/>
    </xf>
    <xf numFmtId="0" fontId="35" fillId="0" borderId="0" xfId="0" applyFont="1" applyFill="1" applyAlignment="1">
      <alignment vertical="center"/>
    </xf>
    <xf numFmtId="0" fontId="34" fillId="0" borderId="0" xfId="0" applyFont="1" applyFill="1" applyBorder="1" applyAlignment="1">
      <alignment horizontal="left" vertical="center"/>
    </xf>
    <xf numFmtId="0" fontId="34" fillId="0" borderId="0" xfId="0" applyFont="1" applyBorder="1"/>
    <xf numFmtId="58" fontId="34" fillId="0" borderId="0" xfId="0" applyNumberFormat="1" applyFont="1" applyFill="1" applyBorder="1" applyAlignment="1">
      <alignment vertical="center"/>
    </xf>
    <xf numFmtId="10" fontId="34" fillId="0" borderId="0" xfId="0" applyNumberFormat="1" applyFont="1" applyFill="1" applyBorder="1" applyAlignment="1">
      <alignment vertical="center"/>
    </xf>
    <xf numFmtId="58" fontId="34" fillId="0" borderId="0" xfId="0" applyNumberFormat="1" applyFont="1" applyFill="1" applyBorder="1" applyAlignment="1">
      <alignment horizontal="left" vertical="center"/>
    </xf>
    <xf numFmtId="58" fontId="34" fillId="0" borderId="0" xfId="0" applyNumberFormat="1" applyFont="1" applyFill="1" applyBorder="1" applyAlignment="1">
      <alignment horizontal="centerContinuous" vertical="center"/>
    </xf>
    <xf numFmtId="0" fontId="34" fillId="0" borderId="0" xfId="0" applyFont="1"/>
    <xf numFmtId="0" fontId="34" fillId="0" borderId="48" xfId="0" applyFont="1" applyFill="1" applyBorder="1" applyAlignment="1">
      <alignment horizontal="center" vertical="center" shrinkToFit="1"/>
    </xf>
    <xf numFmtId="0" fontId="34" fillId="0" borderId="49" xfId="0" applyFont="1" applyFill="1" applyBorder="1" applyAlignment="1">
      <alignment horizontal="center" vertical="center" shrinkToFit="1"/>
    </xf>
    <xf numFmtId="0" fontId="34" fillId="0" borderId="50" xfId="0" applyFont="1" applyFill="1" applyBorder="1" applyAlignment="1">
      <alignment horizontal="center" vertical="center" shrinkToFit="1"/>
    </xf>
    <xf numFmtId="178" fontId="34" fillId="0" borderId="51" xfId="0" applyNumberFormat="1" applyFont="1" applyFill="1" applyBorder="1" applyAlignment="1">
      <alignment horizontal="center"/>
    </xf>
    <xf numFmtId="0" fontId="34" fillId="0" borderId="0" xfId="0" applyNumberFormat="1" applyFont="1" applyBorder="1"/>
    <xf numFmtId="10" fontId="34" fillId="0" borderId="0" xfId="0" applyNumberFormat="1" applyFont="1"/>
    <xf numFmtId="14" fontId="29" fillId="7" borderId="2" xfId="0" applyNumberFormat="1" applyFont="1" applyFill="1" applyBorder="1" applyAlignment="1">
      <alignment horizontal="center" vertical="center" wrapText="1"/>
    </xf>
    <xf numFmtId="0" fontId="36" fillId="0" borderId="52" xfId="0" applyFont="1" applyFill="1" applyBorder="1" applyAlignment="1">
      <alignment horizontal="left"/>
    </xf>
    <xf numFmtId="0" fontId="1" fillId="0" borderId="11" xfId="0" applyFont="1" applyFill="1" applyBorder="1" applyAlignment="1">
      <alignment horizontal="center" vertical="center"/>
    </xf>
    <xf numFmtId="0" fontId="1" fillId="0" borderId="11" xfId="0" applyFont="1" applyFill="1" applyBorder="1" applyAlignment="1">
      <alignment horizontal="center" vertical="center" wrapText="1"/>
    </xf>
    <xf numFmtId="58" fontId="34" fillId="11" borderId="0" xfId="0" applyNumberFormat="1" applyFont="1" applyFill="1" applyBorder="1" applyAlignment="1">
      <alignment vertical="center"/>
    </xf>
    <xf numFmtId="58" fontId="34" fillId="11" borderId="53" xfId="0" applyNumberFormat="1" applyFont="1" applyFill="1" applyBorder="1" applyAlignment="1">
      <alignment horizontal="centerContinuous" vertical="center"/>
    </xf>
    <xf numFmtId="58" fontId="34" fillId="11" borderId="1" xfId="0" applyNumberFormat="1" applyFont="1" applyFill="1" applyBorder="1" applyAlignment="1">
      <alignment horizontal="centerContinuous" vertical="center"/>
    </xf>
    <xf numFmtId="58" fontId="34" fillId="11" borderId="54" xfId="0" applyNumberFormat="1" applyFont="1" applyFill="1" applyBorder="1" applyAlignment="1">
      <alignment horizontal="centerContinuous" vertical="center"/>
    </xf>
    <xf numFmtId="0" fontId="34" fillId="11" borderId="51" xfId="0" applyFont="1" applyFill="1" applyBorder="1" applyAlignment="1">
      <alignment horizontal="centerContinuous" vertical="center" wrapText="1"/>
    </xf>
    <xf numFmtId="0" fontId="34" fillId="11" borderId="55" xfId="0" applyFont="1" applyFill="1" applyBorder="1" applyAlignment="1">
      <alignment horizontal="centerContinuous" vertical="center" wrapText="1"/>
    </xf>
    <xf numFmtId="0" fontId="1" fillId="11" borderId="51" xfId="0" applyFont="1" applyFill="1" applyBorder="1" applyAlignment="1">
      <alignment horizontal="centerContinuous" vertical="center" wrapText="1"/>
    </xf>
    <xf numFmtId="0" fontId="34" fillId="11" borderId="54" xfId="0" applyFont="1" applyFill="1" applyBorder="1" applyAlignment="1">
      <alignment horizontal="centerContinuous" vertical="center" wrapText="1"/>
    </xf>
    <xf numFmtId="0" fontId="34" fillId="11" borderId="56" xfId="0" applyFont="1" applyFill="1" applyBorder="1" applyAlignment="1">
      <alignment horizontal="center" vertical="center" wrapText="1"/>
    </xf>
    <xf numFmtId="0" fontId="34" fillId="11" borderId="57" xfId="0" applyFont="1" applyFill="1" applyBorder="1" applyAlignment="1">
      <alignment horizontal="center" vertical="center" wrapText="1"/>
    </xf>
    <xf numFmtId="0" fontId="34" fillId="11" borderId="58" xfId="0" applyFont="1" applyFill="1" applyBorder="1" applyAlignment="1">
      <alignment horizontal="center" vertical="center" wrapText="1"/>
    </xf>
    <xf numFmtId="0" fontId="34" fillId="11" borderId="59" xfId="0" applyFont="1" applyFill="1" applyBorder="1" applyAlignment="1">
      <alignment horizontal="center" vertical="center" wrapText="1"/>
    </xf>
    <xf numFmtId="0" fontId="34" fillId="11" borderId="60" xfId="0" applyFont="1" applyFill="1" applyBorder="1" applyAlignment="1">
      <alignment horizontal="center" vertical="center" wrapText="1"/>
    </xf>
    <xf numFmtId="179" fontId="34" fillId="0" borderId="31" xfId="0" applyNumberFormat="1" applyFont="1" applyFill="1" applyBorder="1" applyAlignment="1" applyProtection="1">
      <alignment horizontal="center" vertical="top"/>
      <protection locked="0"/>
    </xf>
    <xf numFmtId="179" fontId="34" fillId="0" borderId="11" xfId="0" applyNumberFormat="1" applyFont="1" applyFill="1" applyBorder="1" applyAlignment="1" applyProtection="1">
      <alignment horizontal="center" vertical="top"/>
      <protection locked="0"/>
    </xf>
    <xf numFmtId="9" fontId="34" fillId="0" borderId="31" xfId="0" applyNumberFormat="1" applyFont="1" applyFill="1" applyBorder="1" applyAlignment="1" applyProtection="1">
      <alignment horizontal="center"/>
      <protection locked="0"/>
    </xf>
    <xf numFmtId="9" fontId="34" fillId="0" borderId="11" xfId="0" applyNumberFormat="1" applyFont="1" applyFill="1" applyBorder="1" applyAlignment="1" applyProtection="1">
      <alignment horizontal="center"/>
      <protection locked="0"/>
    </xf>
    <xf numFmtId="181" fontId="1" fillId="0" borderId="61" xfId="0" applyNumberFormat="1" applyFont="1" applyFill="1" applyBorder="1" applyAlignment="1">
      <alignment horizontal="center" vertical="center"/>
    </xf>
    <xf numFmtId="0" fontId="1" fillId="0" borderId="31" xfId="0" quotePrefix="1" applyFont="1" applyFill="1" applyBorder="1" applyAlignment="1">
      <alignment horizontal="center" vertical="center"/>
    </xf>
    <xf numFmtId="181" fontId="1" fillId="0" borderId="11" xfId="0" applyNumberFormat="1" applyFont="1" applyFill="1" applyBorder="1" applyAlignment="1">
      <alignment horizontal="center" vertical="center"/>
    </xf>
    <xf numFmtId="181" fontId="1" fillId="0" borderId="62" xfId="0" quotePrefix="1" applyNumberFormat="1" applyFont="1" applyFill="1" applyBorder="1" applyAlignment="1">
      <alignment horizontal="center" vertical="center"/>
    </xf>
    <xf numFmtId="0" fontId="1" fillId="0" borderId="62" xfId="0" quotePrefix="1" applyFont="1" applyFill="1" applyBorder="1" applyAlignment="1">
      <alignment horizontal="center" vertical="center"/>
    </xf>
    <xf numFmtId="181" fontId="1" fillId="0" borderId="11" xfId="0" applyNumberFormat="1" applyFont="1" applyFill="1" applyBorder="1" applyAlignment="1">
      <alignment horizontal="left" vertical="center"/>
    </xf>
    <xf numFmtId="181" fontId="1" fillId="0" borderId="11" xfId="0" quotePrefix="1" applyNumberFormat="1" applyFont="1" applyFill="1" applyBorder="1" applyAlignment="1">
      <alignment horizontal="left" vertical="center"/>
    </xf>
    <xf numFmtId="181" fontId="1" fillId="0" borderId="31" xfId="0" quotePrefix="1" applyNumberFormat="1" applyFont="1" applyFill="1" applyBorder="1" applyAlignment="1">
      <alignment horizontal="center" vertical="center"/>
    </xf>
    <xf numFmtId="0" fontId="1" fillId="0" borderId="31" xfId="0" applyFont="1" applyFill="1" applyBorder="1" applyAlignment="1">
      <alignment horizontal="center" vertical="center"/>
    </xf>
    <xf numFmtId="0" fontId="1" fillId="0" borderId="11" xfId="0" quotePrefix="1" applyFont="1" applyFill="1" applyBorder="1" applyAlignment="1">
      <alignment horizontal="center" vertical="center" wrapText="1"/>
    </xf>
    <xf numFmtId="0" fontId="1" fillId="0" borderId="11" xfId="0" quotePrefix="1" applyFont="1" applyFill="1" applyBorder="1" applyAlignment="1">
      <alignment horizontal="center" vertical="center"/>
    </xf>
    <xf numFmtId="0" fontId="1" fillId="0" borderId="11" xfId="7" applyFont="1" applyFill="1" applyBorder="1" applyAlignment="1">
      <alignment horizontal="center" vertical="center"/>
    </xf>
    <xf numFmtId="0" fontId="36" fillId="0" borderId="63" xfId="0" applyFont="1" applyFill="1" applyBorder="1" applyAlignment="1">
      <alignment horizontal="left"/>
    </xf>
    <xf numFmtId="0" fontId="36" fillId="0" borderId="64" xfId="0" applyFont="1" applyFill="1" applyBorder="1" applyAlignment="1">
      <alignment horizontal="left"/>
    </xf>
    <xf numFmtId="0" fontId="37" fillId="0" borderId="52" xfId="0" applyFont="1" applyBorder="1" applyAlignment="1">
      <alignment horizontal="justify" vertical="center" wrapText="1"/>
    </xf>
    <xf numFmtId="181" fontId="1" fillId="0" borderId="40" xfId="0" applyNumberFormat="1" applyFont="1" applyFill="1" applyBorder="1" applyAlignment="1">
      <alignment horizontal="center" vertical="center"/>
    </xf>
    <xf numFmtId="181" fontId="1" fillId="0" borderId="61" xfId="0" quotePrefix="1" applyNumberFormat="1" applyFont="1" applyFill="1" applyBorder="1" applyAlignment="1">
      <alignment horizontal="center" vertical="center"/>
    </xf>
    <xf numFmtId="0" fontId="1" fillId="0" borderId="61" xfId="0" applyFont="1" applyFill="1" applyBorder="1" applyAlignment="1">
      <alignment horizontal="center" vertical="center"/>
    </xf>
    <xf numFmtId="0" fontId="27" fillId="2" borderId="0" xfId="0" applyFont="1" applyFill="1" applyAlignment="1">
      <alignment vertical="center"/>
    </xf>
    <xf numFmtId="0" fontId="28" fillId="2" borderId="0" xfId="0" applyFont="1" applyFill="1" applyAlignment="1">
      <alignment horizontal="left" vertical="center"/>
    </xf>
    <xf numFmtId="0" fontId="29" fillId="2" borderId="0" xfId="0" applyFont="1" applyFill="1" applyAlignment="1">
      <alignment horizontal="center" vertical="center"/>
    </xf>
    <xf numFmtId="0" fontId="29" fillId="2" borderId="0" xfId="0" applyFont="1" applyFill="1" applyAlignment="1">
      <alignment horizontal="centerContinuous" vertical="center"/>
    </xf>
    <xf numFmtId="0" fontId="29" fillId="2" borderId="0" xfId="0" applyFont="1" applyFill="1" applyAlignment="1">
      <alignment vertical="center"/>
    </xf>
    <xf numFmtId="0" fontId="29" fillId="2" borderId="0" xfId="0" applyFont="1" applyFill="1"/>
    <xf numFmtId="0" fontId="29" fillId="2" borderId="0" xfId="0" applyFont="1" applyFill="1" applyAlignment="1">
      <alignment horizontal="right" vertical="center"/>
    </xf>
    <xf numFmtId="0" fontId="29" fillId="2" borderId="0" xfId="0" applyFont="1" applyFill="1" applyBorder="1" applyAlignment="1">
      <alignment vertical="center"/>
    </xf>
    <xf numFmtId="0" fontId="29" fillId="2" borderId="0" xfId="0" applyFont="1" applyFill="1" applyBorder="1"/>
    <xf numFmtId="0" fontId="29" fillId="2" borderId="65" xfId="0" applyFont="1" applyFill="1" applyBorder="1" applyAlignment="1">
      <alignment horizontal="center" vertical="center"/>
    </xf>
    <xf numFmtId="0" fontId="30" fillId="2" borderId="23" xfId="0" applyFont="1" applyFill="1" applyBorder="1" applyAlignment="1">
      <alignment vertical="center"/>
    </xf>
    <xf numFmtId="0" fontId="29" fillId="2" borderId="23" xfId="0" applyFont="1" applyFill="1" applyBorder="1"/>
    <xf numFmtId="0" fontId="29" fillId="2" borderId="66" xfId="0" applyFont="1" applyFill="1" applyBorder="1"/>
    <xf numFmtId="0" fontId="29" fillId="2" borderId="36" xfId="0" applyFont="1" applyFill="1" applyBorder="1"/>
    <xf numFmtId="0" fontId="30" fillId="2" borderId="35" xfId="0" applyFont="1" applyFill="1" applyBorder="1" applyAlignment="1">
      <alignment vertical="center"/>
    </xf>
    <xf numFmtId="58" fontId="30" fillId="2" borderId="0" xfId="0" applyNumberFormat="1" applyFont="1" applyFill="1" applyBorder="1" applyAlignment="1">
      <alignment horizontal="center" vertical="center"/>
    </xf>
    <xf numFmtId="0" fontId="29" fillId="2" borderId="0" xfId="0" applyFont="1" applyFill="1" applyBorder="1" applyAlignment="1">
      <alignment horizontal="left" vertical="center" wrapText="1"/>
    </xf>
    <xf numFmtId="0" fontId="29" fillId="2" borderId="0" xfId="0" applyFont="1" applyFill="1" applyBorder="1" applyAlignment="1">
      <alignment horizontal="centerContinuous" vertical="center"/>
    </xf>
    <xf numFmtId="0" fontId="29" fillId="2" borderId="0" xfId="0" applyFont="1" applyFill="1" applyBorder="1" applyAlignment="1">
      <alignment horizontal="centerContinuous" vertical="center" wrapText="1"/>
    </xf>
    <xf numFmtId="0" fontId="29" fillId="2" borderId="39" xfId="0" applyFont="1" applyFill="1" applyBorder="1" applyAlignment="1">
      <alignment vertical="center"/>
    </xf>
    <xf numFmtId="58" fontId="30" fillId="2" borderId="0" xfId="0" applyNumberFormat="1" applyFont="1" applyFill="1" applyBorder="1" applyAlignment="1">
      <alignment horizontal="left" vertical="center"/>
    </xf>
    <xf numFmtId="58" fontId="29" fillId="2" borderId="0" xfId="0" applyNumberFormat="1" applyFont="1" applyFill="1" applyBorder="1" applyAlignment="1">
      <alignment horizontal="left" vertical="center"/>
    </xf>
    <xf numFmtId="0" fontId="29" fillId="2" borderId="0" xfId="0" applyFont="1" applyFill="1" applyBorder="1" applyAlignment="1">
      <alignment horizontal="left" vertical="center"/>
    </xf>
    <xf numFmtId="0" fontId="30" fillId="2" borderId="35" xfId="0" applyFont="1" applyFill="1" applyBorder="1" applyAlignment="1">
      <alignment horizontal="left" vertical="center"/>
    </xf>
    <xf numFmtId="0" fontId="29" fillId="2" borderId="0" xfId="0" applyFont="1" applyFill="1" applyBorder="1" applyAlignment="1">
      <alignment horizontal="center" vertical="center" wrapText="1"/>
    </xf>
    <xf numFmtId="0" fontId="29" fillId="2" borderId="39" xfId="0" applyFont="1" applyFill="1" applyBorder="1" applyAlignment="1">
      <alignment horizontal="left" vertical="center"/>
    </xf>
    <xf numFmtId="0" fontId="29" fillId="2" borderId="0" xfId="0" applyFont="1" applyFill="1" applyAlignment="1">
      <alignment horizontal="left" vertical="center"/>
    </xf>
    <xf numFmtId="0" fontId="29" fillId="2" borderId="35" xfId="0" applyFont="1" applyFill="1" applyBorder="1" applyAlignment="1">
      <alignment vertical="center"/>
    </xf>
    <xf numFmtId="0" fontId="26" fillId="2" borderId="0" xfId="0" applyFont="1" applyFill="1" applyBorder="1" applyAlignment="1">
      <alignment horizontal="left" vertical="center"/>
    </xf>
    <xf numFmtId="0" fontId="29" fillId="2" borderId="35" xfId="0" applyFont="1" applyFill="1" applyBorder="1" applyAlignment="1">
      <alignment horizontal="left" vertical="center"/>
    </xf>
    <xf numFmtId="0" fontId="31" fillId="2" borderId="35" xfId="0" applyFont="1" applyFill="1" applyBorder="1" applyAlignment="1">
      <alignment vertical="center"/>
    </xf>
    <xf numFmtId="0" fontId="31" fillId="2" borderId="39" xfId="0" applyFont="1" applyFill="1" applyBorder="1" applyAlignment="1">
      <alignment vertical="center"/>
    </xf>
    <xf numFmtId="0" fontId="31" fillId="2" borderId="0" xfId="0" applyFont="1" applyFill="1" applyBorder="1" applyAlignment="1">
      <alignment vertical="center"/>
    </xf>
    <xf numFmtId="0" fontId="31" fillId="2" borderId="0" xfId="0" applyFont="1" applyFill="1" applyAlignment="1">
      <alignment vertical="center"/>
    </xf>
    <xf numFmtId="0" fontId="29" fillId="2" borderId="11" xfId="0" applyFont="1" applyFill="1" applyBorder="1" applyAlignment="1">
      <alignment horizontal="center" vertical="center" wrapText="1"/>
    </xf>
    <xf numFmtId="0" fontId="30" fillId="2" borderId="0" xfId="0" applyFont="1" applyFill="1" applyBorder="1" applyAlignment="1">
      <alignment horizontal="left" vertical="center"/>
    </xf>
    <xf numFmtId="0" fontId="29" fillId="2" borderId="0" xfId="0" applyFont="1" applyFill="1" applyBorder="1" applyAlignment="1">
      <alignment horizontal="center" vertical="center"/>
    </xf>
    <xf numFmtId="177" fontId="29" fillId="2" borderId="0" xfId="0" applyNumberFormat="1" applyFont="1" applyFill="1" applyBorder="1" applyAlignment="1">
      <alignment vertical="center"/>
    </xf>
    <xf numFmtId="0" fontId="29" fillId="2" borderId="11" xfId="0" applyFont="1" applyFill="1" applyBorder="1" applyAlignment="1">
      <alignment horizontal="left" vertical="center" wrapText="1"/>
    </xf>
    <xf numFmtId="14" fontId="29" fillId="2" borderId="11" xfId="0" applyNumberFormat="1" applyFont="1" applyFill="1" applyBorder="1" applyAlignment="1">
      <alignment horizontal="left" vertical="center"/>
    </xf>
    <xf numFmtId="14" fontId="29" fillId="2" borderId="11" xfId="0" quotePrefix="1" applyNumberFormat="1" applyFont="1" applyFill="1" applyBorder="1" applyAlignment="1">
      <alignment horizontal="left" vertical="center"/>
    </xf>
    <xf numFmtId="14" fontId="29" fillId="2" borderId="0" xfId="0" applyNumberFormat="1" applyFont="1" applyFill="1" applyBorder="1" applyAlignment="1">
      <alignment horizontal="left" vertical="center"/>
    </xf>
    <xf numFmtId="0" fontId="30" fillId="2" borderId="0" xfId="0" applyFont="1" applyFill="1" applyBorder="1" applyAlignment="1">
      <alignment horizontal="center" vertical="center"/>
    </xf>
    <xf numFmtId="0" fontId="29" fillId="2" borderId="35" xfId="0" applyFont="1" applyFill="1" applyBorder="1" applyAlignment="1">
      <alignment horizontal="center" vertical="center"/>
    </xf>
    <xf numFmtId="0" fontId="29" fillId="2" borderId="39" xfId="0" applyFont="1" applyFill="1" applyBorder="1" applyAlignment="1">
      <alignment horizontal="center" vertical="center"/>
    </xf>
    <xf numFmtId="0" fontId="2" fillId="2" borderId="11" xfId="0" applyFont="1" applyFill="1" applyBorder="1" applyAlignment="1">
      <alignment horizontal="center" vertical="center" wrapText="1"/>
    </xf>
    <xf numFmtId="0" fontId="18" fillId="2" borderId="11" xfId="0" applyFont="1" applyFill="1" applyBorder="1" applyAlignment="1">
      <alignment horizontal="center" vertical="center"/>
    </xf>
    <xf numFmtId="0" fontId="2" fillId="2" borderId="11" xfId="0" applyFont="1" applyFill="1" applyBorder="1" applyAlignment="1">
      <alignment horizontal="center" vertical="center"/>
    </xf>
    <xf numFmtId="0" fontId="30" fillId="2" borderId="35" xfId="0" applyFont="1" applyFill="1" applyBorder="1" applyAlignment="1">
      <alignment horizontal="center" vertical="center"/>
    </xf>
    <xf numFmtId="0" fontId="29" fillId="2" borderId="0" xfId="0" applyFont="1" applyFill="1" applyBorder="1" applyAlignment="1">
      <alignment horizontal="left" vertical="top" wrapText="1"/>
    </xf>
    <xf numFmtId="0" fontId="33" fillId="2" borderId="35" xfId="0" applyFont="1" applyFill="1" applyBorder="1" applyAlignment="1">
      <alignment horizontal="left" vertical="center"/>
    </xf>
    <xf numFmtId="0" fontId="25" fillId="2" borderId="0" xfId="0" applyFont="1" applyFill="1" applyBorder="1" applyAlignment="1">
      <alignment horizontal="left" vertical="center" wrapText="1"/>
    </xf>
    <xf numFmtId="0" fontId="25" fillId="2" borderId="0" xfId="0" applyFont="1" applyFill="1" applyBorder="1" applyAlignment="1">
      <alignment vertical="center"/>
    </xf>
    <xf numFmtId="0" fontId="25" fillId="2" borderId="0" xfId="0" applyFont="1" applyFill="1" applyBorder="1" applyAlignment="1">
      <alignment horizontal="center" vertical="center" wrapText="1"/>
    </xf>
    <xf numFmtId="0" fontId="25" fillId="2" borderId="39" xfId="0" applyFont="1" applyFill="1" applyBorder="1" applyAlignment="1">
      <alignment horizontal="left" vertical="center"/>
    </xf>
    <xf numFmtId="0" fontId="25" fillId="2" borderId="0" xfId="0" applyFont="1" applyFill="1" applyAlignment="1">
      <alignment horizontal="left" vertical="center"/>
    </xf>
    <xf numFmtId="0" fontId="25" fillId="2" borderId="0" xfId="0" applyFont="1" applyFill="1" applyBorder="1" applyAlignment="1">
      <alignment horizontal="left" vertical="center"/>
    </xf>
    <xf numFmtId="0" fontId="29" fillId="2" borderId="67" xfId="0" applyFont="1" applyFill="1" applyBorder="1" applyAlignment="1">
      <alignment vertical="center"/>
    </xf>
    <xf numFmtId="0" fontId="29" fillId="2" borderId="3" xfId="0" applyFont="1" applyFill="1" applyBorder="1" applyAlignment="1">
      <alignment horizontal="center" vertical="center"/>
    </xf>
    <xf numFmtId="0" fontId="29" fillId="2" borderId="3" xfId="0" applyFont="1" applyFill="1" applyBorder="1" applyAlignment="1">
      <alignment vertical="center"/>
    </xf>
    <xf numFmtId="0" fontId="29" fillId="2" borderId="68" xfId="0" applyFont="1" applyFill="1" applyBorder="1" applyAlignment="1">
      <alignment vertical="center"/>
    </xf>
    <xf numFmtId="0" fontId="27" fillId="6" borderId="32" xfId="0" applyFont="1" applyFill="1" applyBorder="1" applyAlignment="1">
      <alignment vertical="center" shrinkToFit="1"/>
    </xf>
    <xf numFmtId="0" fontId="27" fillId="2" borderId="11" xfId="0" applyFont="1" applyFill="1" applyBorder="1" applyAlignment="1">
      <alignment horizontal="center" vertical="center" wrapText="1"/>
    </xf>
    <xf numFmtId="0" fontId="27" fillId="2" borderId="11" xfId="0" applyFont="1" applyFill="1" applyBorder="1" applyAlignment="1">
      <alignment horizontal="left" vertical="center" wrapText="1"/>
    </xf>
    <xf numFmtId="14" fontId="27" fillId="2" borderId="11" xfId="0" applyNumberFormat="1" applyFont="1" applyFill="1" applyBorder="1" applyAlignment="1">
      <alignment horizontal="left" vertical="center"/>
    </xf>
    <xf numFmtId="0" fontId="30" fillId="8" borderId="15" xfId="0" applyFont="1" applyFill="1" applyBorder="1" applyAlignment="1">
      <alignment horizontal="center" vertical="center" wrapText="1"/>
    </xf>
    <xf numFmtId="0" fontId="30" fillId="8" borderId="30" xfId="0" applyFont="1" applyFill="1" applyBorder="1" applyAlignment="1">
      <alignment horizontal="center" vertical="center" wrapText="1"/>
    </xf>
    <xf numFmtId="9" fontId="25" fillId="2" borderId="61" xfId="0" applyNumberFormat="1" applyFont="1" applyFill="1" applyBorder="1" applyAlignment="1">
      <alignment horizontal="left" vertical="top" wrapText="1"/>
    </xf>
    <xf numFmtId="9" fontId="26" fillId="2" borderId="2" xfId="0" applyNumberFormat="1" applyFont="1" applyFill="1" applyBorder="1" applyAlignment="1">
      <alignment horizontal="left" vertical="top" wrapText="1"/>
    </xf>
    <xf numFmtId="9" fontId="26" fillId="2" borderId="62" xfId="0" applyNumberFormat="1" applyFont="1" applyFill="1" applyBorder="1" applyAlignment="1">
      <alignment horizontal="left" vertical="top" wrapText="1"/>
    </xf>
    <xf numFmtId="0" fontId="30" fillId="8" borderId="12" xfId="0" applyFont="1" applyFill="1" applyBorder="1" applyAlignment="1">
      <alignment horizontal="center" vertical="center"/>
    </xf>
    <xf numFmtId="0" fontId="30" fillId="8" borderId="8" xfId="0" applyFont="1" applyFill="1" applyBorder="1" applyAlignment="1">
      <alignment horizontal="center" vertical="center"/>
    </xf>
    <xf numFmtId="0" fontId="30" fillId="8" borderId="6" xfId="0" applyFont="1" applyFill="1" applyBorder="1" applyAlignment="1">
      <alignment horizontal="center" vertical="center"/>
    </xf>
    <xf numFmtId="0" fontId="30" fillId="8" borderId="12" xfId="0" applyFont="1" applyFill="1" applyBorder="1" applyAlignment="1">
      <alignment horizontal="center" vertical="center" wrapText="1"/>
    </xf>
    <xf numFmtId="0" fontId="30" fillId="8" borderId="7" xfId="0" applyFont="1" applyFill="1" applyBorder="1" applyAlignment="1">
      <alignment horizontal="center" vertical="center" wrapText="1"/>
    </xf>
    <xf numFmtId="0" fontId="29" fillId="2" borderId="11" xfId="0" applyFont="1" applyFill="1" applyBorder="1" applyAlignment="1">
      <alignment vertical="top" wrapText="1"/>
    </xf>
    <xf numFmtId="0" fontId="29" fillId="2" borderId="40" xfId="0" applyFont="1" applyFill="1" applyBorder="1" applyAlignment="1">
      <alignment vertical="top" wrapText="1"/>
    </xf>
    <xf numFmtId="0" fontId="29" fillId="2" borderId="61" xfId="0" applyFont="1" applyFill="1" applyBorder="1" applyAlignment="1">
      <alignment vertical="top" wrapText="1"/>
    </xf>
    <xf numFmtId="0" fontId="29" fillId="2" borderId="45" xfId="0" applyFont="1" applyFill="1" applyBorder="1" applyAlignment="1">
      <alignment vertical="top" wrapText="1"/>
    </xf>
    <xf numFmtId="0" fontId="29" fillId="2" borderId="61" xfId="0" applyFont="1" applyFill="1" applyBorder="1" applyAlignment="1">
      <alignment horizontal="left" vertical="top" wrapText="1"/>
    </xf>
    <xf numFmtId="0" fontId="29" fillId="2" borderId="45" xfId="0" applyFont="1" applyFill="1" applyBorder="1" applyAlignment="1">
      <alignment horizontal="left" vertical="top" wrapText="1"/>
    </xf>
    <xf numFmtId="0" fontId="29" fillId="2" borderId="71" xfId="0" applyFont="1" applyFill="1" applyBorder="1" applyAlignment="1">
      <alignment horizontal="left" vertical="top" wrapText="1"/>
    </xf>
    <xf numFmtId="0" fontId="29" fillId="2" borderId="72" xfId="0" applyFont="1" applyFill="1" applyBorder="1" applyAlignment="1">
      <alignment horizontal="left" vertical="top" wrapText="1"/>
    </xf>
    <xf numFmtId="0" fontId="29" fillId="2" borderId="61" xfId="0" applyFont="1" applyFill="1" applyBorder="1" applyAlignment="1">
      <alignment horizontal="center" vertical="center" wrapText="1"/>
    </xf>
    <xf numFmtId="0" fontId="29" fillId="2" borderId="45" xfId="0" applyFont="1" applyFill="1" applyBorder="1" applyAlignment="1">
      <alignment horizontal="center" vertical="center" wrapText="1"/>
    </xf>
    <xf numFmtId="0" fontId="29" fillId="2" borderId="61" xfId="0" applyFont="1" applyFill="1" applyBorder="1" applyAlignment="1">
      <alignment horizontal="center" vertical="center"/>
    </xf>
    <xf numFmtId="0" fontId="29" fillId="2" borderId="2" xfId="0" applyFont="1" applyFill="1" applyBorder="1" applyAlignment="1">
      <alignment horizontal="center" vertical="center"/>
    </xf>
    <xf numFmtId="0" fontId="29" fillId="2" borderId="45" xfId="0" applyFont="1" applyFill="1" applyBorder="1" applyAlignment="1">
      <alignment horizontal="center" vertical="center"/>
    </xf>
    <xf numFmtId="0" fontId="29" fillId="2" borderId="61" xfId="0" quotePrefix="1" applyFont="1" applyFill="1" applyBorder="1" applyAlignment="1">
      <alignment horizontal="left" vertical="center" wrapText="1"/>
    </xf>
    <xf numFmtId="0" fontId="29" fillId="2" borderId="2" xfId="0" applyFont="1" applyFill="1" applyBorder="1" applyAlignment="1">
      <alignment horizontal="left" vertical="center"/>
    </xf>
    <xf numFmtId="0" fontId="29" fillId="2" borderId="45" xfId="0" applyFont="1" applyFill="1" applyBorder="1" applyAlignment="1">
      <alignment horizontal="left" vertical="center"/>
    </xf>
    <xf numFmtId="0" fontId="29" fillId="2" borderId="61" xfId="0" applyFont="1" applyFill="1" applyBorder="1" applyAlignment="1">
      <alignment horizontal="left" vertical="center" wrapText="1"/>
    </xf>
    <xf numFmtId="14" fontId="30" fillId="8" borderId="12" xfId="0" applyNumberFormat="1" applyFont="1" applyFill="1" applyBorder="1" applyAlignment="1">
      <alignment horizontal="center" vertical="center" wrapText="1"/>
    </xf>
    <xf numFmtId="14" fontId="30" fillId="8" borderId="6" xfId="0" applyNumberFormat="1" applyFont="1" applyFill="1" applyBorder="1" applyAlignment="1">
      <alignment horizontal="center" vertical="center" wrapText="1"/>
    </xf>
    <xf numFmtId="0" fontId="32" fillId="10" borderId="61" xfId="0" applyFont="1" applyFill="1" applyBorder="1" applyAlignment="1">
      <alignment horizontal="left" vertical="top" wrapText="1"/>
    </xf>
    <xf numFmtId="0" fontId="32" fillId="10" borderId="2" xfId="0" applyFont="1" applyFill="1" applyBorder="1" applyAlignment="1">
      <alignment horizontal="left" vertical="top" wrapText="1"/>
    </xf>
    <xf numFmtId="0" fontId="32" fillId="10" borderId="62" xfId="0" applyFont="1" applyFill="1" applyBorder="1" applyAlignment="1">
      <alignment horizontal="left" vertical="top" wrapText="1"/>
    </xf>
    <xf numFmtId="0" fontId="29" fillId="5" borderId="11" xfId="0" applyFont="1" applyFill="1" applyBorder="1" applyAlignment="1">
      <alignment horizontal="center" vertical="center"/>
    </xf>
    <xf numFmtId="0" fontId="29" fillId="6" borderId="69" xfId="0" quotePrefix="1" applyFont="1" applyFill="1" applyBorder="1" applyAlignment="1">
      <alignment horizontal="center" vertical="center"/>
    </xf>
    <xf numFmtId="0" fontId="29" fillId="6" borderId="70" xfId="0" quotePrefix="1" applyFont="1" applyFill="1" applyBorder="1" applyAlignment="1">
      <alignment horizontal="center" vertical="center"/>
    </xf>
    <xf numFmtId="0" fontId="30" fillId="3" borderId="74" xfId="0" applyFont="1" applyFill="1" applyBorder="1" applyAlignment="1">
      <alignment horizontal="center" vertical="center"/>
    </xf>
    <xf numFmtId="0" fontId="30" fillId="3" borderId="0" xfId="0" applyFont="1" applyFill="1" applyBorder="1" applyAlignment="1">
      <alignment horizontal="center" vertical="center"/>
    </xf>
    <xf numFmtId="0" fontId="30" fillId="3" borderId="38"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7" xfId="0" applyFont="1" applyFill="1" applyBorder="1" applyAlignment="1">
      <alignment horizontal="center" vertical="center"/>
    </xf>
    <xf numFmtId="178" fontId="34" fillId="0" borderId="75" xfId="0" applyNumberFormat="1" applyFont="1" applyFill="1" applyBorder="1" applyAlignment="1">
      <alignment horizontal="center"/>
    </xf>
    <xf numFmtId="178" fontId="34" fillId="0" borderId="76" xfId="0" applyNumberFormat="1" applyFont="1" applyFill="1" applyBorder="1" applyAlignment="1">
      <alignment horizontal="center"/>
    </xf>
    <xf numFmtId="178" fontId="34" fillId="0" borderId="51" xfId="0" applyNumberFormat="1" applyFont="1" applyFill="1" applyBorder="1" applyAlignment="1">
      <alignment horizontal="center"/>
    </xf>
    <xf numFmtId="178" fontId="34" fillId="0" borderId="55" xfId="0" applyNumberFormat="1" applyFont="1" applyFill="1" applyBorder="1" applyAlignment="1">
      <alignment horizontal="center"/>
    </xf>
    <xf numFmtId="0" fontId="34" fillId="0" borderId="77" xfId="0" applyFont="1" applyBorder="1" applyAlignment="1">
      <alignment horizontal="center"/>
    </xf>
    <xf numFmtId="0" fontId="34" fillId="0" borderId="75" xfId="0" applyFont="1" applyBorder="1" applyAlignment="1">
      <alignment horizontal="center"/>
    </xf>
    <xf numFmtId="0" fontId="34" fillId="0" borderId="76" xfId="0" applyFont="1" applyBorder="1" applyAlignment="1">
      <alignment horizontal="center"/>
    </xf>
    <xf numFmtId="0" fontId="0" fillId="5" borderId="15" xfId="0" applyFill="1" applyBorder="1" applyAlignment="1">
      <alignment horizontal="center" vertical="center" wrapText="1" shrinkToFit="1"/>
    </xf>
    <xf numFmtId="0" fontId="34" fillId="5" borderId="78" xfId="0" applyFont="1" applyFill="1" applyBorder="1" applyAlignment="1">
      <alignment horizontal="center" vertical="center" wrapText="1" shrinkToFit="1"/>
    </xf>
    <xf numFmtId="0" fontId="34" fillId="0" borderId="11" xfId="0" applyFont="1" applyFill="1" applyBorder="1" applyAlignment="1">
      <alignment horizontal="center" vertical="center" shrinkToFit="1"/>
    </xf>
    <xf numFmtId="10" fontId="34" fillId="0" borderId="16" xfId="0" applyNumberFormat="1" applyFont="1" applyFill="1" applyBorder="1" applyAlignment="1">
      <alignment horizontal="center" vertical="center" shrinkToFit="1"/>
    </xf>
    <xf numFmtId="10" fontId="34" fillId="0" borderId="79" xfId="0" applyNumberFormat="1" applyFont="1" applyFill="1" applyBorder="1" applyAlignment="1">
      <alignment horizontal="center" vertical="center" shrinkToFit="1"/>
    </xf>
    <xf numFmtId="0" fontId="34" fillId="5" borderId="15" xfId="0" applyFont="1" applyFill="1" applyBorder="1" applyAlignment="1">
      <alignment horizontal="center" vertical="center" wrapText="1" shrinkToFit="1"/>
    </xf>
    <xf numFmtId="0" fontId="34" fillId="11" borderId="80" xfId="0" applyFont="1" applyFill="1" applyBorder="1" applyAlignment="1">
      <alignment horizontal="center" vertical="center"/>
    </xf>
    <xf numFmtId="0" fontId="34" fillId="11" borderId="73" xfId="0" applyFont="1" applyFill="1" applyBorder="1" applyAlignment="1">
      <alignment horizontal="center" vertical="center"/>
    </xf>
    <xf numFmtId="0" fontId="34" fillId="11" borderId="53" xfId="0" applyFont="1" applyFill="1" applyBorder="1" applyAlignment="1">
      <alignment horizontal="center" vertical="center" wrapText="1"/>
    </xf>
    <xf numFmtId="0" fontId="34" fillId="11" borderId="55" xfId="0" applyFont="1" applyFill="1" applyBorder="1" applyAlignment="1">
      <alignment horizontal="center" vertical="center" wrapText="1"/>
    </xf>
    <xf numFmtId="0" fontId="34" fillId="11" borderId="51" xfId="0" applyFont="1" applyFill="1" applyBorder="1" applyAlignment="1">
      <alignment horizontal="center" vertical="center" wrapText="1"/>
    </xf>
    <xf numFmtId="0" fontId="34" fillId="5" borderId="59" xfId="0" applyFont="1" applyFill="1" applyBorder="1" applyAlignment="1">
      <alignment horizontal="center" vertical="center" wrapText="1" shrinkToFit="1"/>
    </xf>
    <xf numFmtId="0" fontId="34" fillId="0" borderId="37" xfId="0" applyFont="1" applyFill="1" applyBorder="1" applyAlignment="1">
      <alignment horizontal="center" vertical="center" shrinkToFit="1"/>
    </xf>
    <xf numFmtId="10" fontId="34" fillId="0" borderId="60" xfId="0" applyNumberFormat="1" applyFont="1" applyFill="1" applyBorder="1" applyAlignment="1">
      <alignment horizontal="center" vertical="center" shrinkToFit="1"/>
    </xf>
    <xf numFmtId="0" fontId="34" fillId="11" borderId="59" xfId="0" applyFont="1" applyFill="1" applyBorder="1" applyAlignment="1">
      <alignment horizontal="center" vertical="center"/>
    </xf>
    <xf numFmtId="0" fontId="34" fillId="11" borderId="19" xfId="0" applyFont="1" applyFill="1" applyBorder="1" applyAlignment="1">
      <alignment horizontal="center" vertical="center"/>
    </xf>
    <xf numFmtId="0" fontId="34" fillId="11" borderId="60" xfId="0" applyFont="1" applyFill="1" applyBorder="1" applyAlignment="1">
      <alignment horizontal="center" vertical="center"/>
    </xf>
    <xf numFmtId="0" fontId="34" fillId="11" borderId="20" xfId="0" applyFont="1" applyFill="1" applyBorder="1" applyAlignment="1">
      <alignment horizontal="center" vertical="center"/>
    </xf>
    <xf numFmtId="9" fontId="27" fillId="2" borderId="61" xfId="0" applyNumberFormat="1" applyFont="1" applyFill="1" applyBorder="1" applyAlignment="1">
      <alignment horizontal="left" vertical="top" wrapText="1"/>
    </xf>
    <xf numFmtId="9" fontId="27" fillId="2" borderId="2" xfId="0" applyNumberFormat="1" applyFont="1" applyFill="1" applyBorder="1" applyAlignment="1">
      <alignment horizontal="left" vertical="top" wrapText="1"/>
    </xf>
    <xf numFmtId="9" fontId="27" fillId="2" borderId="62" xfId="0" applyNumberFormat="1" applyFont="1" applyFill="1" applyBorder="1" applyAlignment="1">
      <alignment horizontal="left" vertical="top" wrapText="1"/>
    </xf>
  </cellXfs>
  <cellStyles count="13">
    <cellStyle name="Calc Currency (0)" xfId="1"/>
    <cellStyle name="Date" xfId="2"/>
    <cellStyle name="Header1" xfId="3"/>
    <cellStyle name="Header2" xfId="4"/>
    <cellStyle name="New Times Roman" xfId="5"/>
    <cellStyle name="Normal_#10-Headcount" xfId="6"/>
    <cellStyle name="常规" xfId="0" builtinId="0"/>
    <cellStyle name="常规_06FLAT3_Weekly_Report_050429_C" xfId="7"/>
    <cellStyle name="段落标题1" xfId="8"/>
    <cellStyle name="段落标题2" xfId="9"/>
    <cellStyle name="普通_laroux" xfId="10"/>
    <cellStyle name="千位[0]_laroux" xfId="11"/>
    <cellStyle name="千位_laroux" xfId="12"/>
  </cellStyles>
  <dxfs count="6">
    <dxf>
      <fill>
        <patternFill>
          <bgColor indexed="22"/>
        </patternFill>
      </fill>
    </dxf>
    <dxf>
      <font>
        <condense val="0"/>
        <extend val="0"/>
        <color indexed="8"/>
      </font>
    </dxf>
    <dxf>
      <font>
        <condense val="0"/>
        <extend val="0"/>
        <color indexed="12"/>
      </font>
    </dxf>
    <dxf>
      <font>
        <condense val="0"/>
        <extend val="0"/>
        <color indexed="10"/>
      </font>
    </dxf>
    <dxf>
      <fill>
        <patternFill>
          <bgColor indexed="22"/>
        </patternFill>
      </fill>
    </dxf>
    <dxf>
      <fill>
        <patternFill>
          <bgColor indexed="2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8.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externalLink" Target="externalLinks/externalLink21.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sharedStrings" Target="sharedStrings.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6368;&#21518;&#25552;&#20132;&#30446;&#24405;&#32467;&#26500;/09&#21608;&#25253;/Documents%20and%20Settings/zhangx/Local%20Settings/Temporary%20Internet%20Files/Content.IE5/JA07RHGD/My%20Documents/03MY/MiddlePlan/MTG-6-5/CHINESE/O3%20MY&#25972;&#20307;&#35745;&#210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26368;&#21518;&#25552;&#20132;&#30446;&#24405;&#32467;&#26500;/09&#21608;&#25253;/Documents%20and%20Settings/Administrator.BT-662D7E746356/Local%20Settings/Temporary%20Internet%20Files/Content.IE5/TT2K76NF/TEMP%20FILE/VSS_LIB/VSS_TEMP/tmp/BFS_A_BugLeft/BFS_A_BugList.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26368;&#21518;&#25552;&#20132;&#30446;&#24405;&#32467;&#26500;/09&#21608;&#25253;/Documents%20and%20Settings/Administrator.BT-662D7E746356/Local%20Settings/Temporary%20Internet%20Files/Content.IE5/TT2K76NF/NEWSERVER/03F%231_DVD_Buglis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26368;&#21518;&#25552;&#20132;&#30446;&#24405;&#32467;&#26500;/09&#21608;&#25253;/Documents%20and%20Settings/Administrator.BT-662D7E746356/Local%20Settings/Temporary%20Internet%20Files/Content.IE5/TT2K76NF/D105/PROJECTMANAGE/&#39033;&#30446;&#35745;&#21010;/07D105_SOFT_DEV_PLAN.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26368;&#21518;&#25552;&#20132;&#30446;&#24405;&#32467;&#26500;/09&#21608;&#25253;/Documents%20and%20Settings/Administrator.BT-662D7E746356/Local%20Settings/Temporary%20Internet%20Files/Content.IE5/TT2K76NF/DOCUME~1/ADMINI~1/LOCALS~1/Temp/2002YearTestGrpWorkload.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26368;&#21518;&#25552;&#20132;&#30446;&#24405;&#32467;&#26500;/09&#21608;&#25253;/Documents%20and%20Settings/Administrator.BT-662D7E746356/Local%20Settings/Temporary%20Internet%20Files/Content.IE5/TT2K76NF/CA%20Quality%20Syetem/NADL&#36136;&#37327;&#20307;&#31995;&#25991;&#20214;/OSSP-V/6.&#27169;&#26495;/&#37324;&#31243;&#30865;&#24635;&#32467;&#25253;&#21578;-IV.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26368;&#21518;&#25552;&#20132;&#30446;&#24405;&#32467;&#26500;/09&#21608;&#25253;/Documents%20and%20Settings/is%20user/Local%20Settings/Temporary%20Internet%20Files/Content.IE5/GTEFWLUB/DVD%20IS/TMP/&#31712;&#21407;_&#19981;&#20855;&#21512;&#12522;&#12473;&#12488;1105a.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26368;&#21518;&#25552;&#20132;&#30446;&#24405;&#32467;&#26500;/09&#21608;&#25253;/Documents%20and%20Settings/Administrator.BT-662D7E746356/Local%20Settings/Temporary%20Internet%20Files/Content.IE5/TT2K76NF/Documents%20and%20Settings/Administrator/My%20Documents/D300_DEV_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26368;&#21518;&#25552;&#20132;&#30446;&#24405;&#32467;&#26500;/09&#21608;&#25253;/Documents%20and%20Settings/is%20user/Local%20Settings/Temporary%20Internet%20Files/Content.IE5/GTEFWLUB/DVD%20IS/&#26163;&#24153;&#23063;&#26847;&#21450;&#33139;%201003AE_0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26368;&#21518;&#25552;&#20132;&#30446;&#24405;&#32467;&#26500;/09&#21608;&#25253;/&#19981;&#20855;&#21512;&#31649;&#29702;/1003R/TMP/&#31712;&#21407;_&#19981;&#20855;&#21512;&#12522;&#12473;&#12488;1105a.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26368;&#21518;&#25552;&#20132;&#30446;&#24405;&#32467;&#26500;/09&#21608;&#25253;/Documents%20and%20Settings/zhangx/Local%20Settings/Temporary%20Internet%20Files/Content.IE5/JA07RHGD/temp/MOBIS_6MP3_Bugli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6368;&#21518;&#25552;&#20132;&#30446;&#24405;&#32467;&#26500;/09&#21608;&#25253;/Documents%20and%20Settings/Administrator.BT-662D7E746356/Local%20Settings/Temporary%20Internet%20Files/Content.IE5/TT2K76NF/CA%20Quality%20Syetem/NADL&#36136;&#37327;&#20307;&#31995;&#25991;&#20214;/OSSP-V/6.&#27169;&#26495;/IPPR-IV.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Picserver\vss\temp\sst4E.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26368;&#21518;&#25552;&#20132;&#30446;&#24405;&#32467;&#26500;/09&#21608;&#25253;/Documents%20and%20Settings/Administrator.BT-662D7E746356/Local%20Settings/Temporary%20Internet%20Files/Content.IE5/TT2K76NF/vssTEMP/D300_DEV_STATUS.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26368;&#21518;&#25552;&#20132;&#30446;&#24405;&#32467;&#26500;/09&#21608;&#25253;/Documents%20and%20Settings/Administrator.BT-662D7E746356/Local%20Settings/Temporary%20Internet%20Files/Content.IE5/TT2K76NF/WORKERFOLDER/sst107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6368;&#21518;&#25552;&#20132;&#30446;&#24405;&#32467;&#26500;/09&#21608;&#25253;/Documents%20and%20Settings/Administrator.BT-662D7E746356/Local%20Settings/Temporary%20Internet%20Files/Content.IE5/TT2K76NF/WORK/06FLAT/ManagementDocLibrary/02_ProjectManagement(PM)/1_"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6368;&#21518;&#25552;&#20132;&#30446;&#24405;&#32467;&#26500;/09&#21608;&#25253;/Documents%20and%20Settings/Administrator.BT-662D7E746356/Local%20Settings/Temporary%20Internet%20Files/Content.IE5/TT2K76NF/TEMP%20FILE/VSS_LIB/VSS_TEMP/My%20Documents/03MY/MiddlePlan/MTG-"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6368;&#21518;&#25552;&#20132;&#30446;&#24405;&#32467;&#26500;/09&#21608;&#25253;/Documents%20and%20Settings/Administrator.BT-662D7E746356/Local%20Settings/Temporary%20Internet%20Files/Content.IE5/TT2K76NF/05%20DVD%20IS/MANAGEMENTDOCLIBRARY/01.ProjectPlanning(PP)/1.Proj"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6368;&#21518;&#25552;&#20132;&#30446;&#24405;&#32467;&#26500;/09&#21608;&#25253;/Documents%20and%20Settings/zhangx/Local%20Settings/Temporary%20Internet%20Files/Content.IE5/JA07RHGD/tmp/BFS_A_BugLeft/BFS_A_BugLis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6368;&#21518;&#25552;&#20132;&#30446;&#24405;&#32467;&#26500;/09&#21608;&#25253;/Documents%20and%20Settings/Administrator.BT-662D7E746356/Local%20Settings/Temporary%20Internet%20Files/Content.IE5/TT2K76NF/F%231AP/03F%231AP_&#39033;&#30446;&#24635;&#32467;&#25253;&#2157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26368;&#21518;&#25552;&#20132;&#30446;&#24405;&#32467;&#26500;/09&#21608;&#25253;/Documents%20and%20Settings/Administrator.BT-662D7E746356/Local%20Settings/Temporary%20Internet%20Files/Content.IE5/TT2K76NF/CA%20Quality%20Syetem/NADL&#36136;&#37327;&#20307;&#31995;&#25991;&#20214;/OSSP-V/6.&#27169;&#26495;/&#39033;&#30446;&#24635;&#32467;&#25253;&#21578;-IV.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Picserver\vss\temp\sst3.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03MY整体日程"/>
      <sheetName val="WDin"/>
      <sheetName val="Swing"/>
      <sheetName val="Data"/>
      <sheetName val="分类数据"/>
      <sheetName val="RefData"/>
      <sheetName val="各類ﾃﾞｰﾀ"/>
      <sheetName val="O3 MY整体计划"/>
      <sheetName val="DVD IS HU"/>
      <sheetName val="OEM Mobis"/>
      <sheetName val="Basic"/>
    </sheetNames>
    <sheetDataSet>
      <sheetData sheetId="0" refreshError="1">
        <row r="2">
          <cell r="C2" t="str">
            <v>04-10</v>
          </cell>
          <cell r="D2" t="str">
            <v>11-17</v>
          </cell>
          <cell r="E2" t="str">
            <v>18-24</v>
          </cell>
          <cell r="F2" t="str">
            <v>25-31</v>
          </cell>
          <cell r="G2" t="str">
            <v>1-7</v>
          </cell>
          <cell r="H2" t="str">
            <v>8-14</v>
          </cell>
          <cell r="I2" t="str">
            <v>15-21</v>
          </cell>
          <cell r="J2" t="str">
            <v>22-28</v>
          </cell>
          <cell r="K2" t="str">
            <v>29-05</v>
          </cell>
        </row>
        <row r="3">
          <cell r="A3" t="str">
            <v>模型</v>
          </cell>
          <cell r="B3" t="str">
            <v>内容</v>
          </cell>
        </row>
        <row r="4">
          <cell r="A4" t="str">
            <v>Basic_A_L</v>
          </cell>
          <cell r="B4" t="str">
            <v>制品日程</v>
          </cell>
          <cell r="C4" t="str">
            <v>▼3/8 DR-0</v>
          </cell>
          <cell r="G4" t="str">
            <v>▼4/3 DR-1</v>
          </cell>
        </row>
        <row r="5">
          <cell r="A5" t="str">
            <v>CDM9801</v>
          </cell>
          <cell r="H5" t="str">
            <v>▼4/1 11WK-OTP提出</v>
          </cell>
        </row>
        <row r="6">
          <cell r="A6" t="str">
            <v>CDM9801J</v>
          </cell>
          <cell r="B6" t="str">
            <v>式样日程</v>
          </cell>
          <cell r="C6" t="str">
            <v>◆3/9制品企化书-ISS-X</v>
          </cell>
          <cell r="G6" t="str">
            <v>◆制品企化书-ISS-O</v>
          </cell>
        </row>
        <row r="7">
          <cell r="A7" t="str">
            <v>CDM9803J</v>
          </cell>
          <cell r="G7" t="str">
            <v>◆5</v>
          </cell>
          <cell r="H7" t="str">
            <v xml:space="preserve">    10 模式迁移表-ISS-O</v>
          </cell>
        </row>
        <row r="8">
          <cell r="G8" t="str">
            <v xml:space="preserve">    </v>
          </cell>
        </row>
        <row r="9">
          <cell r="B9" t="str">
            <v>AGK/NAS合意
软件日程</v>
          </cell>
          <cell r="H9" t="str">
            <v>▼4/1 1OTP提出</v>
          </cell>
        </row>
        <row r="11">
          <cell r="F11" t="str">
            <v>概要设计</v>
          </cell>
        </row>
        <row r="12">
          <cell r="F12" t="str">
            <v>概要设计</v>
          </cell>
        </row>
        <row r="19">
          <cell r="J19" t="str">
            <v>▼4/29 1WK-OTP提出</v>
          </cell>
        </row>
        <row r="24">
          <cell r="J24" t="str">
            <v>▼4/29 1OTP提出</v>
          </cell>
        </row>
        <row r="27">
          <cell r="J27" t="str">
            <v>CODING</v>
          </cell>
        </row>
        <row r="33">
          <cell r="J33" t="str">
            <v>■4/25 9801R/9803R各1台</v>
          </cell>
        </row>
        <row r="42">
          <cell r="J42" t="str">
            <v>概要设计</v>
          </cell>
        </row>
        <row r="51">
          <cell r="J51" t="str">
            <v>4/26-5/15 1WK</v>
          </cell>
        </row>
        <row r="57">
          <cell r="J57" t="str">
            <v>▼4/24 1st OTP</v>
          </cell>
        </row>
        <row r="58">
          <cell r="J58" t="str">
            <v>▼4/24 1st OTP</v>
          </cell>
        </row>
        <row r="66">
          <cell r="J66" t="str">
            <v>■4/23 9805J治具1台</v>
          </cell>
        </row>
        <row r="87">
          <cell r="J87" t="str">
            <v>◆22-&gt;28 模式迁移表ISS－O</v>
          </cell>
        </row>
        <row r="101">
          <cell r="J101" t="str">
            <v>◆22-&gt;28 模式迁移表ISS－O</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Face"/>
      <sheetName val="Manual"/>
      <sheetName val="NAS_Bug"/>
      <sheetName val="NAS-Status"/>
      <sheetName val="AGK_Bug"/>
      <sheetName val="AGK-Status"/>
      <sheetName val="Data"/>
    </sheetNames>
    <sheetDataSet>
      <sheetData sheetId="0"/>
      <sheetData sheetId="1"/>
      <sheetData sheetId="2"/>
      <sheetData sheetId="3"/>
      <sheetData sheetId="4"/>
      <sheetData sheetId="5"/>
      <sheetData sheetId="6" refreshError="1">
        <row r="2">
          <cell r="C2" t="str">
            <v>MF7897A</v>
          </cell>
        </row>
        <row r="3">
          <cell r="C3" t="str">
            <v>MF7998A</v>
          </cell>
        </row>
        <row r="4">
          <cell r="C4" t="str">
            <v>MF7998R</v>
          </cell>
        </row>
      </sheetData>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封面"/>
      <sheetName val="使用指南"/>
      <sheetName val="buglist(NAS)"/>
      <sheetName val="buglist(AGK)"/>
      <sheetName val="bug统计"/>
      <sheetName val="bug原因统计"/>
      <sheetName val="bug状态统计"/>
      <sheetName val="分类数据"/>
      <sheetName val="附录.缺陷类型定义及举例"/>
    </sheetNames>
    <sheetDataSet>
      <sheetData sheetId="0"/>
      <sheetData sheetId="1"/>
      <sheetData sheetId="2"/>
      <sheetData sheetId="3"/>
      <sheetData sheetId="4"/>
      <sheetData sheetId="5"/>
      <sheetData sheetId="6"/>
      <sheetData sheetId="7" refreshError="1">
        <row r="2">
          <cell r="G2" t="str">
            <v>需求错误</v>
          </cell>
        </row>
        <row r="3">
          <cell r="G3" t="str">
            <v>功能错误</v>
          </cell>
        </row>
        <row r="4">
          <cell r="G4" t="str">
            <v>功能遗漏</v>
          </cell>
        </row>
        <row r="5">
          <cell r="G5" t="str">
            <v>表达不清</v>
          </cell>
        </row>
        <row r="6">
          <cell r="G6" t="str">
            <v>文档错误</v>
          </cell>
        </row>
        <row r="7">
          <cell r="G7" t="str">
            <v>语法错误</v>
          </cell>
        </row>
        <row r="8">
          <cell r="G8" t="str">
            <v>Build错误</v>
          </cell>
        </row>
        <row r="9">
          <cell r="G9" t="str">
            <v>分配错误</v>
          </cell>
        </row>
        <row r="10">
          <cell r="G10" t="str">
            <v>接口错误</v>
          </cell>
        </row>
        <row r="11">
          <cell r="G11" t="str">
            <v>容错检查错误</v>
          </cell>
        </row>
        <row r="12">
          <cell r="G12" t="str">
            <v>数据定义错误</v>
          </cell>
        </row>
        <row r="13">
          <cell r="G13" t="str">
            <v>函数错误</v>
          </cell>
        </row>
        <row r="14">
          <cell r="G14" t="str">
            <v>硬件错误</v>
          </cell>
        </row>
        <row r="15">
          <cell r="G15" t="str">
            <v>软件环境错误</v>
          </cell>
        </row>
        <row r="16">
          <cell r="G16" t="str">
            <v>测试错误</v>
          </cell>
        </row>
        <row r="17">
          <cell r="G17" t="str">
            <v>重复填写</v>
          </cell>
        </row>
        <row r="18">
          <cell r="G18" t="str">
            <v>未对应机能</v>
          </cell>
        </row>
      </sheetData>
      <sheetData sheetId="8"/>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封面"/>
      <sheetName val="目录"/>
      <sheetName val="变更履历"/>
      <sheetName val="信息定义"/>
      <sheetName val="概述"/>
      <sheetName val="目标及策略"/>
      <sheetName val="里程碑管理"/>
      <sheetName val="规模管理"/>
      <sheetName val="质量管理"/>
      <sheetName val="质量管理-详细"/>
      <sheetName val="成本管理"/>
      <sheetName val="工作量管理"/>
      <sheetName val="进度管理"/>
      <sheetName val="进度管理-详细"/>
      <sheetName val="关键计算机资源"/>
      <sheetName val="开发体制"/>
      <sheetName val="环境管理"/>
      <sheetName val="风险管理"/>
      <sheetName val="组间协调管理"/>
      <sheetName val="培训管理"/>
      <sheetName val="项目数据库(PDB)"/>
      <sheetName val="配置库权限"/>
      <sheetName val="配置管理"/>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03MY BFS_J"/>
      <sheetName val="03POWER BASIC"/>
      <sheetName val="03WDIN&amp;Swing_L_A"/>
      <sheetName val="03SLAVE"/>
      <sheetName val="04MOBIS-OEM"/>
      <sheetName val="02DVD IS HU"/>
      <sheetName val="03MUSIC B"/>
      <sheetName val="Total"/>
      <sheetName val="Person&amp;Device"/>
      <sheetName val="Sheet1"/>
      <sheetName val="Risk(C)"/>
      <sheetName val="Risk(J)"/>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发行控制"/>
      <sheetName val="封面"/>
      <sheetName val="1.概述"/>
      <sheetName val="2.质量"/>
      <sheetName val="3.成本"/>
      <sheetName val="4.工期"/>
      <sheetName val="3.工作量"/>
      <sheetName val="4.进度"/>
    </sheetNames>
    <sheetDataSet>
      <sheetData sheetId="0"/>
      <sheetData sheetId="1"/>
      <sheetData sheetId="2" refreshError="1">
        <row r="4">
          <cell r="H4">
            <v>25</v>
          </cell>
        </row>
      </sheetData>
      <sheetData sheetId="3"/>
      <sheetData sheetId="4"/>
      <sheetData sheetId="5"/>
      <sheetData sheetId="6"/>
      <sheetData sheetId="7"/>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Price不具合指摘"/>
      <sheetName val="Swing不具合指摘"/>
      <sheetName val="World不具合指摘"/>
      <sheetName val="モデルデータ"/>
    </sheetNames>
    <sheetDataSet>
      <sheetData sheetId="0" refreshError="1"/>
      <sheetData sheetId="1" refreshError="1"/>
      <sheetData sheetId="2" refreshError="1"/>
      <sheetData sheetId="3" refreshError="1">
        <row r="3">
          <cell r="M3" t="str">
            <v>0.85 9/10</v>
          </cell>
        </row>
      </sheetData>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cover"/>
      <sheetName val="DevSts"/>
      <sheetName val="Remark"/>
    </sheetNames>
    <sheetDataSet>
      <sheetData sheetId="0"/>
      <sheetData sheetId="1"/>
      <sheetData sheetId="2" refreshError="1">
        <row r="6">
          <cell r="C6" t="str">
            <v>需求理解</v>
          </cell>
        </row>
        <row r="7">
          <cell r="C7" t="str">
            <v>概要设计</v>
          </cell>
        </row>
        <row r="8">
          <cell r="C8" t="str">
            <v>详细设计</v>
          </cell>
        </row>
        <row r="9">
          <cell r="C9" t="str">
            <v>Coding</v>
          </cell>
        </row>
        <row r="10">
          <cell r="C10" t="str">
            <v>功能确认</v>
          </cell>
        </row>
        <row r="11">
          <cell r="C11" t="str">
            <v>单体测试</v>
          </cell>
        </row>
        <row r="12">
          <cell r="C12" t="str">
            <v>结合测试</v>
          </cell>
        </row>
        <row r="13">
          <cell r="C13" t="str">
            <v>设计者评价</v>
          </cell>
        </row>
        <row r="14">
          <cell r="C14" t="str">
            <v>维护</v>
          </cell>
        </row>
      </sheetData>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記入方法"/>
      <sheetName val="ﾕｰｻﾞｰ登録"/>
      <sheetName val="不具合ﾘｽﾄ"/>
      <sheetName val="不具合対策状況"/>
      <sheetName val="工程別不具合件数"/>
      <sheetName val="不具合発生要因"/>
      <sheetName val="ﾓｼﾞｭｰﾙ・機能別不具合件数"/>
      <sheetName val="ﾌｧｲﾙ別不具合件数"/>
      <sheetName val="不具合曲線"/>
      <sheetName val="不具合曲線 (2)"/>
      <sheetName val="不具合曲線 (3)"/>
      <sheetName val="問題点集計用紙"/>
      <sheetName val="更新履歴"/>
    </sheetNames>
    <sheetDataSet>
      <sheetData sheetId="0"/>
      <sheetData sheetId="1" refreshError="1">
        <row r="9">
          <cell r="B9" t="str">
            <v>JPN</v>
          </cell>
          <cell r="C9" t="str">
            <v>SYSTEM</v>
          </cell>
          <cell r="E9" t="str">
            <v>要求仕様書誤記</v>
          </cell>
        </row>
        <row r="10">
          <cell r="B10" t="str">
            <v>US</v>
          </cell>
          <cell r="C10" t="str">
            <v>STANDBY</v>
          </cell>
          <cell r="E10" t="str">
            <v>ﾓｰﾄﾞ遷移表誤記</v>
          </cell>
        </row>
        <row r="11">
          <cell r="B11" t="str">
            <v>EU</v>
          </cell>
          <cell r="C11" t="str">
            <v>POWER</v>
          </cell>
          <cell r="E11" t="str">
            <v>仕様確認</v>
          </cell>
        </row>
        <row r="12">
          <cell r="C12" t="str">
            <v>SOURCE</v>
          </cell>
          <cell r="E12" t="str">
            <v>仕様通り</v>
          </cell>
        </row>
        <row r="13">
          <cell r="C13" t="str">
            <v>KEY</v>
          </cell>
          <cell r="E13" t="str">
            <v>仕様変更</v>
          </cell>
        </row>
        <row r="14">
          <cell r="C14" t="str">
            <v>DISPLAY</v>
          </cell>
          <cell r="E14" t="str">
            <v>現状OK</v>
          </cell>
        </row>
        <row r="15">
          <cell r="C15" t="str">
            <v>EVOL</v>
          </cell>
          <cell r="E15" t="str">
            <v>指摘ﾐｽ</v>
          </cell>
        </row>
        <row r="16">
          <cell r="C16" t="str">
            <v>DSP</v>
          </cell>
          <cell r="E16" t="str">
            <v>動作出来ない</v>
          </cell>
        </row>
        <row r="17">
          <cell r="C17" t="str">
            <v>TUNER</v>
          </cell>
          <cell r="E17" t="str">
            <v>誤動作</v>
          </cell>
        </row>
        <row r="18">
          <cell r="C18" t="str">
            <v>CST</v>
          </cell>
          <cell r="E18" t="str">
            <v>KEY受け付け判断</v>
          </cell>
        </row>
        <row r="19">
          <cell r="C19" t="str">
            <v>CD</v>
          </cell>
          <cell r="E19" t="str">
            <v>KEY受付けない</v>
          </cell>
        </row>
        <row r="20">
          <cell r="C20" t="str">
            <v>MD</v>
          </cell>
          <cell r="E20" t="str">
            <v>音出ず</v>
          </cell>
        </row>
        <row r="21">
          <cell r="C21" t="str">
            <v>GR-S</v>
          </cell>
          <cell r="E21" t="str">
            <v>ﾃﾞｯﾄﾞﾛｯｸ</v>
          </cell>
        </row>
        <row r="22">
          <cell r="C22" t="str">
            <v>DP-S</v>
          </cell>
          <cell r="E22" t="str">
            <v>表示判断</v>
          </cell>
        </row>
        <row r="23">
          <cell r="C23" t="str">
            <v>DY-L</v>
          </cell>
          <cell r="E23" t="str">
            <v>表示出ない</v>
          </cell>
        </row>
        <row r="24">
          <cell r="C24" t="str">
            <v>DZ-S</v>
          </cell>
          <cell r="E24" t="str">
            <v>表示違う</v>
          </cell>
        </row>
        <row r="25">
          <cell r="C25" t="str">
            <v>EEPROM</v>
          </cell>
          <cell r="E25" t="str">
            <v>ちらつき</v>
          </cell>
        </row>
        <row r="26">
          <cell r="C26" t="str">
            <v>ANTITHEFT</v>
          </cell>
          <cell r="E26" t="str">
            <v>再現しない</v>
          </cell>
        </row>
        <row r="27">
          <cell r="C27" t="str">
            <v>TITLE</v>
          </cell>
          <cell r="E27" t="str">
            <v>POPﾉｲｽﾞ</v>
          </cell>
        </row>
        <row r="28">
          <cell r="C28" t="str">
            <v>AUDIO</v>
          </cell>
          <cell r="E28" t="str">
            <v>ﾊｰﾄﾞ</v>
          </cell>
        </row>
        <row r="29">
          <cell r="C29" t="str">
            <v>MUTE</v>
          </cell>
          <cell r="E29" t="str">
            <v>他ﾏｲｺﾝの問題</v>
          </cell>
        </row>
        <row r="30">
          <cell r="C30" t="str">
            <v>CD-TEXT</v>
          </cell>
          <cell r="E30" t="str">
            <v>他ﾕﾆｯﾄの問題</v>
          </cell>
        </row>
        <row r="31">
          <cell r="C31" t="str">
            <v>BEEP</v>
          </cell>
        </row>
        <row r="32">
          <cell r="C32" t="str">
            <v>SHUTTLE</v>
          </cell>
        </row>
      </sheetData>
      <sheetData sheetId="2" refreshError="1">
        <row r="7">
          <cell r="B7" t="str">
            <v>ASI</v>
          </cell>
          <cell r="R7" t="str">
            <v>誤認識</v>
          </cell>
          <cell r="S7" t="str">
            <v>S</v>
          </cell>
          <cell r="T7" t="str">
            <v>○(要修正)</v>
          </cell>
          <cell r="Z7" t="str">
            <v>構想設計</v>
          </cell>
          <cell r="AA7" t="str">
            <v>構想設計</v>
          </cell>
          <cell r="AQ7" t="str">
            <v>OK</v>
          </cell>
        </row>
        <row r="8">
          <cell r="B8" t="str">
            <v>ASI QC</v>
          </cell>
          <cell r="R8" t="str">
            <v>理解不足</v>
          </cell>
          <cell r="S8" t="str">
            <v>A</v>
          </cell>
          <cell r="T8" t="str">
            <v>×(不要)</v>
          </cell>
          <cell r="Z8" t="str">
            <v>基礎検討</v>
          </cell>
          <cell r="AA8" t="str">
            <v>基礎検討</v>
          </cell>
          <cell r="AQ8" t="str">
            <v>NG</v>
          </cell>
        </row>
        <row r="9">
          <cell r="B9" t="str">
            <v>I/Sｿﾌﾄ</v>
          </cell>
          <cell r="R9" t="str">
            <v>記載ミス</v>
          </cell>
          <cell r="S9" t="str">
            <v>B</v>
          </cell>
          <cell r="Z9" t="str">
            <v>全体設計</v>
          </cell>
          <cell r="AA9" t="str">
            <v>全体設計</v>
          </cell>
        </row>
        <row r="10">
          <cell r="B10" t="str">
            <v>I/S技術</v>
          </cell>
          <cell r="R10" t="str">
            <v>記載漏れ</v>
          </cell>
          <cell r="S10" t="str">
            <v>C</v>
          </cell>
          <cell r="Z10" t="str">
            <v>詳細設計</v>
          </cell>
          <cell r="AA10" t="str">
            <v>詳細設計</v>
          </cell>
        </row>
        <row r="11">
          <cell r="B11" t="str">
            <v>信頼性</v>
          </cell>
          <cell r="R11" t="str">
            <v>ソフト不具合</v>
          </cell>
          <cell r="Z11" t="str">
            <v>ｺｰﾃﾞｨﾝｸﾞ</v>
          </cell>
          <cell r="AA11" t="str">
            <v>ｺｰﾃﾞｨﾝｸﾞ</v>
          </cell>
        </row>
        <row r="12">
          <cell r="B12" t="str">
            <v>ON特検</v>
          </cell>
          <cell r="R12" t="str">
            <v>現状ＯＫ</v>
          </cell>
          <cell r="Z12" t="str">
            <v>単体ﾃｽﾄ</v>
          </cell>
          <cell r="AA12" t="str">
            <v>単体ﾃｽﾄ</v>
          </cell>
        </row>
        <row r="13">
          <cell r="B13" t="str">
            <v>新製品Gr</v>
          </cell>
          <cell r="R13" t="str">
            <v>その他</v>
          </cell>
          <cell r="Z13" t="str">
            <v>結合ﾃｽﾄ</v>
          </cell>
          <cell r="AA13" t="str">
            <v>結合ﾃｽﾄ</v>
          </cell>
        </row>
        <row r="14">
          <cell r="B14" t="str">
            <v>客先</v>
          </cell>
          <cell r="R14" t="str">
            <v>設計ミス</v>
          </cell>
          <cell r="Z14" t="str">
            <v>ASI ﾏｲｺﾝ評価</v>
          </cell>
          <cell r="AA14" t="str">
            <v>ASI ﾏｲｺﾝ評価</v>
          </cell>
        </row>
        <row r="15">
          <cell r="B15" t="str">
            <v>市場</v>
          </cell>
          <cell r="Z15" t="str">
            <v>I/Sｿ ﾏｲｺﾝ評価</v>
          </cell>
          <cell r="AA15" t="str">
            <v>I/Sｿ ﾏｲｺﾝ評価</v>
          </cell>
        </row>
        <row r="16">
          <cell r="B16" t="str">
            <v>その他</v>
          </cell>
          <cell r="Z16" t="str">
            <v>信頼性評価</v>
          </cell>
          <cell r="AA16" t="str">
            <v>信頼性評価</v>
          </cell>
        </row>
        <row r="17">
          <cell r="Z17" t="str">
            <v>まとめ以降</v>
          </cell>
        </row>
      </sheetData>
      <sheetData sheetId="3"/>
      <sheetData sheetId="4"/>
      <sheetData sheetId="5"/>
      <sheetData sheetId="6"/>
      <sheetData sheetId="7"/>
      <sheetData sheetId="8"/>
      <sheetData sheetId="9"/>
      <sheetData sheetId="10"/>
      <sheetData sheetId="11"/>
      <sheetData sheetId="12"/>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Price不具合指摘"/>
      <sheetName val="Swing不具合指摘"/>
      <sheetName val="World不具合指摘"/>
      <sheetName val="モデルデータ"/>
    </sheetNames>
    <sheetDataSet>
      <sheetData sheetId="0" refreshError="1"/>
      <sheetData sheetId="1" refreshError="1"/>
      <sheetData sheetId="2" refreshError="1"/>
      <sheetData sheetId="3" refreshError="1">
        <row r="3">
          <cell r="M3" t="str">
            <v>0.85 9/10</v>
          </cell>
        </row>
      </sheetData>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MOBIS_6MP3_ buglist(NAS)"/>
      <sheetName val="bug原因统计"/>
      <sheetName val="MOBIS_buglist(NAS-MOBIS)"/>
      <sheetName val="数据汇总"/>
      <sheetName val="Ver0.75_buglist(MOBIS)"/>
      <sheetName val="bug统计"/>
      <sheetName val="分类数据"/>
      <sheetName val="附录.缺陷类型定义及举例"/>
    </sheetNames>
    <sheetDataSet>
      <sheetData sheetId="0"/>
      <sheetData sheetId="1"/>
      <sheetData sheetId="2"/>
      <sheetData sheetId="3"/>
      <sheetData sheetId="4"/>
      <sheetData sheetId="5"/>
      <sheetData sheetId="6" refreshError="1">
        <row r="2">
          <cell r="A2" t="str">
            <v>1st OTP(Ver0.6~0.65)</v>
          </cell>
          <cell r="B2" t="str">
            <v>孙俊</v>
          </cell>
          <cell r="F2" t="str">
            <v>需求定义</v>
          </cell>
          <cell r="G2" t="str">
            <v>需求错误</v>
          </cell>
          <cell r="H2" t="str">
            <v>辛浩</v>
          </cell>
          <cell r="I2" t="str">
            <v>Tuner</v>
          </cell>
        </row>
        <row r="3">
          <cell r="A3" t="str">
            <v>2nd OTP(Ver0.7~0.8)</v>
          </cell>
          <cell r="B3" t="str">
            <v>陈颖</v>
          </cell>
          <cell r="F3" t="str">
            <v>需求理解</v>
          </cell>
          <cell r="G3" t="str">
            <v>功能错误</v>
          </cell>
          <cell r="H3" t="str">
            <v>杜鹏</v>
          </cell>
          <cell r="I3" t="str">
            <v>TAPE</v>
          </cell>
        </row>
        <row r="4">
          <cell r="A4" t="str">
            <v>全机能OTP1(Ver0.8~0.9)</v>
          </cell>
          <cell r="B4" t="str">
            <v>丛媛</v>
          </cell>
          <cell r="F4" t="str">
            <v>系统设计</v>
          </cell>
          <cell r="G4" t="str">
            <v>功能遗漏</v>
          </cell>
          <cell r="H4" t="str">
            <v>董诚</v>
          </cell>
          <cell r="I4" t="str">
            <v>6MP3</v>
          </cell>
        </row>
        <row r="5">
          <cell r="A5" t="str">
            <v>全机能OTP2(Ver0.9以上)</v>
          </cell>
          <cell r="B5" t="str">
            <v>刘立艳</v>
          </cell>
          <cell r="F5" t="str">
            <v>概要设计</v>
          </cell>
          <cell r="G5" t="str">
            <v>表达不清</v>
          </cell>
          <cell r="H5" t="str">
            <v>张宇</v>
          </cell>
          <cell r="I5" t="str">
            <v>AUIDO</v>
          </cell>
        </row>
        <row r="6">
          <cell r="A6" t="str">
            <v>验收测试</v>
          </cell>
          <cell r="B6" t="str">
            <v>刘颖</v>
          </cell>
          <cell r="F6" t="str">
            <v>详细设计</v>
          </cell>
          <cell r="G6" t="str">
            <v>文档错误</v>
          </cell>
          <cell r="H6" t="str">
            <v>吴旻</v>
          </cell>
          <cell r="I6" t="str">
            <v xml:space="preserve">OTHER </v>
          </cell>
        </row>
        <row r="7">
          <cell r="A7" t="str">
            <v>PR QC</v>
          </cell>
          <cell r="B7" t="str">
            <v>孙俊</v>
          </cell>
          <cell r="F7" t="str">
            <v>编码</v>
          </cell>
          <cell r="G7" t="str">
            <v>语法错误</v>
          </cell>
          <cell r="H7" t="str">
            <v>邱勇</v>
          </cell>
        </row>
        <row r="8">
          <cell r="A8" t="str">
            <v>SOFT QC</v>
          </cell>
          <cell r="B8" t="str">
            <v>宋金华</v>
          </cell>
          <cell r="F8" t="str">
            <v>单体测试设计</v>
          </cell>
          <cell r="G8" t="str">
            <v>Build错误</v>
          </cell>
          <cell r="H8" t="str">
            <v>陈弘</v>
          </cell>
        </row>
        <row r="9">
          <cell r="B9" t="str">
            <v>王琳</v>
          </cell>
          <cell r="F9" t="str">
            <v>集成测试设计</v>
          </cell>
          <cell r="G9" t="str">
            <v>分配错误</v>
          </cell>
          <cell r="H9" t="str">
            <v>董洪君</v>
          </cell>
        </row>
        <row r="10">
          <cell r="B10" t="str">
            <v>王进</v>
          </cell>
          <cell r="F10" t="str">
            <v>系统测试设计</v>
          </cell>
          <cell r="G10" t="str">
            <v>接口错误</v>
          </cell>
        </row>
        <row r="11">
          <cell r="B11" t="str">
            <v>王昌秀</v>
          </cell>
          <cell r="F11" t="str">
            <v>硬件错误</v>
          </cell>
          <cell r="G11" t="str">
            <v>容错检查错误</v>
          </cell>
        </row>
        <row r="12">
          <cell r="B12" t="str">
            <v>庞佳隽</v>
          </cell>
          <cell r="F12" t="str">
            <v>测试错误</v>
          </cell>
          <cell r="G12" t="str">
            <v>数据定义错误</v>
          </cell>
        </row>
        <row r="13">
          <cell r="B13" t="str">
            <v>张红梅</v>
          </cell>
          <cell r="F13" t="str">
            <v>BASE同样</v>
          </cell>
          <cell r="G13" t="str">
            <v>函数错误</v>
          </cell>
        </row>
        <row r="14">
          <cell r="B14" t="str">
            <v>MOBIS</v>
          </cell>
          <cell r="F14" t="str">
            <v>未对应</v>
          </cell>
          <cell r="G14" t="str">
            <v>硬件错误</v>
          </cell>
        </row>
        <row r="15">
          <cell r="F15" t="str">
            <v>外部Unit错误</v>
          </cell>
          <cell r="G15" t="str">
            <v>软件环境错误</v>
          </cell>
        </row>
        <row r="16">
          <cell r="F16" t="str">
            <v>现状OK</v>
          </cell>
          <cell r="G16" t="str">
            <v>测试错误</v>
          </cell>
        </row>
        <row r="17">
          <cell r="G17" t="str">
            <v>重复填写</v>
          </cell>
        </row>
        <row r="18">
          <cell r="G18" t="str">
            <v>未对应</v>
          </cell>
        </row>
        <row r="19">
          <cell r="G19" t="str">
            <v>外部Unit错误</v>
          </cell>
        </row>
        <row r="20">
          <cell r="G20" t="str">
            <v>现状OK</v>
          </cell>
        </row>
      </sheetData>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发行控制"/>
      <sheetName val="填写及缩略语说明"/>
      <sheetName val="Cover"/>
      <sheetName val="Project Status"/>
      <sheetName val="Requirements Tracking"/>
      <sheetName val="Size Tracking"/>
      <sheetName val="Effort Tracking"/>
      <sheetName val="Schedule Tracking"/>
      <sheetName val="Quality Tracking"/>
      <sheetName val="Review Tracking"/>
      <sheetName val="Test Tracking"/>
      <sheetName val="Critical Resource Tracking"/>
      <sheetName val="Risk Tracking"/>
      <sheetName val="PDB-DEV"/>
      <sheetName val="分类数据"/>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发行控制"/>
      <sheetName val="填写及缩略语说明"/>
      <sheetName val="Cover"/>
      <sheetName val="Project Status"/>
      <sheetName val="Requirements Tracking"/>
      <sheetName val="Size Tracking"/>
      <sheetName val="Effort Tracking"/>
      <sheetName val="Schedule Tracking"/>
      <sheetName val="Quality Tracking"/>
      <sheetName val="Review Tracking"/>
      <sheetName val="Test Tracking"/>
      <sheetName val="Critical Resource Tracking"/>
      <sheetName val="Risk Tracking"/>
      <sheetName val="TP Tracking"/>
      <sheetName val="IC Tracking"/>
      <sheetName val="PDB-DEV"/>
      <sheetName val="分类数据"/>
      <sheetName val="PDB-MAI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row r="3">
          <cell r="B3" t="str">
            <v>RA</v>
          </cell>
          <cell r="E3" t="str">
            <v>用户需求&amp;RTM</v>
          </cell>
          <cell r="F3" t="str">
            <v>同行评审</v>
          </cell>
          <cell r="G3" t="str">
            <v>是</v>
          </cell>
        </row>
        <row r="4">
          <cell r="B4" t="str">
            <v>SD</v>
          </cell>
          <cell r="E4" t="str">
            <v>系统设计书</v>
          </cell>
          <cell r="F4" t="str">
            <v>技术评审</v>
          </cell>
          <cell r="G4" t="str">
            <v>否</v>
          </cell>
        </row>
        <row r="5">
          <cell r="B5" t="str">
            <v>PD</v>
          </cell>
          <cell r="E5" t="str">
            <v>概要设计书</v>
          </cell>
        </row>
        <row r="6">
          <cell r="B6" t="str">
            <v>DD</v>
          </cell>
          <cell r="E6" t="str">
            <v>详细设计书</v>
          </cell>
        </row>
        <row r="7">
          <cell r="B7" t="str">
            <v>CODING</v>
          </cell>
          <cell r="E7" t="str">
            <v>源代码</v>
          </cell>
        </row>
        <row r="8">
          <cell r="B8" t="str">
            <v>UT</v>
          </cell>
          <cell r="E8" t="str">
            <v>单体测试用例</v>
          </cell>
        </row>
        <row r="9">
          <cell r="B9" t="str">
            <v>IT</v>
          </cell>
          <cell r="E9" t="str">
            <v>结合测试用例</v>
          </cell>
        </row>
        <row r="10">
          <cell r="B10" t="str">
            <v>ST（&lt;0.8）</v>
          </cell>
          <cell r="E10" t="str">
            <v>系统测试用例</v>
          </cell>
        </row>
        <row r="11">
          <cell r="B11" t="str">
            <v>ST（0.8~0.9）</v>
          </cell>
          <cell r="E11" t="str">
            <v>验收测试用例</v>
          </cell>
        </row>
        <row r="12">
          <cell r="B12" t="str">
            <v>ST（&gt;=0.9）</v>
          </cell>
          <cell r="E12" t="str">
            <v>BugReport</v>
          </cell>
        </row>
        <row r="13">
          <cell r="B13" t="str">
            <v>AT</v>
          </cell>
        </row>
        <row r="14">
          <cell r="B14" t="str">
            <v>PostRelease</v>
          </cell>
        </row>
      </sheetData>
      <sheetData sheetId="1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cover"/>
      <sheetName val="DevSts"/>
      <sheetName val="Remark"/>
    </sheetNames>
    <sheetDataSet>
      <sheetData sheetId="0"/>
      <sheetData sheetId="1"/>
      <sheetData sheetId="2" refreshError="1">
        <row r="6">
          <cell r="C6" t="str">
            <v>需求理解</v>
          </cell>
        </row>
        <row r="7">
          <cell r="C7" t="str">
            <v>概要设计</v>
          </cell>
        </row>
        <row r="8">
          <cell r="C8" t="str">
            <v>详细设计</v>
          </cell>
        </row>
        <row r="9">
          <cell r="C9" t="str">
            <v>Coding</v>
          </cell>
        </row>
        <row r="10">
          <cell r="C10" t="str">
            <v>功能确认</v>
          </cell>
        </row>
        <row r="11">
          <cell r="C11" t="str">
            <v>单体测试</v>
          </cell>
        </row>
        <row r="12">
          <cell r="C12" t="str">
            <v>结合测试</v>
          </cell>
        </row>
        <row r="13">
          <cell r="C13" t="str">
            <v>设计者评价</v>
          </cell>
        </row>
        <row r="14">
          <cell r="C14" t="str">
            <v>维护</v>
          </cell>
        </row>
      </sheetData>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封面"/>
      <sheetName val="使用指南"/>
      <sheetName val="buglist(NAS)"/>
      <sheetName val="buglist(AGK)"/>
      <sheetName val="bug统计"/>
      <sheetName val="bug状态统计"/>
      <sheetName val="bug原因统计"/>
      <sheetName val="分类数据"/>
      <sheetName val="附录.缺陷类型定义及举例"/>
    </sheetNames>
    <sheetDataSet>
      <sheetData sheetId="0"/>
      <sheetData sheetId="1"/>
      <sheetData sheetId="2"/>
      <sheetData sheetId="3"/>
      <sheetData sheetId="4"/>
      <sheetData sheetId="5"/>
      <sheetData sheetId="6"/>
      <sheetData sheetId="7" refreshError="1">
        <row r="2">
          <cell r="A2" t="str">
            <v>1st OTP(Ver0.6~0.7)</v>
          </cell>
        </row>
        <row r="3">
          <cell r="A3" t="str">
            <v>2nd OTP(Ver0.7~0.8)</v>
          </cell>
        </row>
        <row r="4">
          <cell r="A4" t="str">
            <v>全机能OTP1(Ver0.8~0.9)</v>
          </cell>
        </row>
        <row r="5">
          <cell r="A5" t="str">
            <v>全机能OTP2(Ver0.9以上)</v>
          </cell>
        </row>
        <row r="6">
          <cell r="A6" t="str">
            <v>验收测试</v>
          </cell>
        </row>
        <row r="7">
          <cell r="A7" t="str">
            <v>PR QC</v>
          </cell>
        </row>
        <row r="8">
          <cell r="A8" t="str">
            <v>SOFT QC</v>
          </cell>
        </row>
      </sheetData>
      <sheetData sheetId="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Name val="Table"/>
      <sheetName val="Data Definition"/>
      <sheetName val="Project Status"/>
      <sheetName val="Issues Tracking"/>
      <sheetName val="Requirements Tracking"/>
      <sheetName val="Defect Tracking"/>
      <sheetName val="Review Tracking"/>
      <sheetName val="Test Tracking"/>
      <sheetName val="Critical Resource Tracking"/>
      <sheetName val="Risk Tracking"/>
      <sheetName val="Project DB"/>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03MY整体日程"/>
      <sheetName val="WDin"/>
      <sheetName val="Swing"/>
      <sheetName val="Data"/>
      <sheetName val="分类数据"/>
      <sheetName val="RefData"/>
      <sheetName val="各類ﾃﾞｰﾀ"/>
      <sheetName val="O3 MY整体计划"/>
      <sheetName val="DVD IS HU"/>
      <sheetName val="OEM Mobis"/>
      <sheetName val="Basic"/>
    </sheetNames>
    <sheetDataSet>
      <sheetData sheetId="0" refreshError="1">
        <row r="3">
          <cell r="B3" t="str">
            <v>内容</v>
          </cell>
        </row>
        <row r="4">
          <cell r="B4" t="str">
            <v>制品日程</v>
          </cell>
        </row>
        <row r="6">
          <cell r="B6" t="str">
            <v>式样日程</v>
          </cell>
        </row>
        <row r="9">
          <cell r="B9" t="str">
            <v>AGK/NAS合意
软件日程</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变更履历"/>
      <sheetName val="Struct"/>
      <sheetName val="Number"/>
      <sheetName val="Define"/>
      <sheetName val="Module"/>
      <sheetName val="Project_Schedule"/>
      <sheetName val="Mail_list"/>
      <sheetName val="Page_allocate"/>
      <sheetName val="不具合预测及收速"/>
    </sheetNames>
    <sheetDataSet>
      <sheetData sheetId="0"/>
      <sheetData sheetId="1"/>
      <sheetData sheetId="2"/>
      <sheetData sheetId="3" refreshError="1">
        <row r="3">
          <cell r="D3" t="str">
            <v>金  諾</v>
          </cell>
          <cell r="E3" t="str">
            <v>留用</v>
          </cell>
        </row>
        <row r="4">
          <cell r="D4" t="str">
            <v>劉　鵬</v>
          </cell>
          <cell r="E4" t="str">
            <v>新规</v>
          </cell>
        </row>
        <row r="5">
          <cell r="D5" t="str">
            <v>趙玉国</v>
          </cell>
          <cell r="E5" t="str">
            <v>变更</v>
          </cell>
        </row>
        <row r="6">
          <cell r="D6" t="str">
            <v>鄭立軍</v>
          </cell>
        </row>
        <row r="7">
          <cell r="D7" t="str">
            <v>丁麗晶</v>
          </cell>
        </row>
        <row r="8">
          <cell r="D8" t="str">
            <v>于   鹏</v>
          </cell>
        </row>
        <row r="9">
          <cell r="D9" t="str">
            <v>褚剛秀</v>
          </cell>
        </row>
        <row r="10">
          <cell r="D10" t="str">
            <v>鄒  薇</v>
          </cell>
        </row>
        <row r="11">
          <cell r="D11" t="str">
            <v>高杨</v>
          </cell>
        </row>
        <row r="12">
          <cell r="D12" t="str">
            <v>孔   磊</v>
          </cell>
        </row>
        <row r="13">
          <cell r="D13" t="str">
            <v>李增华</v>
          </cell>
        </row>
        <row r="14">
          <cell r="D14" t="str">
            <v>李  鸣</v>
          </cell>
        </row>
        <row r="15">
          <cell r="D15" t="str">
            <v>陈仕鼎</v>
          </cell>
        </row>
        <row r="16">
          <cell r="D16" t="str">
            <v>潘云峰</v>
          </cell>
        </row>
        <row r="17">
          <cell r="D17" t="str">
            <v>肖刚</v>
          </cell>
        </row>
        <row r="18">
          <cell r="D18" t="str">
            <v>AGK</v>
          </cell>
        </row>
      </sheetData>
      <sheetData sheetId="4"/>
      <sheetData sheetId="5"/>
      <sheetData sheetId="6"/>
      <sheetData sheetId="7"/>
      <sheetData sheetId="8"/>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Face"/>
      <sheetName val="Manual"/>
      <sheetName val="NAS_Bug"/>
      <sheetName val="NAS-Status"/>
      <sheetName val="AGK_Bug"/>
      <sheetName val="AGK-Status"/>
      <sheetName val="Data"/>
    </sheetNames>
    <sheetDataSet>
      <sheetData sheetId="0"/>
      <sheetData sheetId="1"/>
      <sheetData sheetId="2"/>
      <sheetData sheetId="3"/>
      <sheetData sheetId="4"/>
      <sheetData sheetId="5"/>
      <sheetData sheetId="6" refreshError="1">
        <row r="2">
          <cell r="B2" t="str">
            <v>対馬</v>
          </cell>
          <cell r="C2" t="str">
            <v>MF7897A</v>
          </cell>
          <cell r="D2" t="str">
            <v>CheckList</v>
          </cell>
          <cell r="F2" t="str">
            <v>Anti-Theft</v>
          </cell>
          <cell r="G2" t="str">
            <v>仕様確認中</v>
          </cell>
        </row>
        <row r="3">
          <cell r="B3" t="str">
            <v>友美</v>
          </cell>
          <cell r="C3" t="str">
            <v>MF7998A</v>
          </cell>
          <cell r="D3" t="str">
            <v>UserManual検証</v>
          </cell>
          <cell r="F3" t="str">
            <v>Audio</v>
          </cell>
          <cell r="G3" t="str">
            <v>その他Module</v>
          </cell>
        </row>
        <row r="4">
          <cell r="B4" t="str">
            <v>村田</v>
          </cell>
          <cell r="C4" t="str">
            <v>MF7998R</v>
          </cell>
          <cell r="D4" t="str">
            <v>製品企画書</v>
          </cell>
          <cell r="F4" t="str">
            <v>B.OUT</v>
          </cell>
          <cell r="G4" t="str">
            <v>未対応</v>
          </cell>
        </row>
        <row r="5">
          <cell r="B5" t="str">
            <v>李維宏</v>
          </cell>
          <cell r="D5" t="str">
            <v>ModeMatrix</v>
          </cell>
          <cell r="F5" t="str">
            <v>BUS</v>
          </cell>
          <cell r="G5" t="str">
            <v>調査中(NAS)</v>
          </cell>
        </row>
        <row r="6">
          <cell r="B6" t="str">
            <v>彭涛</v>
          </cell>
          <cell r="D6" t="str">
            <v>REMOCON</v>
          </cell>
          <cell r="F6" t="str">
            <v>Beep</v>
          </cell>
          <cell r="G6" t="str">
            <v>調査中(IWK)</v>
          </cell>
        </row>
        <row r="7">
          <cell r="B7" t="str">
            <v>鄧士娟</v>
          </cell>
          <cell r="D7" t="str">
            <v>電検での下がる検証</v>
          </cell>
          <cell r="F7" t="str">
            <v>CD</v>
          </cell>
          <cell r="G7" t="str">
            <v>調査中(NAS/IWK)</v>
          </cell>
        </row>
        <row r="8">
          <cell r="B8" t="str">
            <v>陳頴</v>
          </cell>
          <cell r="D8" t="str">
            <v>始動MODE</v>
          </cell>
          <cell r="F8" t="str">
            <v>Clock</v>
          </cell>
          <cell r="G8" t="str">
            <v>修正中</v>
          </cell>
        </row>
        <row r="9">
          <cell r="B9" t="str">
            <v>LIUSHU</v>
          </cell>
          <cell r="D9" t="str">
            <v>KEY連続押し</v>
          </cell>
          <cell r="F9" t="str">
            <v>DataDownload</v>
          </cell>
          <cell r="G9" t="str">
            <v>修正OK</v>
          </cell>
        </row>
        <row r="10">
          <cell r="B10" t="str">
            <v>劉頴</v>
          </cell>
          <cell r="D10" t="str">
            <v>状態切替操作</v>
          </cell>
          <cell r="F10" t="str">
            <v>Display-Drv</v>
          </cell>
          <cell r="G10" t="str">
            <v>修正OK(評価NG)</v>
          </cell>
        </row>
        <row r="11">
          <cell r="B11" t="str">
            <v>従媛</v>
          </cell>
          <cell r="D11" t="str">
            <v>特殊DISC</v>
          </cell>
          <cell r="F11" t="str">
            <v>DMM</v>
          </cell>
          <cell r="G11" t="str">
            <v>評価OK</v>
          </cell>
        </row>
        <row r="12">
          <cell r="B12" t="str">
            <v>LIUYING</v>
          </cell>
          <cell r="D12" t="str">
            <v>完成度テスト</v>
          </cell>
          <cell r="F12" t="str">
            <v>EEPROM</v>
          </cell>
          <cell r="G12" t="str">
            <v>未再現</v>
          </cell>
        </row>
        <row r="13">
          <cell r="B13" t="str">
            <v>趙玉国</v>
          </cell>
          <cell r="D13" t="str">
            <v>意地悪テスト</v>
          </cell>
          <cell r="F13" t="str">
            <v>Ex-DAB</v>
          </cell>
          <cell r="G13" t="str">
            <v>未再現(評価確認済み)</v>
          </cell>
        </row>
        <row r="14">
          <cell r="D14" t="str">
            <v>TimingChart検証</v>
          </cell>
          <cell r="F14" t="str">
            <v>Ex-DiscComm</v>
          </cell>
          <cell r="G14" t="str">
            <v>外部Unit問題</v>
          </cell>
        </row>
        <row r="15">
          <cell r="D15" t="str">
            <v>多組み合わせ評価</v>
          </cell>
          <cell r="F15" t="str">
            <v>Ex-Box</v>
          </cell>
          <cell r="G15" t="str">
            <v>現状OK</v>
          </cell>
        </row>
        <row r="16">
          <cell r="F16" t="str">
            <v>Ex-XMS</v>
          </cell>
          <cell r="G16" t="str">
            <v>ハート問題</v>
          </cell>
        </row>
        <row r="17">
          <cell r="F17" t="str">
            <v>Graphic</v>
          </cell>
          <cell r="G17" t="str">
            <v>仕様MISS</v>
          </cell>
        </row>
        <row r="18">
          <cell r="F18" t="str">
            <v>In-Int</v>
          </cell>
          <cell r="G18" t="str">
            <v>評価MISS</v>
          </cell>
        </row>
        <row r="19">
          <cell r="F19" t="str">
            <v>Key</v>
          </cell>
          <cell r="G19" t="str">
            <v>重複</v>
          </cell>
        </row>
        <row r="20">
          <cell r="F20" t="str">
            <v>Tel-Link</v>
          </cell>
        </row>
        <row r="21">
          <cell r="F21" t="str">
            <v>Mech uCOM</v>
          </cell>
        </row>
        <row r="22">
          <cell r="F22" t="str">
            <v>MF_COMM</v>
          </cell>
        </row>
        <row r="23">
          <cell r="F23" t="str">
            <v>MMM</v>
          </cell>
        </row>
        <row r="24">
          <cell r="F24" t="str">
            <v>Power</v>
          </cell>
        </row>
        <row r="25">
          <cell r="F25" t="str">
            <v>Shelter/Unison</v>
          </cell>
        </row>
        <row r="26">
          <cell r="F26" t="str">
            <v>SMM</v>
          </cell>
        </row>
        <row r="27">
          <cell r="F27" t="str">
            <v>Source</v>
          </cell>
        </row>
        <row r="28">
          <cell r="F28" t="str">
            <v>SpeAna</v>
          </cell>
        </row>
        <row r="29">
          <cell r="F29" t="str">
            <v>StandBy</v>
          </cell>
        </row>
        <row r="30">
          <cell r="F30" t="str">
            <v>Title</v>
          </cell>
        </row>
        <row r="31">
          <cell r="F31" t="str">
            <v>Tuner-A</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封面"/>
      <sheetName val="目录"/>
      <sheetName val="信息定义"/>
      <sheetName val="基本信息"/>
      <sheetName val="目标及策略"/>
      <sheetName val="缺陷与缺陷预防"/>
      <sheetName val="工作量"/>
      <sheetName val="进度"/>
      <sheetName val="过程性能"/>
      <sheetName val="需求管理"/>
      <sheetName val="风险管理"/>
      <sheetName val="App&amp;M56366&amp;Evol QCBug "/>
      <sheetName val="总体总结"/>
      <sheetName val="优秀实践"/>
      <sheetName val="优秀产品"/>
      <sheetName val="附录1"/>
      <sheetName val="附录2"/>
    </sheetNames>
    <sheetDataSet>
      <sheetData sheetId="0"/>
      <sheetData sheetId="1"/>
      <sheetData sheetId="2" refreshError="1">
        <row r="6">
          <cell r="D6" t="str">
            <v>RU</v>
          </cell>
          <cell r="E6" t="str">
            <v>AMM</v>
          </cell>
          <cell r="F6" t="str">
            <v>赵哲</v>
          </cell>
          <cell r="G6" t="str">
            <v>WBS</v>
          </cell>
          <cell r="H6" t="str">
            <v>管理评审</v>
          </cell>
          <cell r="I6" t="str">
            <v>YES</v>
          </cell>
          <cell r="J6" t="str">
            <v>OK</v>
          </cell>
          <cell r="K6" t="str">
            <v>发生</v>
          </cell>
          <cell r="L6" t="str">
            <v>R</v>
          </cell>
        </row>
        <row r="7">
          <cell r="D7" t="str">
            <v>DES</v>
          </cell>
          <cell r="E7" t="str">
            <v>APPAPI</v>
          </cell>
          <cell r="F7" t="str">
            <v>赵哲</v>
          </cell>
          <cell r="G7" t="str">
            <v>软件估计书</v>
          </cell>
          <cell r="H7" t="str">
            <v>同行评审</v>
          </cell>
          <cell r="I7" t="str">
            <v>NO</v>
          </cell>
          <cell r="J7" t="str">
            <v>NG</v>
          </cell>
          <cell r="K7" t="str">
            <v>消失</v>
          </cell>
          <cell r="L7" t="str">
            <v>RC</v>
          </cell>
        </row>
        <row r="8">
          <cell r="D8" t="str">
            <v>COD-IT</v>
          </cell>
          <cell r="E8" t="str">
            <v>AUX</v>
          </cell>
          <cell r="F8" t="str">
            <v>孙丕宏</v>
          </cell>
          <cell r="G8" t="str">
            <v>SDP</v>
          </cell>
          <cell r="H8" t="str">
            <v>技术评审</v>
          </cell>
          <cell r="J8" t="str">
            <v>进行中</v>
          </cell>
          <cell r="L8" t="str">
            <v>RCA</v>
          </cell>
        </row>
        <row r="9">
          <cell r="D9" t="str">
            <v>ST(&lt;0.8)</v>
          </cell>
          <cell r="E9" t="str">
            <v>DF_Drv</v>
          </cell>
          <cell r="F9" t="str">
            <v>孙丕宏</v>
          </cell>
          <cell r="G9" t="str">
            <v>测试计划</v>
          </cell>
          <cell r="L9" t="str">
            <v>RCAD</v>
          </cell>
        </row>
        <row r="10">
          <cell r="D10" t="str">
            <v>ST(&lt;0.9)</v>
          </cell>
          <cell r="E10" t="str">
            <v>DIP_SW</v>
          </cell>
          <cell r="F10" t="str">
            <v>孙丕宏</v>
          </cell>
          <cell r="G10" t="str">
            <v>需求</v>
          </cell>
          <cell r="L10" t="str">
            <v>None</v>
          </cell>
        </row>
        <row r="11">
          <cell r="D11" t="str">
            <v>ST(&lt;0.99)</v>
          </cell>
          <cell r="E11" t="str">
            <v>DIR_Drv</v>
          </cell>
          <cell r="F11" t="str">
            <v>孙丕宏</v>
          </cell>
          <cell r="G11" t="str">
            <v>系统设计</v>
          </cell>
        </row>
        <row r="12">
          <cell r="D12" t="str">
            <v>QC</v>
          </cell>
          <cell r="E12" t="str">
            <v>DMM</v>
          </cell>
          <cell r="F12" t="str">
            <v>石鑫</v>
          </cell>
          <cell r="G12" t="str">
            <v>概要设计</v>
          </cell>
        </row>
        <row r="13">
          <cell r="E13" t="str">
            <v>Eeprom</v>
          </cell>
          <cell r="F13" t="str">
            <v>邱勇</v>
          </cell>
          <cell r="G13" t="str">
            <v>详细设计</v>
          </cell>
        </row>
        <row r="14">
          <cell r="E14" t="str">
            <v>EvolApp</v>
          </cell>
          <cell r="F14" t="str">
            <v>赵哲</v>
          </cell>
          <cell r="G14" t="str">
            <v>源代码</v>
          </cell>
        </row>
        <row r="15">
          <cell r="E15" t="str">
            <v>EvolDrv</v>
          </cell>
          <cell r="F15" t="str">
            <v>赵哲</v>
          </cell>
          <cell r="G15" t="str">
            <v>单体测试Checklist</v>
          </cell>
        </row>
        <row r="16">
          <cell r="E16" t="str">
            <v>1394 Main</v>
          </cell>
          <cell r="F16" t="str">
            <v>孙丕宏</v>
          </cell>
          <cell r="G16" t="str">
            <v>集成测试Checklist</v>
          </cell>
        </row>
        <row r="17">
          <cell r="E17" t="str">
            <v>INPMM</v>
          </cell>
          <cell r="F17" t="str">
            <v>赵哲</v>
          </cell>
          <cell r="G17" t="str">
            <v>系统测试Checklist</v>
          </cell>
        </row>
        <row r="18">
          <cell r="E18" t="str">
            <v>M56366Drv</v>
          </cell>
          <cell r="F18" t="str">
            <v>赵哲</v>
          </cell>
          <cell r="G18" t="str">
            <v>确认测试Checklist</v>
          </cell>
        </row>
        <row r="19">
          <cell r="E19" t="str">
            <v>Mute</v>
          </cell>
          <cell r="F19" t="str">
            <v>邱勇/孙丕宏</v>
          </cell>
          <cell r="G19" t="str">
            <v>用户手册</v>
          </cell>
        </row>
        <row r="20">
          <cell r="E20" t="str">
            <v>NewBusIF</v>
          </cell>
          <cell r="F20" t="str">
            <v>杨绪强/孙丕宏</v>
          </cell>
        </row>
        <row r="21">
          <cell r="E21" t="str">
            <v>PC Control</v>
          </cell>
          <cell r="F21" t="str">
            <v>邱勇</v>
          </cell>
        </row>
        <row r="22">
          <cell r="E22" t="str">
            <v>Power</v>
          </cell>
          <cell r="F22" t="str">
            <v>孙丕宏</v>
          </cell>
        </row>
        <row r="23">
          <cell r="E23" t="str">
            <v>Smm</v>
          </cell>
          <cell r="F23" t="str">
            <v>孙丕宏</v>
          </cell>
        </row>
        <row r="24">
          <cell r="E24" t="str">
            <v>Standby</v>
          </cell>
          <cell r="F24" t="str">
            <v>孙丕宏</v>
          </cell>
        </row>
        <row r="25">
          <cell r="E25" t="str">
            <v>Tc9446Drv</v>
          </cell>
          <cell r="F25" t="str">
            <v>孙丕宏</v>
          </cell>
        </row>
        <row r="26">
          <cell r="E26" t="str">
            <v>module21</v>
          </cell>
        </row>
        <row r="27">
          <cell r="E27" t="str">
            <v>module22</v>
          </cell>
        </row>
        <row r="28">
          <cell r="E28" t="str">
            <v>module23</v>
          </cell>
        </row>
        <row r="29">
          <cell r="E29" t="str">
            <v>module24</v>
          </cell>
        </row>
        <row r="30">
          <cell r="E30" t="str">
            <v>module25</v>
          </cell>
        </row>
        <row r="31">
          <cell r="E31" t="str">
            <v>module26</v>
          </cell>
        </row>
        <row r="32">
          <cell r="E32" t="str">
            <v>module27</v>
          </cell>
        </row>
        <row r="33">
          <cell r="E33" t="str">
            <v>module28</v>
          </cell>
        </row>
        <row r="34">
          <cell r="E34" t="str">
            <v>module29</v>
          </cell>
        </row>
        <row r="35">
          <cell r="E35" t="str">
            <v>module30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发行控制"/>
      <sheetName val="封面"/>
      <sheetName val="目录"/>
      <sheetName val="基本信息"/>
      <sheetName val="项目目标"/>
      <sheetName val="质量"/>
      <sheetName val="同行评审"/>
      <sheetName val="测试过程"/>
      <sheetName val="工作量"/>
      <sheetName val="进度"/>
      <sheetName val="需求管理"/>
      <sheetName val="风险管理"/>
      <sheetName val="优秀实践"/>
      <sheetName val="优秀产品"/>
      <sheetName val="附录1"/>
    </sheetNames>
    <sheetDataSet>
      <sheetData sheetId="0"/>
      <sheetData sheetId="1"/>
      <sheetData sheetId="2"/>
      <sheetData sheetId="3"/>
      <sheetData sheetId="4"/>
      <sheetData sheetId="5"/>
      <sheetData sheetId="6" refreshError="1">
        <row r="8">
          <cell r="M8">
            <v>0</v>
          </cell>
        </row>
      </sheetData>
      <sheetData sheetId="7"/>
      <sheetData sheetId="8"/>
      <sheetData sheetId="9"/>
      <sheetData sheetId="10"/>
      <sheetData sheetId="11"/>
      <sheetData sheetId="12"/>
      <sheetData sheetId="13"/>
      <sheetData sheetId="14"/>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引言"/>
      <sheetName val="生产率"/>
      <sheetName val="质量"/>
      <sheetName val="工作量"/>
      <sheetName val="进度"/>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O90"/>
  <sheetViews>
    <sheetView tabSelected="1" topLeftCell="A4" workbookViewId="0">
      <selection activeCell="E32" sqref="E32:G32"/>
    </sheetView>
  </sheetViews>
  <sheetFormatPr defaultRowHeight="12"/>
  <cols>
    <col min="1" max="1" width="2" style="181" customWidth="1"/>
    <col min="2" max="2" width="11.140625" style="181" customWidth="1"/>
    <col min="3" max="3" width="14.85546875" style="179" customWidth="1"/>
    <col min="4" max="4" width="16" style="181" customWidth="1"/>
    <col min="5" max="5" width="13.140625" style="181" customWidth="1"/>
    <col min="6" max="6" width="15.7109375" style="181" customWidth="1"/>
    <col min="7" max="7" width="18.5703125" style="181" customWidth="1"/>
    <col min="8" max="8" width="16.140625" style="181" customWidth="1"/>
    <col min="9" max="9" width="16.28515625" style="181" customWidth="1"/>
    <col min="10" max="10" width="27" style="181" customWidth="1"/>
    <col min="11" max="16384" width="9.140625" style="181"/>
  </cols>
  <sheetData>
    <row r="1" spans="1:12" ht="25.5">
      <c r="A1" s="177"/>
      <c r="B1" s="178" t="s">
        <v>176</v>
      </c>
      <c r="D1" s="180"/>
      <c r="E1" s="180"/>
      <c r="F1" s="180"/>
      <c r="G1" s="180"/>
      <c r="H1" s="180"/>
      <c r="I1" s="180"/>
      <c r="J1" s="180"/>
    </row>
    <row r="2" spans="1:12" ht="12.75" thickBot="1">
      <c r="B2" s="182"/>
      <c r="H2" s="183"/>
      <c r="I2" s="182"/>
      <c r="J2" s="183"/>
      <c r="K2" s="184"/>
      <c r="L2" s="184"/>
    </row>
    <row r="3" spans="1:12" s="182" customFormat="1" ht="12.75" thickBot="1">
      <c r="A3" s="185"/>
      <c r="B3" s="186"/>
      <c r="C3" s="187" t="s">
        <v>162</v>
      </c>
      <c r="D3" s="45"/>
      <c r="E3" s="46"/>
      <c r="F3" s="46"/>
      <c r="G3" s="188"/>
      <c r="H3" s="189"/>
      <c r="I3" s="44"/>
      <c r="J3" s="46" t="s">
        <v>161</v>
      </c>
      <c r="K3" s="190"/>
      <c r="L3" s="185"/>
    </row>
    <row r="4" spans="1:12" s="182" customFormat="1" ht="26.25" customHeight="1" thickTop="1">
      <c r="A4" s="185"/>
      <c r="B4" s="47" t="s">
        <v>49</v>
      </c>
      <c r="C4" s="48" t="s">
        <v>157</v>
      </c>
      <c r="D4" s="49" t="s">
        <v>50</v>
      </c>
      <c r="E4" s="50"/>
      <c r="F4" s="51"/>
      <c r="G4" s="51"/>
      <c r="H4" s="51"/>
      <c r="I4" s="51"/>
      <c r="J4" s="51"/>
      <c r="K4" s="52"/>
      <c r="L4" s="185"/>
    </row>
    <row r="5" spans="1:12" s="57" customFormat="1">
      <c r="A5" s="53"/>
      <c r="B5" s="54" t="s">
        <v>2</v>
      </c>
      <c r="C5" s="138">
        <v>41888</v>
      </c>
      <c r="D5" s="55">
        <v>41892</v>
      </c>
      <c r="E5" s="55"/>
      <c r="F5" s="55"/>
      <c r="G5" s="55"/>
      <c r="H5" s="55"/>
      <c r="I5" s="55"/>
      <c r="J5" s="55"/>
      <c r="K5" s="114"/>
      <c r="L5" s="56"/>
    </row>
    <row r="6" spans="1:12" s="57" customFormat="1">
      <c r="A6" s="53"/>
      <c r="B6" s="58" t="s">
        <v>3</v>
      </c>
      <c r="C6" s="55"/>
      <c r="D6" s="59"/>
      <c r="E6" s="59"/>
      <c r="F6" s="55"/>
      <c r="G6" s="55"/>
      <c r="H6" s="55"/>
      <c r="I6" s="55"/>
      <c r="J6" s="55"/>
      <c r="K6" s="114"/>
      <c r="L6" s="56"/>
    </row>
    <row r="7" spans="1:12" s="182" customFormat="1" ht="16.149999999999999" customHeight="1" thickBot="1">
      <c r="A7" s="185"/>
      <c r="B7" s="238" t="s">
        <v>163</v>
      </c>
      <c r="C7" s="60"/>
      <c r="D7" s="62"/>
      <c r="E7" s="61"/>
      <c r="F7" s="61"/>
      <c r="G7" s="61"/>
      <c r="H7" s="61"/>
      <c r="I7" s="61"/>
      <c r="J7" s="115"/>
      <c r="K7" s="116"/>
      <c r="L7" s="185"/>
    </row>
    <row r="8" spans="1:12" ht="12.75" thickTop="1">
      <c r="A8" s="184"/>
      <c r="B8" s="63" t="s">
        <v>59</v>
      </c>
      <c r="C8" s="64"/>
      <c r="D8" s="65"/>
      <c r="E8" s="66"/>
      <c r="F8" s="65"/>
      <c r="G8" s="65"/>
      <c r="H8" s="67"/>
      <c r="I8" s="67"/>
      <c r="J8" s="67"/>
      <c r="K8" s="68"/>
      <c r="L8" s="184"/>
    </row>
    <row r="9" spans="1:12">
      <c r="A9" s="184"/>
      <c r="B9" s="191" t="s">
        <v>164</v>
      </c>
      <c r="C9" s="192"/>
      <c r="D9" s="193"/>
      <c r="E9" s="194"/>
      <c r="F9" s="195"/>
      <c r="G9" s="195"/>
      <c r="H9" s="194"/>
      <c r="I9" s="194"/>
      <c r="J9" s="194"/>
      <c r="K9" s="196"/>
      <c r="L9" s="184"/>
    </row>
    <row r="10" spans="1:12">
      <c r="A10" s="184"/>
      <c r="B10" s="191"/>
      <c r="C10" s="197" t="s">
        <v>60</v>
      </c>
      <c r="D10" s="193"/>
      <c r="E10" s="194"/>
      <c r="F10" s="195"/>
      <c r="G10" s="195"/>
      <c r="H10" s="194"/>
      <c r="I10" s="194"/>
      <c r="J10" s="194"/>
      <c r="K10" s="196"/>
      <c r="L10" s="184"/>
    </row>
    <row r="11" spans="1:12">
      <c r="A11" s="184"/>
      <c r="B11" s="191"/>
      <c r="C11" s="198" t="s">
        <v>120</v>
      </c>
      <c r="D11" s="193"/>
      <c r="E11" s="194"/>
      <c r="F11" s="195"/>
      <c r="G11" s="195"/>
      <c r="H11" s="194"/>
      <c r="I11" s="194"/>
      <c r="J11" s="194"/>
      <c r="K11" s="196"/>
      <c r="L11" s="184"/>
    </row>
    <row r="12" spans="1:12" s="203" customFormat="1">
      <c r="A12" s="199"/>
      <c r="B12" s="200"/>
      <c r="C12" s="199"/>
      <c r="D12" s="193"/>
      <c r="E12" s="193"/>
      <c r="F12" s="193"/>
      <c r="G12" s="184"/>
      <c r="H12" s="201"/>
      <c r="I12" s="201"/>
      <c r="J12" s="201"/>
      <c r="K12" s="202"/>
    </row>
    <row r="13" spans="1:12" s="203" customFormat="1">
      <c r="A13" s="199"/>
      <c r="B13" s="200"/>
      <c r="C13" s="197" t="s">
        <v>61</v>
      </c>
      <c r="D13" s="193"/>
      <c r="E13" s="193"/>
      <c r="F13" s="193"/>
      <c r="G13" s="184"/>
      <c r="H13" s="201"/>
      <c r="I13" s="201"/>
      <c r="J13" s="201"/>
      <c r="K13" s="202"/>
    </row>
    <row r="14" spans="1:12" s="203" customFormat="1">
      <c r="A14" s="199"/>
      <c r="B14" s="200"/>
      <c r="C14" s="199" t="s">
        <v>119</v>
      </c>
      <c r="D14" s="193"/>
      <c r="E14" s="193"/>
      <c r="F14" s="193"/>
      <c r="G14" s="184"/>
      <c r="H14" s="201"/>
      <c r="I14" s="201"/>
      <c r="J14" s="201"/>
      <c r="K14" s="202"/>
    </row>
    <row r="15" spans="1:12" s="203" customFormat="1">
      <c r="A15" s="199"/>
      <c r="B15" s="200"/>
      <c r="C15" s="199" t="s">
        <v>121</v>
      </c>
      <c r="D15" s="193"/>
      <c r="E15" s="193"/>
      <c r="F15" s="193"/>
      <c r="G15" s="184"/>
      <c r="H15" s="201"/>
      <c r="I15" s="201"/>
      <c r="J15" s="201"/>
      <c r="K15" s="202"/>
    </row>
    <row r="16" spans="1:12" s="203" customFormat="1">
      <c r="A16" s="199"/>
      <c r="B16" s="200"/>
      <c r="C16" s="203" t="s">
        <v>115</v>
      </c>
      <c r="D16" s="193"/>
      <c r="E16" s="193"/>
      <c r="F16" s="193"/>
      <c r="G16" s="184"/>
      <c r="H16" s="201"/>
      <c r="I16" s="201"/>
      <c r="J16" s="201"/>
      <c r="K16" s="202"/>
    </row>
    <row r="17" spans="1:14" s="203" customFormat="1">
      <c r="A17" s="199"/>
      <c r="B17" s="200"/>
      <c r="C17" s="197" t="s">
        <v>38</v>
      </c>
      <c r="D17" s="193"/>
      <c r="E17" s="193"/>
      <c r="F17" s="193"/>
      <c r="G17" s="184"/>
      <c r="H17" s="201"/>
      <c r="I17" s="201"/>
      <c r="J17" s="201"/>
      <c r="K17" s="202"/>
    </row>
    <row r="18" spans="1:14">
      <c r="B18" s="204"/>
      <c r="C18" s="199" t="s">
        <v>153</v>
      </c>
      <c r="D18" s="193"/>
      <c r="E18" s="184"/>
      <c r="F18" s="184"/>
      <c r="G18" s="184"/>
      <c r="H18" s="184"/>
      <c r="I18" s="184"/>
      <c r="J18" s="184"/>
      <c r="K18" s="196"/>
    </row>
    <row r="19" spans="1:14">
      <c r="B19" s="204"/>
      <c r="C19" s="199" t="s">
        <v>154</v>
      </c>
      <c r="D19" s="193"/>
      <c r="E19" s="184"/>
      <c r="F19" s="184"/>
      <c r="G19" s="184"/>
      <c r="H19" s="184"/>
      <c r="I19" s="184"/>
      <c r="J19" s="184"/>
      <c r="K19" s="196"/>
    </row>
    <row r="20" spans="1:14" s="203" customFormat="1">
      <c r="A20" s="199"/>
      <c r="B20" s="200"/>
      <c r="C20" s="199" t="s">
        <v>155</v>
      </c>
      <c r="D20" s="193"/>
      <c r="E20" s="193"/>
      <c r="F20" s="193"/>
      <c r="G20" s="184"/>
      <c r="H20" s="201"/>
      <c r="I20" s="201"/>
      <c r="J20" s="201"/>
      <c r="K20" s="202"/>
    </row>
    <row r="21" spans="1:14">
      <c r="B21" s="204"/>
      <c r="C21" s="197"/>
      <c r="D21" s="193"/>
      <c r="E21" s="184"/>
      <c r="F21" s="184"/>
      <c r="G21" s="184"/>
      <c r="H21" s="184"/>
      <c r="I21" s="184"/>
      <c r="J21" s="184"/>
      <c r="K21" s="196"/>
    </row>
    <row r="22" spans="1:14">
      <c r="A22" s="184"/>
      <c r="B22" s="204"/>
      <c r="C22" s="205"/>
      <c r="D22" s="193"/>
      <c r="E22" s="194"/>
      <c r="F22" s="195"/>
      <c r="G22" s="195"/>
      <c r="H22" s="194"/>
      <c r="I22" s="194"/>
      <c r="J22" s="194"/>
      <c r="K22" s="196"/>
    </row>
    <row r="23" spans="1:14">
      <c r="A23" s="184"/>
      <c r="B23" s="204"/>
      <c r="C23" s="199"/>
      <c r="D23" s="193"/>
      <c r="E23" s="194"/>
      <c r="F23" s="195"/>
      <c r="G23" s="195"/>
      <c r="H23" s="194"/>
      <c r="I23" s="194"/>
      <c r="J23" s="194"/>
      <c r="K23" s="196"/>
    </row>
    <row r="24" spans="1:14">
      <c r="A24" s="184"/>
      <c r="B24" s="191" t="s">
        <v>62</v>
      </c>
      <c r="C24" s="198"/>
      <c r="D24" s="193"/>
      <c r="E24" s="194"/>
      <c r="F24" s="195"/>
      <c r="G24" s="195"/>
      <c r="H24" s="194"/>
      <c r="I24" s="194"/>
      <c r="J24" s="194"/>
      <c r="K24" s="196"/>
      <c r="L24" s="184"/>
      <c r="M24" s="184"/>
      <c r="N24" s="184"/>
    </row>
    <row r="25" spans="1:14">
      <c r="A25" s="184"/>
      <c r="B25" s="191"/>
      <c r="C25" s="198"/>
      <c r="D25" s="193"/>
      <c r="E25" s="194"/>
      <c r="F25" s="195"/>
      <c r="G25" s="195"/>
      <c r="H25" s="194"/>
      <c r="I25" s="194"/>
      <c r="J25" s="194"/>
      <c r="K25" s="196"/>
      <c r="L25" s="184"/>
      <c r="M25" s="184"/>
      <c r="N25" s="184"/>
    </row>
    <row r="26" spans="1:14" s="203" customFormat="1" ht="12.75" thickBot="1">
      <c r="A26" s="199"/>
      <c r="B26" s="206"/>
      <c r="C26" s="69" t="s">
        <v>112</v>
      </c>
      <c r="D26" s="71" t="s">
        <v>63</v>
      </c>
      <c r="E26" s="70"/>
      <c r="F26" s="72"/>
      <c r="G26" s="70"/>
      <c r="H26" s="73"/>
      <c r="I26" s="193"/>
      <c r="J26" s="193"/>
      <c r="K26" s="202"/>
      <c r="L26" s="199"/>
      <c r="M26" s="199"/>
      <c r="N26" s="199"/>
    </row>
    <row r="27" spans="1:14" s="210" customFormat="1" ht="25.5" customHeight="1">
      <c r="A27" s="74"/>
      <c r="B27" s="207"/>
      <c r="C27" s="75" t="s">
        <v>53</v>
      </c>
      <c r="D27" s="76" t="s">
        <v>64</v>
      </c>
      <c r="E27" s="247" t="s">
        <v>54</v>
      </c>
      <c r="F27" s="248"/>
      <c r="G27" s="249"/>
      <c r="H27" s="77" t="s">
        <v>39</v>
      </c>
      <c r="I27" s="250" t="s">
        <v>65</v>
      </c>
      <c r="J27" s="251"/>
      <c r="K27" s="208"/>
      <c r="L27" s="209"/>
      <c r="M27" s="209"/>
    </row>
    <row r="28" spans="1:14" s="210" customFormat="1" ht="75" customHeight="1">
      <c r="A28" s="74"/>
      <c r="B28" s="207"/>
      <c r="C28" s="242" t="s">
        <v>165</v>
      </c>
      <c r="D28" s="239" t="s">
        <v>166</v>
      </c>
      <c r="E28" s="308" t="s">
        <v>177</v>
      </c>
      <c r="F28" s="309"/>
      <c r="G28" s="310"/>
      <c r="H28" s="211" t="s">
        <v>152</v>
      </c>
      <c r="I28" s="252"/>
      <c r="J28" s="253"/>
      <c r="K28" s="208"/>
      <c r="L28" s="209"/>
      <c r="M28" s="209"/>
    </row>
    <row r="29" spans="1:14" s="210" customFormat="1" ht="63.75" customHeight="1">
      <c r="A29" s="74"/>
      <c r="B29" s="207"/>
      <c r="C29" s="243"/>
      <c r="D29" s="239" t="s">
        <v>167</v>
      </c>
      <c r="E29" s="308" t="s">
        <v>178</v>
      </c>
      <c r="F29" s="309"/>
      <c r="G29" s="310"/>
      <c r="H29" s="211" t="s">
        <v>1</v>
      </c>
      <c r="I29" s="254"/>
      <c r="J29" s="255"/>
      <c r="K29" s="208"/>
      <c r="L29" s="209"/>
      <c r="M29" s="209"/>
    </row>
    <row r="30" spans="1:14" s="210" customFormat="1" ht="63" customHeight="1">
      <c r="A30" s="74"/>
      <c r="B30" s="207"/>
      <c r="C30" s="243"/>
      <c r="D30" s="239" t="s">
        <v>168</v>
      </c>
      <c r="E30" s="244" t="s">
        <v>174</v>
      </c>
      <c r="F30" s="245"/>
      <c r="G30" s="246"/>
      <c r="H30" s="211" t="s">
        <v>1</v>
      </c>
      <c r="I30" s="254"/>
      <c r="J30" s="255"/>
      <c r="K30" s="208"/>
      <c r="L30" s="209"/>
      <c r="M30" s="209"/>
    </row>
    <row r="31" spans="1:14" s="210" customFormat="1" ht="66.75" customHeight="1">
      <c r="A31" s="74"/>
      <c r="B31" s="207"/>
      <c r="C31" s="243"/>
      <c r="D31" s="239" t="s">
        <v>169</v>
      </c>
      <c r="E31" s="308" t="s">
        <v>179</v>
      </c>
      <c r="F31" s="309"/>
      <c r="G31" s="310"/>
      <c r="H31" s="211" t="s">
        <v>1</v>
      </c>
      <c r="I31" s="256"/>
      <c r="J31" s="257"/>
      <c r="K31" s="208"/>
      <c r="L31" s="209"/>
      <c r="M31" s="209"/>
    </row>
    <row r="32" spans="1:14" s="210" customFormat="1" ht="60.75" customHeight="1">
      <c r="A32" s="74"/>
      <c r="B32" s="207"/>
      <c r="C32" s="243"/>
      <c r="D32" s="239" t="s">
        <v>170</v>
      </c>
      <c r="E32" s="308" t="s">
        <v>180</v>
      </c>
      <c r="F32" s="309"/>
      <c r="G32" s="310"/>
      <c r="H32" s="211" t="s">
        <v>1</v>
      </c>
      <c r="I32" s="258"/>
      <c r="J32" s="259"/>
      <c r="K32" s="208"/>
      <c r="L32" s="209"/>
      <c r="M32" s="209"/>
    </row>
    <row r="33" spans="1:15" s="210" customFormat="1" ht="62.25" customHeight="1">
      <c r="A33" s="209"/>
      <c r="B33" s="207"/>
      <c r="C33" s="243"/>
      <c r="D33" s="239" t="s">
        <v>171</v>
      </c>
      <c r="E33" s="244" t="s">
        <v>175</v>
      </c>
      <c r="F33" s="245"/>
      <c r="G33" s="246"/>
      <c r="H33" s="211" t="s">
        <v>1</v>
      </c>
      <c r="I33" s="260"/>
      <c r="J33" s="261"/>
      <c r="K33" s="208"/>
      <c r="L33" s="209"/>
      <c r="M33" s="209"/>
    </row>
    <row r="34" spans="1:15">
      <c r="A34" s="184"/>
      <c r="B34" s="191"/>
      <c r="C34" s="198"/>
      <c r="D34" s="193"/>
      <c r="E34" s="194"/>
      <c r="F34" s="195"/>
      <c r="G34" s="195"/>
      <c r="H34" s="194"/>
      <c r="I34" s="194"/>
      <c r="J34" s="194"/>
      <c r="K34" s="196"/>
      <c r="L34" s="184"/>
      <c r="M34" s="184"/>
      <c r="N34" s="184"/>
    </row>
    <row r="35" spans="1:15" s="203" customFormat="1" ht="12" customHeight="1">
      <c r="A35" s="199"/>
      <c r="B35" s="206"/>
      <c r="C35" s="179"/>
      <c r="D35" s="199"/>
      <c r="E35" s="199"/>
      <c r="F35" s="199"/>
      <c r="G35" s="199"/>
      <c r="H35" s="193"/>
      <c r="I35" s="193"/>
      <c r="J35" s="193"/>
      <c r="K35" s="202"/>
      <c r="L35" s="199"/>
      <c r="M35" s="199"/>
      <c r="N35" s="199"/>
    </row>
    <row r="36" spans="1:15">
      <c r="A36" s="184"/>
      <c r="B36" s="191"/>
      <c r="C36" s="198"/>
      <c r="D36" s="193"/>
      <c r="E36" s="194"/>
      <c r="F36" s="195"/>
      <c r="G36" s="195"/>
      <c r="H36" s="194"/>
      <c r="I36" s="194"/>
      <c r="J36" s="194"/>
      <c r="K36" s="196"/>
      <c r="L36" s="184"/>
      <c r="M36" s="184"/>
      <c r="N36" s="184"/>
    </row>
    <row r="37" spans="1:15">
      <c r="A37" s="184"/>
      <c r="B37" s="191"/>
      <c r="C37" s="198"/>
      <c r="D37" s="193"/>
      <c r="E37" s="194"/>
      <c r="F37" s="195"/>
      <c r="G37" s="195"/>
      <c r="H37" s="194"/>
      <c r="I37" s="194"/>
      <c r="J37" s="194"/>
      <c r="K37" s="196"/>
      <c r="L37" s="184"/>
      <c r="M37" s="184"/>
      <c r="N37" s="184"/>
    </row>
    <row r="38" spans="1:15" s="203" customFormat="1">
      <c r="A38" s="199"/>
      <c r="B38" s="206"/>
      <c r="C38" s="179"/>
      <c r="D38" s="199"/>
      <c r="E38" s="199"/>
      <c r="F38" s="199"/>
      <c r="G38" s="199"/>
      <c r="H38" s="193"/>
      <c r="I38" s="193"/>
      <c r="J38" s="193"/>
      <c r="K38" s="202"/>
      <c r="L38" s="199"/>
      <c r="M38" s="199"/>
      <c r="N38" s="199"/>
    </row>
    <row r="39" spans="1:15">
      <c r="A39" s="184"/>
      <c r="B39" s="63" t="s">
        <v>70</v>
      </c>
      <c r="C39" s="64"/>
      <c r="D39" s="80"/>
      <c r="E39" s="80"/>
      <c r="F39" s="80"/>
      <c r="G39" s="80"/>
      <c r="H39" s="80"/>
      <c r="I39" s="80"/>
      <c r="J39" s="80"/>
      <c r="K39" s="81"/>
      <c r="L39" s="184"/>
      <c r="M39" s="184"/>
      <c r="N39" s="184"/>
    </row>
    <row r="40" spans="1:15">
      <c r="A40" s="184"/>
      <c r="B40" s="204"/>
      <c r="C40" s="212"/>
      <c r="D40" s="213"/>
      <c r="E40" s="199"/>
      <c r="F40" s="199"/>
      <c r="G40" s="199"/>
      <c r="H40" s="199"/>
      <c r="I40" s="214"/>
      <c r="J40" s="184"/>
      <c r="K40" s="196"/>
      <c r="L40" s="184"/>
      <c r="M40" s="184"/>
      <c r="N40" s="184"/>
    </row>
    <row r="41" spans="1:15">
      <c r="A41" s="184"/>
      <c r="B41" s="204"/>
      <c r="C41" s="212"/>
      <c r="D41" s="213"/>
      <c r="E41" s="199"/>
      <c r="F41" s="199"/>
      <c r="G41" s="199"/>
      <c r="H41" s="199"/>
      <c r="I41" s="214"/>
      <c r="J41" s="184"/>
      <c r="K41" s="196"/>
      <c r="L41" s="184"/>
      <c r="M41" s="184"/>
      <c r="N41" s="184"/>
    </row>
    <row r="42" spans="1:15">
      <c r="A42" s="184"/>
      <c r="B42" s="204"/>
      <c r="C42" s="212" t="s">
        <v>40</v>
      </c>
      <c r="D42" s="213"/>
      <c r="E42" s="199"/>
      <c r="F42" s="199"/>
      <c r="G42" s="199"/>
      <c r="H42" s="199"/>
      <c r="I42" s="214"/>
      <c r="J42" s="184"/>
      <c r="K42" s="196"/>
      <c r="L42" s="184"/>
      <c r="M42" s="184"/>
      <c r="N42" s="184"/>
    </row>
    <row r="43" spans="1:15">
      <c r="A43" s="184"/>
      <c r="B43" s="204"/>
      <c r="C43" s="82" t="s">
        <v>71</v>
      </c>
      <c r="D43" s="83" t="s">
        <v>73</v>
      </c>
      <c r="E43" s="83" t="s">
        <v>41</v>
      </c>
      <c r="F43" s="82" t="s">
        <v>74</v>
      </c>
      <c r="G43" s="82" t="s">
        <v>42</v>
      </c>
      <c r="H43" s="82" t="s">
        <v>75</v>
      </c>
      <c r="I43" s="262" t="s">
        <v>43</v>
      </c>
      <c r="J43" s="263"/>
      <c r="K43" s="264"/>
      <c r="L43" s="184"/>
      <c r="M43" s="184"/>
      <c r="N43" s="184"/>
      <c r="O43" s="184"/>
    </row>
    <row r="44" spans="1:15" ht="36" customHeight="1">
      <c r="A44" s="184"/>
      <c r="B44" s="204"/>
      <c r="C44" s="240" t="s">
        <v>172</v>
      </c>
      <c r="D44" s="216" t="s">
        <v>51</v>
      </c>
      <c r="E44" s="216">
        <v>41892</v>
      </c>
      <c r="F44" s="217" t="s">
        <v>16</v>
      </c>
      <c r="G44" s="241" t="s">
        <v>173</v>
      </c>
      <c r="H44" s="215" t="s">
        <v>52</v>
      </c>
      <c r="I44" s="265" t="s">
        <v>16</v>
      </c>
      <c r="J44" s="266"/>
      <c r="K44" s="267"/>
      <c r="L44" s="184"/>
      <c r="M44" s="184"/>
      <c r="N44" s="184"/>
      <c r="O44" s="184"/>
    </row>
    <row r="45" spans="1:15" ht="30" customHeight="1">
      <c r="A45" s="184"/>
      <c r="B45" s="204"/>
      <c r="C45" s="215"/>
      <c r="D45" s="216"/>
      <c r="E45" s="216"/>
      <c r="F45" s="216"/>
      <c r="G45" s="216"/>
      <c r="H45" s="215"/>
      <c r="I45" s="268"/>
      <c r="J45" s="266"/>
      <c r="K45" s="267"/>
      <c r="L45" s="184"/>
      <c r="M45" s="184"/>
      <c r="N45" s="184"/>
      <c r="O45" s="184"/>
    </row>
    <row r="46" spans="1:15" ht="15" customHeight="1">
      <c r="A46" s="184"/>
      <c r="B46" s="204"/>
      <c r="C46" s="193"/>
      <c r="D46" s="218"/>
      <c r="E46" s="218"/>
      <c r="F46" s="218"/>
      <c r="G46" s="193"/>
      <c r="H46" s="193"/>
      <c r="I46" s="199"/>
      <c r="J46" s="199"/>
      <c r="K46" s="196"/>
      <c r="L46" s="184"/>
      <c r="M46" s="184"/>
      <c r="N46" s="184"/>
    </row>
    <row r="47" spans="1:15">
      <c r="A47" s="184"/>
      <c r="B47" s="204"/>
      <c r="C47" s="219" t="s">
        <v>76</v>
      </c>
      <c r="D47" s="193"/>
      <c r="E47" s="184"/>
      <c r="F47" s="184"/>
      <c r="G47" s="193"/>
      <c r="H47" s="193"/>
      <c r="I47" s="213"/>
      <c r="J47" s="213"/>
      <c r="K47" s="196"/>
      <c r="L47" s="184"/>
      <c r="M47" s="184"/>
      <c r="N47" s="184"/>
    </row>
    <row r="48" spans="1:15" s="179" customFormat="1">
      <c r="A48" s="213"/>
      <c r="B48" s="220"/>
      <c r="C48" s="84" t="s">
        <v>44</v>
      </c>
      <c r="D48" s="85" t="s">
        <v>77</v>
      </c>
      <c r="E48" s="213"/>
      <c r="F48" s="213"/>
      <c r="G48" s="201"/>
      <c r="H48" s="201"/>
      <c r="I48" s="213"/>
      <c r="J48" s="213"/>
      <c r="K48" s="221"/>
      <c r="L48" s="213"/>
      <c r="M48" s="213"/>
      <c r="N48" s="213"/>
    </row>
    <row r="49" spans="1:14" ht="12.75">
      <c r="A49" s="184"/>
      <c r="B49" s="204"/>
      <c r="C49" s="86" t="s">
        <v>17</v>
      </c>
      <c r="D49" s="222">
        <v>1</v>
      </c>
      <c r="E49" s="184"/>
      <c r="F49" s="184"/>
      <c r="G49" s="193"/>
      <c r="H49" s="193"/>
      <c r="I49" s="213"/>
      <c r="J49" s="213"/>
      <c r="K49" s="196"/>
      <c r="L49" s="184"/>
      <c r="M49" s="184"/>
      <c r="N49" s="184"/>
    </row>
    <row r="50" spans="1:14">
      <c r="A50" s="184"/>
      <c r="B50" s="204"/>
      <c r="C50" s="86" t="s">
        <v>67</v>
      </c>
      <c r="D50" s="223">
        <v>1</v>
      </c>
      <c r="E50" s="184"/>
      <c r="F50" s="184"/>
      <c r="G50" s="193"/>
      <c r="H50" s="193"/>
      <c r="I50" s="213"/>
      <c r="J50" s="213"/>
      <c r="K50" s="196"/>
      <c r="L50" s="184"/>
      <c r="M50" s="184"/>
      <c r="N50" s="184"/>
    </row>
    <row r="51" spans="1:14" ht="12.75">
      <c r="A51" s="184"/>
      <c r="B51" s="204"/>
      <c r="C51" s="86" t="s">
        <v>0</v>
      </c>
      <c r="D51" s="224">
        <v>0</v>
      </c>
      <c r="E51" s="184"/>
      <c r="F51" s="184"/>
      <c r="G51" s="193"/>
      <c r="H51" s="193"/>
      <c r="I51" s="213"/>
      <c r="J51" s="213"/>
      <c r="K51" s="196"/>
      <c r="L51" s="184"/>
      <c r="M51" s="184"/>
      <c r="N51" s="184"/>
    </row>
    <row r="52" spans="1:14">
      <c r="A52" s="184"/>
      <c r="B52" s="204"/>
      <c r="C52" s="86" t="s">
        <v>18</v>
      </c>
      <c r="D52" s="223">
        <v>0</v>
      </c>
      <c r="E52" s="184"/>
      <c r="F52" s="184"/>
      <c r="G52" s="193"/>
      <c r="H52" s="193"/>
      <c r="I52" s="213"/>
      <c r="J52" s="213"/>
      <c r="K52" s="196"/>
      <c r="L52" s="184"/>
      <c r="M52" s="184"/>
      <c r="N52" s="184"/>
    </row>
    <row r="53" spans="1:14">
      <c r="A53" s="184"/>
      <c r="B53" s="204"/>
      <c r="C53" s="86" t="s">
        <v>68</v>
      </c>
      <c r="D53" s="223">
        <v>0</v>
      </c>
      <c r="E53" s="184"/>
      <c r="F53" s="184"/>
      <c r="G53" s="193"/>
      <c r="H53" s="193"/>
      <c r="I53" s="213"/>
      <c r="J53" s="213"/>
      <c r="K53" s="196"/>
      <c r="L53" s="184"/>
      <c r="M53" s="184"/>
      <c r="N53" s="184"/>
    </row>
    <row r="54" spans="1:14">
      <c r="A54" s="184"/>
      <c r="B54" s="204"/>
      <c r="C54" s="213"/>
      <c r="D54" s="193"/>
      <c r="E54" s="184"/>
      <c r="F54" s="184"/>
      <c r="G54" s="193"/>
      <c r="H54" s="193"/>
      <c r="I54" s="213"/>
      <c r="J54" s="213"/>
      <c r="K54" s="196"/>
      <c r="L54" s="184"/>
      <c r="M54" s="184"/>
      <c r="N54" s="184"/>
    </row>
    <row r="55" spans="1:14">
      <c r="A55" s="184"/>
      <c r="B55" s="204"/>
      <c r="C55" s="213"/>
      <c r="D55" s="193"/>
      <c r="E55" s="184"/>
      <c r="F55" s="184"/>
      <c r="G55" s="193"/>
      <c r="H55" s="193"/>
      <c r="I55" s="213"/>
      <c r="J55" s="213"/>
      <c r="K55" s="202"/>
    </row>
    <row r="56" spans="1:14">
      <c r="A56" s="184"/>
      <c r="B56" s="204"/>
      <c r="C56" s="213"/>
      <c r="D56" s="193"/>
      <c r="E56" s="184"/>
      <c r="F56" s="184"/>
      <c r="G56" s="193"/>
      <c r="H56" s="193"/>
      <c r="I56" s="213"/>
      <c r="J56" s="213"/>
      <c r="K56" s="202"/>
    </row>
    <row r="57" spans="1:14" ht="15" customHeight="1">
      <c r="A57" s="184"/>
      <c r="B57" s="63" t="s">
        <v>158</v>
      </c>
      <c r="C57" s="67"/>
      <c r="D57" s="65"/>
      <c r="E57" s="65"/>
      <c r="F57" s="65"/>
      <c r="G57" s="66"/>
      <c r="H57" s="87"/>
      <c r="I57" s="87"/>
      <c r="J57" s="87"/>
      <c r="K57" s="88"/>
    </row>
    <row r="58" spans="1:14" s="203" customFormat="1" ht="12" customHeight="1">
      <c r="A58" s="199"/>
      <c r="B58" s="191"/>
      <c r="C58" s="193"/>
      <c r="D58" s="184"/>
      <c r="E58" s="184"/>
      <c r="F58" s="184"/>
      <c r="G58" s="184"/>
      <c r="H58" s="184"/>
      <c r="I58" s="201"/>
      <c r="J58" s="201"/>
      <c r="K58" s="202"/>
    </row>
    <row r="59" spans="1:14" s="203" customFormat="1" ht="12" customHeight="1" thickBot="1">
      <c r="A59" s="199"/>
      <c r="B59" s="191"/>
      <c r="C59" s="199"/>
      <c r="D59" s="184"/>
      <c r="E59" s="184"/>
      <c r="F59" s="184"/>
      <c r="G59" s="184"/>
      <c r="H59" s="184"/>
      <c r="I59" s="201"/>
      <c r="J59" s="201"/>
      <c r="K59" s="202"/>
    </row>
    <row r="60" spans="1:14" s="203" customFormat="1" ht="51" customHeight="1">
      <c r="A60" s="199"/>
      <c r="B60" s="191"/>
      <c r="C60" s="75" t="s">
        <v>72</v>
      </c>
      <c r="D60" s="269" t="s">
        <v>45</v>
      </c>
      <c r="E60" s="270"/>
      <c r="F60" s="89" t="s">
        <v>46</v>
      </c>
      <c r="G60" s="90" t="s">
        <v>47</v>
      </c>
      <c r="H60" s="91" t="s">
        <v>69</v>
      </c>
      <c r="I60" s="92" t="s">
        <v>48</v>
      </c>
      <c r="J60" s="93" t="s">
        <v>43</v>
      </c>
      <c r="K60" s="202"/>
    </row>
    <row r="61" spans="1:14" s="102" customFormat="1" ht="87.75" customHeight="1">
      <c r="A61" s="94"/>
      <c r="B61" s="95"/>
      <c r="C61" s="96" t="s">
        <v>57</v>
      </c>
      <c r="D61" s="274" t="s">
        <v>55</v>
      </c>
      <c r="E61" s="274"/>
      <c r="F61" s="97"/>
      <c r="G61" s="79"/>
      <c r="H61" s="98"/>
      <c r="I61" s="99"/>
      <c r="J61" s="100"/>
      <c r="K61" s="101"/>
    </row>
    <row r="62" spans="1:14" s="102" customFormat="1" ht="63" customHeight="1">
      <c r="A62" s="94"/>
      <c r="B62" s="95"/>
      <c r="C62" s="96" t="s">
        <v>58</v>
      </c>
      <c r="D62" s="274" t="s">
        <v>56</v>
      </c>
      <c r="E62" s="274"/>
      <c r="F62" s="97"/>
      <c r="G62" s="79"/>
      <c r="H62" s="98"/>
      <c r="I62" s="99"/>
      <c r="J62" s="100"/>
      <c r="K62" s="101"/>
    </row>
    <row r="63" spans="1:14" s="102" customFormat="1" ht="14.25" customHeight="1">
      <c r="A63" s="94"/>
      <c r="B63" s="95"/>
      <c r="C63" s="96"/>
      <c r="D63" s="274"/>
      <c r="E63" s="274"/>
      <c r="F63" s="97"/>
      <c r="G63" s="79"/>
      <c r="H63" s="98"/>
      <c r="I63" s="99"/>
      <c r="J63" s="100"/>
      <c r="K63" s="101"/>
    </row>
    <row r="64" spans="1:14" s="102" customFormat="1" ht="14.25" customHeight="1">
      <c r="A64" s="94"/>
      <c r="B64" s="113"/>
      <c r="C64" s="96"/>
      <c r="D64" s="274"/>
      <c r="E64" s="274"/>
      <c r="F64" s="97"/>
      <c r="G64" s="79"/>
      <c r="H64" s="98"/>
      <c r="I64" s="99"/>
      <c r="J64" s="100"/>
      <c r="K64" s="101"/>
    </row>
    <row r="65" spans="1:13" s="179" customFormat="1" ht="12.75" thickBot="1">
      <c r="A65" s="213"/>
      <c r="B65" s="225"/>
      <c r="C65" s="103" t="s">
        <v>66</v>
      </c>
      <c r="D65" s="275" t="s">
        <v>16</v>
      </c>
      <c r="E65" s="276"/>
      <c r="F65" s="117" t="s">
        <v>16</v>
      </c>
      <c r="G65" s="118" t="s">
        <v>16</v>
      </c>
      <c r="H65" s="119" t="s">
        <v>16</v>
      </c>
      <c r="I65" s="104" t="s">
        <v>16</v>
      </c>
      <c r="J65" s="120" t="s">
        <v>16</v>
      </c>
      <c r="K65" s="221"/>
    </row>
    <row r="66" spans="1:13">
      <c r="B66" s="204"/>
      <c r="K66" s="196"/>
    </row>
    <row r="67" spans="1:13" s="203" customFormat="1" ht="12" customHeight="1">
      <c r="A67" s="199"/>
      <c r="B67" s="63" t="s">
        <v>159</v>
      </c>
      <c r="C67" s="67"/>
      <c r="D67" s="65"/>
      <c r="E67" s="65"/>
      <c r="F67" s="65"/>
      <c r="G67" s="66"/>
      <c r="H67" s="87"/>
      <c r="I67" s="87"/>
      <c r="J67" s="87"/>
      <c r="K67" s="88"/>
    </row>
    <row r="68" spans="1:13" s="203" customFormat="1" ht="12" customHeight="1">
      <c r="A68" s="199"/>
      <c r="B68" s="206"/>
      <c r="C68" s="219"/>
      <c r="D68" s="184"/>
      <c r="E68" s="184"/>
      <c r="F68" s="184"/>
      <c r="G68" s="184"/>
      <c r="H68" s="184"/>
      <c r="I68" s="184"/>
      <c r="J68" s="201"/>
      <c r="K68" s="202"/>
    </row>
    <row r="69" spans="1:13" s="203" customFormat="1">
      <c r="A69" s="199"/>
      <c r="B69" s="105" t="s">
        <v>78</v>
      </c>
      <c r="C69" s="78" t="s">
        <v>79</v>
      </c>
      <c r="D69" s="277" t="s">
        <v>80</v>
      </c>
      <c r="E69" s="278"/>
      <c r="F69" s="279"/>
      <c r="G69" s="277" t="s">
        <v>81</v>
      </c>
      <c r="H69" s="278"/>
      <c r="I69" s="279"/>
      <c r="J69" s="106" t="s">
        <v>82</v>
      </c>
      <c r="K69" s="107" t="s">
        <v>83</v>
      </c>
      <c r="L69" s="199"/>
      <c r="M69" s="199"/>
    </row>
    <row r="70" spans="1:13" s="203" customFormat="1" ht="15" customHeight="1">
      <c r="A70" s="199"/>
      <c r="B70" s="108"/>
      <c r="C70" s="109"/>
      <c r="D70" s="271"/>
      <c r="E70" s="272"/>
      <c r="F70" s="273"/>
      <c r="G70" s="271"/>
      <c r="H70" s="272"/>
      <c r="I70" s="273"/>
      <c r="J70" s="110"/>
      <c r="K70" s="111"/>
    </row>
    <row r="71" spans="1:13" s="203" customFormat="1" ht="12.75" customHeight="1">
      <c r="A71" s="199"/>
      <c r="B71" s="220"/>
      <c r="C71" s="213"/>
      <c r="D71" s="226"/>
      <c r="E71" s="226"/>
      <c r="F71" s="226"/>
      <c r="G71" s="226"/>
      <c r="H71" s="226"/>
      <c r="I71" s="226"/>
      <c r="J71" s="73"/>
      <c r="K71" s="202"/>
    </row>
    <row r="72" spans="1:13" s="203" customFormat="1">
      <c r="A72" s="199"/>
      <c r="B72" s="112" t="s">
        <v>160</v>
      </c>
      <c r="C72" s="67"/>
      <c r="D72" s="65"/>
      <c r="E72" s="65"/>
      <c r="F72" s="65"/>
      <c r="G72" s="66"/>
      <c r="H72" s="87"/>
      <c r="I72" s="87"/>
      <c r="J72" s="87"/>
      <c r="K72" s="88"/>
    </row>
    <row r="73" spans="1:13" s="203" customFormat="1">
      <c r="A73" s="199"/>
      <c r="B73" s="200"/>
      <c r="C73" s="197" t="s">
        <v>60</v>
      </c>
      <c r="D73" s="193"/>
      <c r="E73" s="193"/>
      <c r="F73" s="193"/>
      <c r="G73" s="184"/>
      <c r="H73" s="201"/>
      <c r="I73" s="201"/>
      <c r="J73" s="201"/>
      <c r="K73" s="202"/>
    </row>
    <row r="74" spans="1:13" s="203" customFormat="1">
      <c r="A74" s="199"/>
      <c r="B74" s="200"/>
      <c r="C74" s="199" t="s">
        <v>120</v>
      </c>
      <c r="D74" s="193"/>
      <c r="E74" s="193"/>
      <c r="F74" s="193"/>
      <c r="G74" s="184"/>
      <c r="H74" s="201"/>
      <c r="I74" s="201"/>
      <c r="J74" s="201"/>
      <c r="K74" s="202"/>
    </row>
    <row r="75" spans="1:13" s="203" customFormat="1">
      <c r="A75" s="199"/>
      <c r="B75" s="200"/>
      <c r="C75" s="199"/>
      <c r="D75" s="193"/>
      <c r="E75" s="193"/>
      <c r="F75" s="193"/>
      <c r="G75" s="184"/>
      <c r="H75" s="201"/>
      <c r="I75" s="201"/>
      <c r="J75" s="201"/>
      <c r="K75" s="202"/>
    </row>
    <row r="76" spans="1:13" s="203" customFormat="1">
      <c r="A76" s="199"/>
      <c r="B76" s="200"/>
      <c r="C76" s="197" t="s">
        <v>61</v>
      </c>
      <c r="D76" s="193"/>
      <c r="E76" s="193"/>
      <c r="F76" s="193"/>
      <c r="G76" s="184"/>
      <c r="H76" s="201"/>
      <c r="I76" s="201"/>
      <c r="J76" s="201"/>
      <c r="K76" s="202"/>
    </row>
    <row r="77" spans="1:13" s="232" customFormat="1">
      <c r="A77" s="205"/>
      <c r="B77" s="227"/>
      <c r="C77" s="199" t="s">
        <v>156</v>
      </c>
      <c r="D77" s="228"/>
      <c r="E77" s="228"/>
      <c r="F77" s="228"/>
      <c r="G77" s="229"/>
      <c r="H77" s="230"/>
      <c r="I77" s="230"/>
      <c r="J77" s="230"/>
      <c r="K77" s="231"/>
    </row>
    <row r="78" spans="1:13" s="232" customFormat="1">
      <c r="A78" s="233"/>
      <c r="B78" s="227"/>
      <c r="C78" s="233"/>
      <c r="D78" s="228"/>
      <c r="E78" s="228"/>
      <c r="F78" s="228"/>
      <c r="G78" s="229"/>
      <c r="H78" s="230"/>
      <c r="I78" s="230"/>
      <c r="J78" s="230"/>
      <c r="K78" s="231"/>
    </row>
    <row r="79" spans="1:13" s="232" customFormat="1">
      <c r="A79" s="233"/>
      <c r="B79" s="227"/>
      <c r="D79" s="228"/>
      <c r="E79" s="228"/>
      <c r="F79" s="228"/>
      <c r="G79" s="229"/>
      <c r="H79" s="230"/>
      <c r="I79" s="230"/>
      <c r="J79" s="230"/>
      <c r="K79" s="231"/>
    </row>
    <row r="80" spans="1:13" s="203" customFormat="1">
      <c r="A80" s="199"/>
      <c r="B80" s="200"/>
      <c r="C80" s="199"/>
      <c r="D80" s="193"/>
      <c r="E80" s="193"/>
      <c r="F80" s="193"/>
      <c r="G80" s="184"/>
      <c r="H80" s="201"/>
      <c r="I80" s="201"/>
      <c r="J80" s="201"/>
      <c r="K80" s="202"/>
    </row>
    <row r="81" spans="1:11" s="203" customFormat="1">
      <c r="A81" s="199"/>
      <c r="B81" s="200"/>
      <c r="C81" s="197" t="s">
        <v>38</v>
      </c>
      <c r="D81" s="193"/>
      <c r="E81" s="193"/>
      <c r="F81" s="193"/>
      <c r="G81" s="184"/>
      <c r="H81" s="201"/>
      <c r="I81" s="201"/>
      <c r="J81" s="201"/>
      <c r="K81" s="202"/>
    </row>
    <row r="82" spans="1:11" s="203" customFormat="1">
      <c r="A82" s="199"/>
      <c r="B82" s="200"/>
      <c r="C82" s="199" t="s">
        <v>156</v>
      </c>
      <c r="D82" s="193"/>
      <c r="E82" s="184"/>
      <c r="F82" s="184"/>
      <c r="G82" s="184"/>
      <c r="H82" s="201"/>
      <c r="I82" s="201"/>
      <c r="J82" s="201"/>
      <c r="K82" s="202"/>
    </row>
    <row r="83" spans="1:11" s="203" customFormat="1">
      <c r="A83" s="199"/>
      <c r="B83" s="200"/>
      <c r="C83" s="233"/>
      <c r="D83" s="193"/>
      <c r="E83" s="184"/>
      <c r="F83" s="184"/>
      <c r="G83" s="184"/>
      <c r="H83" s="201"/>
      <c r="I83" s="201"/>
      <c r="J83" s="201"/>
      <c r="K83" s="202"/>
    </row>
    <row r="84" spans="1:11" s="203" customFormat="1">
      <c r="A84" s="199"/>
      <c r="B84" s="200"/>
      <c r="C84" s="233" t="s">
        <v>116</v>
      </c>
      <c r="D84" s="193"/>
      <c r="E84" s="193"/>
      <c r="F84" s="193"/>
      <c r="G84" s="184"/>
      <c r="H84" s="201"/>
      <c r="I84" s="201"/>
      <c r="J84" s="201"/>
      <c r="K84" s="202"/>
    </row>
    <row r="85" spans="1:11" s="203" customFormat="1">
      <c r="A85" s="199"/>
      <c r="B85" s="200"/>
      <c r="C85" s="199"/>
      <c r="D85" s="193"/>
      <c r="E85" s="193"/>
      <c r="F85" s="193"/>
      <c r="G85" s="184"/>
      <c r="H85" s="201"/>
      <c r="I85" s="201"/>
      <c r="J85" s="201"/>
      <c r="K85" s="202"/>
    </row>
    <row r="86" spans="1:11">
      <c r="B86" s="204"/>
      <c r="C86" s="197"/>
      <c r="D86" s="193"/>
      <c r="E86" s="184"/>
      <c r="F86" s="184"/>
      <c r="G86" s="184"/>
      <c r="H86" s="184"/>
      <c r="I86" s="184"/>
      <c r="J86" s="184"/>
      <c r="K86" s="196"/>
    </row>
    <row r="87" spans="1:11">
      <c r="A87" s="184"/>
      <c r="B87" s="204"/>
      <c r="C87" s="205"/>
      <c r="D87" s="193"/>
      <c r="E87" s="194"/>
      <c r="F87" s="195"/>
      <c r="G87" s="195"/>
      <c r="H87" s="194"/>
      <c r="I87" s="194"/>
      <c r="J87" s="194"/>
      <c r="K87" s="196"/>
    </row>
    <row r="88" spans="1:11">
      <c r="A88" s="184"/>
      <c r="B88" s="204"/>
      <c r="C88" s="205"/>
      <c r="D88" s="193"/>
      <c r="E88" s="194"/>
      <c r="F88" s="195"/>
      <c r="G88" s="195"/>
      <c r="H88" s="194"/>
      <c r="I88" s="194"/>
      <c r="J88" s="194"/>
      <c r="K88" s="196"/>
    </row>
    <row r="89" spans="1:11">
      <c r="A89" s="184"/>
      <c r="B89" s="204"/>
      <c r="C89" s="199"/>
      <c r="D89" s="193"/>
      <c r="E89" s="194"/>
      <c r="F89" s="195"/>
      <c r="G89" s="195"/>
      <c r="H89" s="194"/>
      <c r="I89" s="194"/>
      <c r="J89" s="194"/>
      <c r="K89" s="196"/>
    </row>
    <row r="90" spans="1:11" ht="12.75" thickBot="1">
      <c r="B90" s="234"/>
      <c r="C90" s="235"/>
      <c r="D90" s="236"/>
      <c r="E90" s="236"/>
      <c r="F90" s="236"/>
      <c r="G90" s="236"/>
      <c r="H90" s="236"/>
      <c r="I90" s="236"/>
      <c r="J90" s="236"/>
      <c r="K90" s="237"/>
    </row>
  </sheetData>
  <mergeCells count="28">
    <mergeCell ref="I43:K43"/>
    <mergeCell ref="I44:K44"/>
    <mergeCell ref="I45:K45"/>
    <mergeCell ref="D60:E60"/>
    <mergeCell ref="D70:F70"/>
    <mergeCell ref="G70:I70"/>
    <mergeCell ref="D61:E61"/>
    <mergeCell ref="D62:E62"/>
    <mergeCell ref="D63:E63"/>
    <mergeCell ref="D64:E64"/>
    <mergeCell ref="D65:E65"/>
    <mergeCell ref="D69:F69"/>
    <mergeCell ref="G69:I69"/>
    <mergeCell ref="C28:C33"/>
    <mergeCell ref="E33:G33"/>
    <mergeCell ref="E27:G27"/>
    <mergeCell ref="E30:G30"/>
    <mergeCell ref="I27:J27"/>
    <mergeCell ref="E28:G28"/>
    <mergeCell ref="I28:J28"/>
    <mergeCell ref="E29:G29"/>
    <mergeCell ref="I29:J29"/>
    <mergeCell ref="I30:J30"/>
    <mergeCell ref="E31:G31"/>
    <mergeCell ref="I31:J31"/>
    <mergeCell ref="E32:G32"/>
    <mergeCell ref="I32:J32"/>
    <mergeCell ref="I33:J33"/>
  </mergeCells>
  <phoneticPr fontId="4" type="noConversion"/>
  <conditionalFormatting sqref="K3">
    <cfRule type="cellIs" dxfId="5" priority="1" stopIfTrue="1" operator="equal">
      <formula>"-"</formula>
    </cfRule>
  </conditionalFormatting>
  <dataValidations count="1">
    <dataValidation type="list" allowBlank="1" showInputMessage="1" showErrorMessage="1" sqref="H33">
      <formula1>"○,△,×"</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sheetPr codeName="Sheet10">
    <pageSetUpPr fitToPage="1"/>
  </sheetPr>
  <dimension ref="A1:AV159"/>
  <sheetViews>
    <sheetView showGridLines="0" zoomScaleNormal="100" workbookViewId="0">
      <pane xSplit="2" ySplit="4" topLeftCell="C5" activePane="bottomRight" state="frozen"/>
      <selection pane="topRight" activeCell="C1" sqref="C1"/>
      <selection pane="bottomLeft" activeCell="A5" sqref="A5"/>
      <selection pane="bottomRight"/>
    </sheetView>
  </sheetViews>
  <sheetFormatPr defaultColWidth="5.85546875" defaultRowHeight="12"/>
  <cols>
    <col min="1" max="1" width="4" style="8" customWidth="1"/>
    <col min="2" max="2" width="20.42578125" style="8" customWidth="1"/>
    <col min="3" max="4" width="8.42578125" style="7" customWidth="1"/>
    <col min="5" max="5" width="7.5703125" style="7" bestFit="1" customWidth="1"/>
    <col min="6" max="6" width="38" style="7" customWidth="1"/>
    <col min="7" max="7" width="28.5703125" style="7" customWidth="1"/>
    <col min="8" max="8" width="8.85546875" style="7" customWidth="1"/>
    <col min="9" max="11" width="8.42578125" style="7" customWidth="1"/>
    <col min="12" max="12" width="7.140625" style="7" customWidth="1"/>
    <col min="13" max="13" width="37" style="7" customWidth="1"/>
    <col min="14" max="14" width="7.28515625" style="7" customWidth="1"/>
    <col min="15" max="15" width="7" style="7" customWidth="1"/>
    <col min="16" max="18" width="8.42578125" style="7" customWidth="1"/>
    <col min="19" max="19" width="6.5703125" style="7" customWidth="1"/>
    <col min="20" max="20" width="43.28515625" style="7" customWidth="1"/>
    <col min="21" max="21" width="13.42578125" style="7" bestFit="1" customWidth="1"/>
    <col min="22" max="22" width="6.85546875" style="7" customWidth="1"/>
    <col min="23" max="25" width="9" style="7" customWidth="1"/>
    <col min="26" max="26" width="9.42578125" style="7" bestFit="1" customWidth="1"/>
    <col min="27" max="27" width="7.28515625" style="7" customWidth="1"/>
    <col min="28" max="28" width="28.85546875" style="7" customWidth="1"/>
    <col min="29" max="29" width="37.5703125" style="7" customWidth="1"/>
    <col min="30" max="30" width="6.85546875" style="7" customWidth="1"/>
    <col min="31" max="35" width="9" style="7" customWidth="1"/>
    <col min="36" max="36" width="7.28515625" style="7" customWidth="1"/>
    <col min="37" max="37" width="26.42578125" style="7" customWidth="1"/>
    <col min="38" max="38" width="35" style="7" customWidth="1"/>
    <col min="39" max="39" width="6.85546875" style="7" customWidth="1"/>
    <col min="40" max="44" width="9" style="7" customWidth="1"/>
    <col min="45" max="45" width="7.28515625" style="7" customWidth="1"/>
    <col min="46" max="46" width="34.28515625" style="23" customWidth="1"/>
    <col min="47" max="47" width="39" style="7" customWidth="1"/>
    <col min="48" max="48" width="7.5703125" style="7" customWidth="1"/>
    <col min="49" max="16384" width="5.85546875" style="8"/>
  </cols>
  <sheetData>
    <row r="1" spans="1:48" ht="21" customHeight="1">
      <c r="A1" s="3"/>
      <c r="B1" s="3" t="s">
        <v>19</v>
      </c>
      <c r="C1" s="1"/>
      <c r="D1" s="1"/>
      <c r="E1" s="1"/>
      <c r="F1" s="1"/>
      <c r="G1" s="1"/>
      <c r="H1" s="1"/>
      <c r="I1" s="1"/>
      <c r="J1" s="1"/>
      <c r="K1" s="1"/>
      <c r="L1" s="1"/>
      <c r="M1" s="1"/>
      <c r="N1" s="1"/>
      <c r="O1" s="1"/>
      <c r="P1" s="1"/>
      <c r="Q1" s="1"/>
      <c r="R1" s="1"/>
      <c r="S1" s="1"/>
      <c r="T1" s="1"/>
      <c r="U1" s="1"/>
      <c r="V1" s="2"/>
      <c r="W1" s="1"/>
      <c r="X1" s="1"/>
      <c r="Y1" s="4"/>
      <c r="Z1" s="4"/>
      <c r="AA1" s="4"/>
      <c r="AB1" s="4"/>
      <c r="AC1" s="4"/>
      <c r="AD1" s="5"/>
      <c r="AE1" s="5"/>
      <c r="AF1" s="5"/>
      <c r="AG1" s="5"/>
      <c r="AH1" s="27"/>
      <c r="AI1" s="27"/>
      <c r="AJ1" s="6"/>
      <c r="AK1" s="6"/>
      <c r="AL1" s="5"/>
      <c r="AM1" s="5"/>
      <c r="AN1" s="5"/>
      <c r="AO1" s="5"/>
      <c r="AP1" s="5"/>
      <c r="AQ1" s="5"/>
      <c r="AR1" s="5"/>
      <c r="AS1" s="5"/>
      <c r="AT1" s="5"/>
      <c r="AU1" s="5"/>
      <c r="AV1" s="5"/>
    </row>
    <row r="2" spans="1:48" ht="13.5" customHeight="1" thickBot="1">
      <c r="A2" s="9"/>
      <c r="B2" s="10" t="s">
        <v>28</v>
      </c>
      <c r="C2" s="1"/>
      <c r="D2" s="1"/>
      <c r="E2" s="1"/>
      <c r="F2" s="1"/>
      <c r="G2" s="1"/>
      <c r="H2" s="1"/>
      <c r="I2" s="1"/>
      <c r="J2" s="1"/>
      <c r="K2" s="1"/>
      <c r="L2" s="1"/>
      <c r="M2" s="1"/>
      <c r="N2" s="1"/>
      <c r="O2" s="1"/>
      <c r="P2" s="1"/>
      <c r="Q2" s="1"/>
      <c r="R2" s="1"/>
      <c r="S2" s="1"/>
      <c r="T2" s="1"/>
      <c r="U2" s="1"/>
      <c r="V2" s="2"/>
      <c r="W2" s="1"/>
      <c r="X2" s="1"/>
      <c r="Y2" s="4"/>
      <c r="Z2" s="4"/>
      <c r="AA2" s="4"/>
      <c r="AB2" s="4"/>
      <c r="AC2" s="4"/>
      <c r="AD2" s="5"/>
      <c r="AE2" s="5"/>
      <c r="AF2" s="5"/>
      <c r="AG2" s="5"/>
      <c r="AH2" s="27"/>
      <c r="AI2" s="27"/>
      <c r="AJ2" s="6"/>
      <c r="AK2" s="11"/>
      <c r="AL2" s="5"/>
      <c r="AM2" s="5"/>
      <c r="AN2" s="5"/>
      <c r="AO2" s="5"/>
      <c r="AP2" s="5"/>
      <c r="AQ2" s="5"/>
      <c r="AR2" s="5"/>
      <c r="AS2" s="5"/>
      <c r="AT2" s="5"/>
      <c r="AU2" s="5"/>
      <c r="AV2" s="5"/>
    </row>
    <row r="3" spans="1:48" ht="28.5" customHeight="1">
      <c r="A3" s="9"/>
      <c r="B3" s="12" t="s">
        <v>20</v>
      </c>
      <c r="C3" s="13" t="s">
        <v>21</v>
      </c>
      <c r="D3" s="16"/>
      <c r="E3" s="15"/>
      <c r="F3" s="16"/>
      <c r="G3" s="16"/>
      <c r="H3" s="16"/>
      <c r="I3" s="17" t="s">
        <v>22</v>
      </c>
      <c r="J3" s="14"/>
      <c r="K3" s="26"/>
      <c r="L3" s="18"/>
      <c r="M3" s="16"/>
      <c r="N3" s="16"/>
      <c r="O3" s="16"/>
      <c r="P3" s="17" t="s">
        <v>23</v>
      </c>
      <c r="Q3" s="14"/>
      <c r="R3" s="26"/>
      <c r="S3" s="18"/>
      <c r="T3" s="16"/>
      <c r="U3" s="16"/>
      <c r="V3" s="16"/>
      <c r="W3" s="19" t="s">
        <v>24</v>
      </c>
      <c r="X3" s="20"/>
      <c r="Y3" s="20"/>
      <c r="Z3" s="43"/>
      <c r="AA3" s="21"/>
      <c r="AB3" s="16"/>
      <c r="AC3" s="16"/>
      <c r="AD3" s="16"/>
      <c r="AE3" s="280" t="s">
        <v>25</v>
      </c>
      <c r="AF3" s="281"/>
      <c r="AG3" s="281"/>
      <c r="AH3" s="281"/>
      <c r="AI3" s="281"/>
      <c r="AJ3" s="281"/>
      <c r="AK3" s="281"/>
      <c r="AL3" s="281"/>
      <c r="AM3" s="282"/>
      <c r="AN3" s="13" t="s">
        <v>26</v>
      </c>
      <c r="AO3" s="16"/>
      <c r="AP3" s="16"/>
      <c r="AQ3" s="16"/>
      <c r="AR3" s="14"/>
      <c r="AS3" s="15"/>
      <c r="AT3" s="22"/>
      <c r="AU3" s="16"/>
      <c r="AV3" s="15"/>
    </row>
    <row r="4" spans="1:48" ht="35.25" customHeight="1">
      <c r="A4" s="9"/>
      <c r="B4" s="29" t="s">
        <v>4</v>
      </c>
      <c r="C4" s="30" t="s">
        <v>6</v>
      </c>
      <c r="D4" s="31" t="s">
        <v>29</v>
      </c>
      <c r="E4" s="31" t="s">
        <v>34</v>
      </c>
      <c r="F4" s="31" t="s">
        <v>7</v>
      </c>
      <c r="G4" s="31" t="s">
        <v>8</v>
      </c>
      <c r="H4" s="32" t="s">
        <v>9</v>
      </c>
      <c r="I4" s="30" t="s">
        <v>6</v>
      </c>
      <c r="J4" s="33" t="s">
        <v>10</v>
      </c>
      <c r="K4" s="31" t="s">
        <v>29</v>
      </c>
      <c r="L4" s="31" t="s">
        <v>11</v>
      </c>
      <c r="M4" s="31" t="s">
        <v>12</v>
      </c>
      <c r="N4" s="31" t="s">
        <v>13</v>
      </c>
      <c r="O4" s="32" t="s">
        <v>14</v>
      </c>
      <c r="P4" s="30" t="s">
        <v>5</v>
      </c>
      <c r="Q4" s="33" t="s">
        <v>10</v>
      </c>
      <c r="R4" s="31" t="s">
        <v>29</v>
      </c>
      <c r="S4" s="31" t="s">
        <v>11</v>
      </c>
      <c r="T4" s="31" t="s">
        <v>12</v>
      </c>
      <c r="U4" s="31" t="s">
        <v>13</v>
      </c>
      <c r="V4" s="32" t="s">
        <v>14</v>
      </c>
      <c r="W4" s="34" t="s">
        <v>5</v>
      </c>
      <c r="X4" s="35" t="s">
        <v>36</v>
      </c>
      <c r="Y4" s="35" t="s">
        <v>31</v>
      </c>
      <c r="Z4" s="35" t="s">
        <v>32</v>
      </c>
      <c r="AA4" s="35" t="s">
        <v>11</v>
      </c>
      <c r="AB4" s="33" t="s">
        <v>12</v>
      </c>
      <c r="AC4" s="31" t="s">
        <v>13</v>
      </c>
      <c r="AD4" s="32" t="s">
        <v>14</v>
      </c>
      <c r="AE4" s="30" t="s">
        <v>5</v>
      </c>
      <c r="AF4" s="33" t="s">
        <v>15</v>
      </c>
      <c r="AG4" s="31" t="s">
        <v>37</v>
      </c>
      <c r="AH4" s="31" t="s">
        <v>27</v>
      </c>
      <c r="AI4" s="31" t="s">
        <v>30</v>
      </c>
      <c r="AJ4" s="31" t="s">
        <v>11</v>
      </c>
      <c r="AK4" s="31" t="s">
        <v>12</v>
      </c>
      <c r="AL4" s="31" t="s">
        <v>13</v>
      </c>
      <c r="AM4" s="32" t="s">
        <v>14</v>
      </c>
      <c r="AN4" s="30" t="s">
        <v>5</v>
      </c>
      <c r="AO4" s="33" t="s">
        <v>15</v>
      </c>
      <c r="AP4" s="31" t="s">
        <v>37</v>
      </c>
      <c r="AQ4" s="31" t="s">
        <v>27</v>
      </c>
      <c r="AR4" s="31" t="s">
        <v>33</v>
      </c>
      <c r="AS4" s="31" t="s">
        <v>11</v>
      </c>
      <c r="AT4" s="31" t="s">
        <v>12</v>
      </c>
      <c r="AU4" s="31" t="s">
        <v>13</v>
      </c>
      <c r="AV4" s="32" t="s">
        <v>14</v>
      </c>
    </row>
    <row r="5" spans="1:48" ht="13.5">
      <c r="A5" s="9"/>
      <c r="B5" s="139" t="s">
        <v>133</v>
      </c>
      <c r="C5" s="160">
        <v>0</v>
      </c>
      <c r="D5" s="25">
        <v>0</v>
      </c>
      <c r="E5" s="161" t="s">
        <v>35</v>
      </c>
      <c r="F5" s="164"/>
      <c r="G5" s="165"/>
      <c r="H5" s="159"/>
      <c r="I5" s="166">
        <v>1</v>
      </c>
      <c r="J5" s="25">
        <v>8</v>
      </c>
      <c r="K5" s="25">
        <v>2</v>
      </c>
      <c r="L5" s="25" t="s">
        <v>35</v>
      </c>
      <c r="M5" s="25" t="s">
        <v>16</v>
      </c>
      <c r="N5" s="25" t="s">
        <v>16</v>
      </c>
      <c r="O5" s="159"/>
      <c r="P5" s="166">
        <v>2</v>
      </c>
      <c r="Q5" s="25">
        <v>5</v>
      </c>
      <c r="R5" s="25">
        <v>2</v>
      </c>
      <c r="S5" s="25" t="s">
        <v>35</v>
      </c>
      <c r="T5" s="25" t="s">
        <v>16</v>
      </c>
      <c r="U5" s="25" t="s">
        <v>16</v>
      </c>
      <c r="V5" s="159"/>
      <c r="W5" s="166">
        <v>1</v>
      </c>
      <c r="X5" s="25">
        <v>2</v>
      </c>
      <c r="Y5" s="25" t="s">
        <v>16</v>
      </c>
      <c r="Z5" s="25" t="s">
        <v>16</v>
      </c>
      <c r="AA5" s="161" t="s">
        <v>35</v>
      </c>
      <c r="AB5" s="25" t="s">
        <v>16</v>
      </c>
      <c r="AC5" s="25" t="s">
        <v>16</v>
      </c>
      <c r="AD5" s="159"/>
      <c r="AE5" s="166" t="s">
        <v>16</v>
      </c>
      <c r="AF5" s="25" t="s">
        <v>16</v>
      </c>
      <c r="AG5" s="25" t="s">
        <v>16</v>
      </c>
      <c r="AH5" s="25" t="s">
        <v>16</v>
      </c>
      <c r="AI5" s="25" t="s">
        <v>16</v>
      </c>
      <c r="AJ5" s="25" t="s">
        <v>16</v>
      </c>
      <c r="AK5" s="25" t="s">
        <v>16</v>
      </c>
      <c r="AL5" s="25" t="s">
        <v>16</v>
      </c>
      <c r="AM5" s="175" t="s">
        <v>16</v>
      </c>
      <c r="AN5" s="166">
        <v>1</v>
      </c>
      <c r="AO5" s="25" t="s">
        <v>16</v>
      </c>
      <c r="AP5" s="25">
        <v>0</v>
      </c>
      <c r="AQ5" s="25" t="s">
        <v>16</v>
      </c>
      <c r="AR5" s="25" t="s">
        <v>16</v>
      </c>
      <c r="AS5" s="161" t="s">
        <v>35</v>
      </c>
      <c r="AT5" s="25" t="s">
        <v>16</v>
      </c>
      <c r="AU5" s="25" t="s">
        <v>16</v>
      </c>
      <c r="AV5" s="174"/>
    </row>
    <row r="6" spans="1:48" ht="15.75" customHeight="1">
      <c r="A6" s="9"/>
      <c r="B6" s="139" t="s">
        <v>134</v>
      </c>
      <c r="C6" s="160">
        <v>0</v>
      </c>
      <c r="D6" s="25">
        <v>0</v>
      </c>
      <c r="E6" s="161" t="s">
        <v>35</v>
      </c>
      <c r="F6" s="164"/>
      <c r="G6" s="165"/>
      <c r="H6" s="159"/>
      <c r="I6" s="167">
        <v>1</v>
      </c>
      <c r="J6" s="140">
        <v>8</v>
      </c>
      <c r="K6" s="141">
        <v>2</v>
      </c>
      <c r="L6" s="168" t="s">
        <v>35</v>
      </c>
      <c r="M6" s="25" t="s">
        <v>16</v>
      </c>
      <c r="N6" s="25" t="s">
        <v>16</v>
      </c>
      <c r="O6" s="159"/>
      <c r="P6" s="167">
        <v>1</v>
      </c>
      <c r="Q6" s="169">
        <v>5</v>
      </c>
      <c r="R6" s="140">
        <v>2</v>
      </c>
      <c r="S6" s="25" t="s">
        <v>35</v>
      </c>
      <c r="T6" s="25" t="s">
        <v>16</v>
      </c>
      <c r="U6" s="25" t="s">
        <v>16</v>
      </c>
      <c r="V6" s="159"/>
      <c r="W6" s="167">
        <v>1</v>
      </c>
      <c r="X6" s="170">
        <v>2</v>
      </c>
      <c r="Y6" s="25" t="s">
        <v>16</v>
      </c>
      <c r="Z6" s="25" t="s">
        <v>16</v>
      </c>
      <c r="AA6" s="161" t="s">
        <v>35</v>
      </c>
      <c r="AB6" s="25" t="s">
        <v>16</v>
      </c>
      <c r="AC6" s="25" t="s">
        <v>16</v>
      </c>
      <c r="AD6" s="159"/>
      <c r="AE6" s="167"/>
      <c r="AF6" s="170"/>
      <c r="AG6" s="140"/>
      <c r="AH6" s="168"/>
      <c r="AI6" s="169"/>
      <c r="AJ6" s="169"/>
      <c r="AK6" s="140"/>
      <c r="AL6" s="140"/>
      <c r="AM6" s="140"/>
      <c r="AN6" s="167">
        <v>2</v>
      </c>
      <c r="AO6" s="25" t="s">
        <v>16</v>
      </c>
      <c r="AP6" s="140">
        <v>2</v>
      </c>
      <c r="AQ6" s="25" t="s">
        <v>16</v>
      </c>
      <c r="AR6" s="25" t="s">
        <v>16</v>
      </c>
      <c r="AS6" s="161" t="s">
        <v>35</v>
      </c>
      <c r="AT6" s="25" t="s">
        <v>16</v>
      </c>
      <c r="AU6" s="25" t="s">
        <v>16</v>
      </c>
      <c r="AV6" s="174"/>
    </row>
    <row r="7" spans="1:48" ht="15.75" customHeight="1">
      <c r="A7" s="9"/>
      <c r="B7" s="171" t="s">
        <v>135</v>
      </c>
      <c r="C7" s="160">
        <v>1</v>
      </c>
      <c r="D7" s="162">
        <v>1</v>
      </c>
      <c r="E7" s="161" t="s">
        <v>35</v>
      </c>
      <c r="F7" s="164" t="s">
        <v>144</v>
      </c>
      <c r="G7" s="164" t="s">
        <v>145</v>
      </c>
      <c r="H7" s="159"/>
      <c r="I7" s="167">
        <v>2</v>
      </c>
      <c r="J7" s="140">
        <v>9</v>
      </c>
      <c r="K7" s="141">
        <v>1</v>
      </c>
      <c r="L7" s="168" t="s">
        <v>35</v>
      </c>
      <c r="M7" s="25" t="s">
        <v>16</v>
      </c>
      <c r="N7" s="25" t="s">
        <v>16</v>
      </c>
      <c r="O7" s="159"/>
      <c r="P7" s="167">
        <v>2</v>
      </c>
      <c r="Q7" s="169">
        <v>5</v>
      </c>
      <c r="R7" s="140">
        <v>1</v>
      </c>
      <c r="S7" s="25" t="s">
        <v>35</v>
      </c>
      <c r="T7" s="25" t="s">
        <v>16</v>
      </c>
      <c r="U7" s="25" t="s">
        <v>16</v>
      </c>
      <c r="V7" s="159"/>
      <c r="W7" s="167">
        <v>2</v>
      </c>
      <c r="X7" s="170">
        <v>1</v>
      </c>
      <c r="Y7" s="25" t="s">
        <v>16</v>
      </c>
      <c r="Z7" s="25" t="s">
        <v>16</v>
      </c>
      <c r="AA7" s="161" t="s">
        <v>35</v>
      </c>
      <c r="AB7" s="25" t="s">
        <v>16</v>
      </c>
      <c r="AC7" s="25" t="s">
        <v>16</v>
      </c>
      <c r="AD7" s="159"/>
      <c r="AE7" s="167"/>
      <c r="AF7" s="170"/>
      <c r="AG7" s="140"/>
      <c r="AH7" s="168"/>
      <c r="AI7" s="169"/>
      <c r="AJ7" s="169"/>
      <c r="AK7" s="140"/>
      <c r="AL7" s="140"/>
      <c r="AM7" s="176"/>
      <c r="AN7" s="167">
        <v>1</v>
      </c>
      <c r="AO7" s="25" t="s">
        <v>16</v>
      </c>
      <c r="AP7" s="140">
        <v>1</v>
      </c>
      <c r="AQ7" s="25" t="s">
        <v>16</v>
      </c>
      <c r="AR7" s="25" t="s">
        <v>16</v>
      </c>
      <c r="AS7" s="161" t="s">
        <v>35</v>
      </c>
      <c r="AT7" s="25" t="s">
        <v>16</v>
      </c>
      <c r="AU7" s="25" t="s">
        <v>16</v>
      </c>
      <c r="AV7" s="174"/>
    </row>
    <row r="8" spans="1:48" ht="15.75" customHeight="1">
      <c r="A8" s="9"/>
      <c r="B8" s="173" t="s">
        <v>136</v>
      </c>
      <c r="C8" s="163">
        <v>1</v>
      </c>
      <c r="D8" s="162">
        <v>1</v>
      </c>
      <c r="E8" s="161" t="s">
        <v>35</v>
      </c>
      <c r="F8" s="164" t="s">
        <v>146</v>
      </c>
      <c r="G8" s="164" t="s">
        <v>147</v>
      </c>
      <c r="H8" s="159"/>
      <c r="I8" s="167">
        <v>2</v>
      </c>
      <c r="J8" s="140">
        <v>9</v>
      </c>
      <c r="K8" s="141">
        <v>2</v>
      </c>
      <c r="L8" s="168" t="s">
        <v>35</v>
      </c>
      <c r="M8" s="25" t="s">
        <v>16</v>
      </c>
      <c r="N8" s="25" t="s">
        <v>16</v>
      </c>
      <c r="O8" s="159"/>
      <c r="P8" s="167">
        <v>2</v>
      </c>
      <c r="Q8" s="169">
        <v>5</v>
      </c>
      <c r="R8" s="140">
        <v>2</v>
      </c>
      <c r="S8" s="25" t="s">
        <v>35</v>
      </c>
      <c r="T8" s="25" t="s">
        <v>16</v>
      </c>
      <c r="U8" s="25" t="s">
        <v>16</v>
      </c>
      <c r="V8" s="159"/>
      <c r="W8" s="167">
        <v>0</v>
      </c>
      <c r="X8" s="170">
        <v>1</v>
      </c>
      <c r="Y8" s="25" t="s">
        <v>16</v>
      </c>
      <c r="Z8" s="25" t="s">
        <v>16</v>
      </c>
      <c r="AA8" s="161" t="s">
        <v>35</v>
      </c>
      <c r="AB8" s="25" t="s">
        <v>16</v>
      </c>
      <c r="AC8" s="25" t="s">
        <v>16</v>
      </c>
      <c r="AD8" s="159"/>
      <c r="AE8" s="167"/>
      <c r="AF8" s="170"/>
      <c r="AG8" s="140"/>
      <c r="AH8" s="168"/>
      <c r="AI8" s="169"/>
      <c r="AJ8" s="169"/>
      <c r="AK8" s="140"/>
      <c r="AL8" s="140"/>
      <c r="AM8" s="176"/>
      <c r="AN8" s="167">
        <v>1</v>
      </c>
      <c r="AO8" s="25" t="s">
        <v>16</v>
      </c>
      <c r="AP8" s="140">
        <v>0</v>
      </c>
      <c r="AQ8" s="25" t="s">
        <v>16</v>
      </c>
      <c r="AR8" s="25" t="s">
        <v>16</v>
      </c>
      <c r="AS8" s="161" t="s">
        <v>35</v>
      </c>
      <c r="AT8" s="25" t="s">
        <v>16</v>
      </c>
      <c r="AU8" s="25" t="s">
        <v>16</v>
      </c>
      <c r="AV8" s="174"/>
    </row>
    <row r="9" spans="1:48" ht="15.75" customHeight="1">
      <c r="A9" s="9"/>
      <c r="B9" s="173" t="s">
        <v>137</v>
      </c>
      <c r="C9" s="163">
        <v>1</v>
      </c>
      <c r="D9" s="162">
        <v>1</v>
      </c>
      <c r="E9" s="161" t="s">
        <v>35</v>
      </c>
      <c r="F9" s="164" t="s">
        <v>148</v>
      </c>
      <c r="G9" s="164" t="s">
        <v>149</v>
      </c>
      <c r="H9" s="159"/>
      <c r="I9" s="167">
        <v>1</v>
      </c>
      <c r="J9" s="140">
        <v>8</v>
      </c>
      <c r="K9" s="141">
        <v>2</v>
      </c>
      <c r="L9" s="168" t="s">
        <v>35</v>
      </c>
      <c r="M9" s="25" t="s">
        <v>16</v>
      </c>
      <c r="N9" s="25" t="s">
        <v>16</v>
      </c>
      <c r="O9" s="159"/>
      <c r="P9" s="167">
        <v>1</v>
      </c>
      <c r="Q9" s="169">
        <v>5</v>
      </c>
      <c r="R9" s="140">
        <v>2</v>
      </c>
      <c r="S9" s="25" t="s">
        <v>35</v>
      </c>
      <c r="T9" s="25" t="s">
        <v>16</v>
      </c>
      <c r="U9" s="25" t="s">
        <v>16</v>
      </c>
      <c r="V9" s="159"/>
      <c r="W9" s="167">
        <v>1</v>
      </c>
      <c r="X9" s="170">
        <v>2</v>
      </c>
      <c r="Y9" s="25" t="s">
        <v>16</v>
      </c>
      <c r="Z9" s="25" t="s">
        <v>16</v>
      </c>
      <c r="AA9" s="161" t="s">
        <v>35</v>
      </c>
      <c r="AB9" s="25" t="s">
        <v>16</v>
      </c>
      <c r="AC9" s="25" t="s">
        <v>16</v>
      </c>
      <c r="AD9" s="159"/>
      <c r="AE9" s="167"/>
      <c r="AF9" s="170"/>
      <c r="AG9" s="140"/>
      <c r="AH9" s="168"/>
      <c r="AI9" s="169"/>
      <c r="AJ9" s="169"/>
      <c r="AK9" s="140"/>
      <c r="AL9" s="140"/>
      <c r="AM9" s="176"/>
      <c r="AN9" s="167">
        <v>0</v>
      </c>
      <c r="AO9" s="25" t="s">
        <v>16</v>
      </c>
      <c r="AP9" s="140">
        <v>0</v>
      </c>
      <c r="AQ9" s="25" t="s">
        <v>16</v>
      </c>
      <c r="AR9" s="25" t="s">
        <v>16</v>
      </c>
      <c r="AS9" s="161" t="s">
        <v>35</v>
      </c>
      <c r="AT9" s="25" t="s">
        <v>16</v>
      </c>
      <c r="AU9" s="25" t="s">
        <v>16</v>
      </c>
      <c r="AV9" s="174"/>
    </row>
    <row r="10" spans="1:48" ht="15.75" customHeight="1">
      <c r="A10" s="9"/>
      <c r="B10" s="173" t="s">
        <v>138</v>
      </c>
      <c r="C10" s="163">
        <v>1</v>
      </c>
      <c r="D10" s="162">
        <v>0</v>
      </c>
      <c r="E10" s="161" t="s">
        <v>35</v>
      </c>
      <c r="F10" s="164"/>
      <c r="G10" s="165"/>
      <c r="H10" s="159"/>
      <c r="I10" s="167">
        <v>2</v>
      </c>
      <c r="J10" s="140">
        <v>9</v>
      </c>
      <c r="K10" s="141">
        <v>2</v>
      </c>
      <c r="L10" s="168" t="s">
        <v>35</v>
      </c>
      <c r="M10" s="25" t="s">
        <v>16</v>
      </c>
      <c r="N10" s="25" t="s">
        <v>16</v>
      </c>
      <c r="O10" s="159"/>
      <c r="P10" s="167">
        <v>2</v>
      </c>
      <c r="Q10" s="169">
        <v>5</v>
      </c>
      <c r="R10" s="140">
        <v>1</v>
      </c>
      <c r="S10" s="25" t="s">
        <v>35</v>
      </c>
      <c r="T10" s="25" t="s">
        <v>16</v>
      </c>
      <c r="U10" s="25" t="s">
        <v>16</v>
      </c>
      <c r="V10" s="159"/>
      <c r="W10" s="167">
        <v>0</v>
      </c>
      <c r="X10" s="170">
        <v>1</v>
      </c>
      <c r="Y10" s="25" t="s">
        <v>16</v>
      </c>
      <c r="Z10" s="25" t="s">
        <v>16</v>
      </c>
      <c r="AA10" s="161" t="s">
        <v>35</v>
      </c>
      <c r="AB10" s="25" t="s">
        <v>16</v>
      </c>
      <c r="AC10" s="25" t="s">
        <v>16</v>
      </c>
      <c r="AD10" s="159"/>
      <c r="AE10" s="167"/>
      <c r="AF10" s="170"/>
      <c r="AG10" s="140"/>
      <c r="AH10" s="168"/>
      <c r="AI10" s="169"/>
      <c r="AJ10" s="169"/>
      <c r="AK10" s="140"/>
      <c r="AL10" s="140"/>
      <c r="AM10" s="176"/>
      <c r="AN10" s="167">
        <v>0</v>
      </c>
      <c r="AO10" s="25" t="s">
        <v>16</v>
      </c>
      <c r="AP10" s="140">
        <v>0</v>
      </c>
      <c r="AQ10" s="25" t="s">
        <v>16</v>
      </c>
      <c r="AR10" s="25" t="s">
        <v>16</v>
      </c>
      <c r="AS10" s="161" t="s">
        <v>35</v>
      </c>
      <c r="AT10" s="25" t="s">
        <v>16</v>
      </c>
      <c r="AU10" s="25" t="s">
        <v>16</v>
      </c>
      <c r="AV10" s="174"/>
    </row>
    <row r="11" spans="1:48" ht="15.75" customHeight="1">
      <c r="A11" s="9"/>
      <c r="B11" s="172" t="s">
        <v>139</v>
      </c>
      <c r="C11" s="160">
        <v>0</v>
      </c>
      <c r="D11" s="162">
        <v>0</v>
      </c>
      <c r="E11" s="161" t="s">
        <v>35</v>
      </c>
      <c r="F11" s="164"/>
      <c r="G11" s="165"/>
      <c r="H11" s="159"/>
      <c r="I11" s="167">
        <v>1</v>
      </c>
      <c r="J11" s="140">
        <v>9</v>
      </c>
      <c r="K11" s="141">
        <v>2</v>
      </c>
      <c r="L11" s="168" t="s">
        <v>35</v>
      </c>
      <c r="M11" s="25" t="s">
        <v>16</v>
      </c>
      <c r="N11" s="25" t="s">
        <v>16</v>
      </c>
      <c r="O11" s="159"/>
      <c r="P11" s="167">
        <v>2</v>
      </c>
      <c r="Q11" s="169">
        <v>5</v>
      </c>
      <c r="R11" s="140">
        <v>2</v>
      </c>
      <c r="S11" s="25" t="s">
        <v>35</v>
      </c>
      <c r="T11" s="25" t="s">
        <v>16</v>
      </c>
      <c r="U11" s="25" t="s">
        <v>16</v>
      </c>
      <c r="V11" s="159"/>
      <c r="W11" s="167">
        <v>1</v>
      </c>
      <c r="X11" s="170">
        <v>1</v>
      </c>
      <c r="Y11" s="25" t="s">
        <v>16</v>
      </c>
      <c r="Z11" s="25" t="s">
        <v>16</v>
      </c>
      <c r="AA11" s="161" t="s">
        <v>35</v>
      </c>
      <c r="AB11" s="25" t="s">
        <v>16</v>
      </c>
      <c r="AC11" s="25" t="s">
        <v>16</v>
      </c>
      <c r="AD11" s="159"/>
      <c r="AE11" s="167"/>
      <c r="AF11" s="170"/>
      <c r="AG11" s="140"/>
      <c r="AH11" s="168"/>
      <c r="AI11" s="169"/>
      <c r="AJ11" s="169"/>
      <c r="AK11" s="140"/>
      <c r="AL11" s="140"/>
      <c r="AM11" s="176"/>
      <c r="AN11" s="167">
        <v>0</v>
      </c>
      <c r="AO11" s="25" t="s">
        <v>16</v>
      </c>
      <c r="AP11" s="140">
        <v>0</v>
      </c>
      <c r="AQ11" s="25" t="s">
        <v>16</v>
      </c>
      <c r="AR11" s="25" t="s">
        <v>16</v>
      </c>
      <c r="AS11" s="161" t="s">
        <v>35</v>
      </c>
      <c r="AT11" s="25" t="s">
        <v>16</v>
      </c>
      <c r="AU11" s="25" t="s">
        <v>16</v>
      </c>
      <c r="AV11" s="174"/>
    </row>
    <row r="12" spans="1:48" ht="15.75" customHeight="1">
      <c r="A12" s="9"/>
      <c r="B12" s="139" t="s">
        <v>140</v>
      </c>
      <c r="C12" s="160">
        <v>0</v>
      </c>
      <c r="D12" s="162">
        <v>0</v>
      </c>
      <c r="E12" s="161" t="s">
        <v>35</v>
      </c>
      <c r="F12" s="164"/>
      <c r="G12" s="165"/>
      <c r="H12" s="159"/>
      <c r="I12" s="167">
        <v>2</v>
      </c>
      <c r="J12" s="140">
        <v>8</v>
      </c>
      <c r="K12" s="141">
        <v>1</v>
      </c>
      <c r="L12" s="168" t="s">
        <v>35</v>
      </c>
      <c r="M12" s="25" t="s">
        <v>16</v>
      </c>
      <c r="N12" s="25" t="s">
        <v>16</v>
      </c>
      <c r="O12" s="159"/>
      <c r="P12" s="167">
        <v>2</v>
      </c>
      <c r="Q12" s="169">
        <v>5</v>
      </c>
      <c r="R12" s="140">
        <v>1</v>
      </c>
      <c r="S12" s="25" t="s">
        <v>35</v>
      </c>
      <c r="T12" s="25" t="s">
        <v>16</v>
      </c>
      <c r="U12" s="25" t="s">
        <v>16</v>
      </c>
      <c r="V12" s="159"/>
      <c r="W12" s="167">
        <v>1</v>
      </c>
      <c r="X12" s="170">
        <v>0</v>
      </c>
      <c r="Y12" s="25" t="s">
        <v>16</v>
      </c>
      <c r="Z12" s="25" t="s">
        <v>16</v>
      </c>
      <c r="AA12" s="161" t="s">
        <v>35</v>
      </c>
      <c r="AB12" s="25" t="s">
        <v>16</v>
      </c>
      <c r="AC12" s="25" t="s">
        <v>16</v>
      </c>
      <c r="AD12" s="159"/>
      <c r="AE12" s="167"/>
      <c r="AF12" s="170"/>
      <c r="AG12" s="140"/>
      <c r="AH12" s="168"/>
      <c r="AI12" s="169"/>
      <c r="AJ12" s="169"/>
      <c r="AK12" s="140"/>
      <c r="AL12" s="140"/>
      <c r="AM12" s="176"/>
      <c r="AN12" s="167">
        <v>0</v>
      </c>
      <c r="AO12" s="25" t="s">
        <v>16</v>
      </c>
      <c r="AP12" s="140">
        <v>0</v>
      </c>
      <c r="AQ12" s="25" t="s">
        <v>16</v>
      </c>
      <c r="AR12" s="25" t="s">
        <v>16</v>
      </c>
      <c r="AS12" s="161" t="s">
        <v>35</v>
      </c>
      <c r="AT12" s="25" t="s">
        <v>16</v>
      </c>
      <c r="AU12" s="25" t="s">
        <v>16</v>
      </c>
      <c r="AV12" s="174"/>
    </row>
    <row r="13" spans="1:48" ht="15.75" customHeight="1">
      <c r="A13" s="9"/>
      <c r="B13" s="139" t="s">
        <v>141</v>
      </c>
      <c r="C13" s="160">
        <v>1</v>
      </c>
      <c r="D13" s="162">
        <v>1</v>
      </c>
      <c r="E13" s="161" t="s">
        <v>35</v>
      </c>
      <c r="F13" s="164" t="s">
        <v>150</v>
      </c>
      <c r="G13" s="164" t="s">
        <v>151</v>
      </c>
      <c r="H13" s="159"/>
      <c r="I13" s="167">
        <v>1</v>
      </c>
      <c r="J13" s="140">
        <v>8</v>
      </c>
      <c r="K13" s="141">
        <v>2</v>
      </c>
      <c r="L13" s="168" t="s">
        <v>35</v>
      </c>
      <c r="M13" s="25" t="s">
        <v>16</v>
      </c>
      <c r="N13" s="25" t="s">
        <v>16</v>
      </c>
      <c r="O13" s="159"/>
      <c r="P13" s="167">
        <v>1</v>
      </c>
      <c r="Q13" s="169">
        <v>5</v>
      </c>
      <c r="R13" s="140">
        <v>1</v>
      </c>
      <c r="S13" s="25" t="s">
        <v>35</v>
      </c>
      <c r="T13" s="25" t="s">
        <v>16</v>
      </c>
      <c r="U13" s="25" t="s">
        <v>16</v>
      </c>
      <c r="V13" s="159"/>
      <c r="W13" s="167">
        <v>0</v>
      </c>
      <c r="X13" s="170">
        <v>2</v>
      </c>
      <c r="Y13" s="25" t="s">
        <v>16</v>
      </c>
      <c r="Z13" s="25" t="s">
        <v>16</v>
      </c>
      <c r="AA13" s="161" t="s">
        <v>35</v>
      </c>
      <c r="AB13" s="25" t="s">
        <v>16</v>
      </c>
      <c r="AC13" s="25" t="s">
        <v>16</v>
      </c>
      <c r="AD13" s="159"/>
      <c r="AE13" s="167"/>
      <c r="AF13" s="170"/>
      <c r="AG13" s="140"/>
      <c r="AH13" s="168"/>
      <c r="AI13" s="169"/>
      <c r="AJ13" s="169"/>
      <c r="AK13" s="140"/>
      <c r="AL13" s="140"/>
      <c r="AM13" s="176"/>
      <c r="AN13" s="167">
        <v>0</v>
      </c>
      <c r="AO13" s="25" t="s">
        <v>16</v>
      </c>
      <c r="AP13" s="140">
        <v>0</v>
      </c>
      <c r="AQ13" s="25" t="s">
        <v>16</v>
      </c>
      <c r="AR13" s="25" t="s">
        <v>16</v>
      </c>
      <c r="AS13" s="161" t="s">
        <v>35</v>
      </c>
      <c r="AT13" s="25" t="s">
        <v>16</v>
      </c>
      <c r="AU13" s="25" t="s">
        <v>16</v>
      </c>
      <c r="AV13" s="174"/>
    </row>
    <row r="14" spans="1:48" ht="13.5">
      <c r="A14" s="9"/>
      <c r="B14" s="139" t="s">
        <v>131</v>
      </c>
      <c r="C14" s="160">
        <v>1</v>
      </c>
      <c r="D14" s="163">
        <v>0</v>
      </c>
      <c r="E14" s="161" t="s">
        <v>35</v>
      </c>
      <c r="F14" s="164"/>
      <c r="G14" s="164"/>
      <c r="H14" s="159"/>
      <c r="I14" s="166" t="s">
        <v>118</v>
      </c>
      <c r="J14" s="25">
        <v>8</v>
      </c>
      <c r="K14" s="25">
        <v>1</v>
      </c>
      <c r="L14" s="168" t="s">
        <v>117</v>
      </c>
      <c r="M14" s="25" t="s">
        <v>16</v>
      </c>
      <c r="N14" s="25" t="s">
        <v>16</v>
      </c>
      <c r="O14" s="159"/>
      <c r="P14" s="166">
        <v>2</v>
      </c>
      <c r="Q14" s="25">
        <v>5</v>
      </c>
      <c r="R14" s="25">
        <v>2</v>
      </c>
      <c r="S14" s="25" t="s">
        <v>35</v>
      </c>
      <c r="T14" s="25" t="s">
        <v>16</v>
      </c>
      <c r="U14" s="25" t="s">
        <v>16</v>
      </c>
      <c r="V14" s="159"/>
      <c r="W14" s="166">
        <v>1</v>
      </c>
      <c r="X14" s="25">
        <v>0</v>
      </c>
      <c r="Y14" s="25" t="s">
        <v>16</v>
      </c>
      <c r="Z14" s="25" t="s">
        <v>16</v>
      </c>
      <c r="AA14" s="161" t="s">
        <v>35</v>
      </c>
      <c r="AB14" s="25" t="s">
        <v>16</v>
      </c>
      <c r="AC14" s="25" t="s">
        <v>16</v>
      </c>
      <c r="AD14" s="159"/>
      <c r="AE14" s="166" t="s">
        <v>16</v>
      </c>
      <c r="AF14" s="25" t="s">
        <v>16</v>
      </c>
      <c r="AG14" s="25" t="s">
        <v>16</v>
      </c>
      <c r="AH14" s="25" t="s">
        <v>16</v>
      </c>
      <c r="AI14" s="25" t="s">
        <v>16</v>
      </c>
      <c r="AJ14" s="25" t="s">
        <v>16</v>
      </c>
      <c r="AK14" s="25" t="s">
        <v>16</v>
      </c>
      <c r="AL14" s="25" t="s">
        <v>16</v>
      </c>
      <c r="AM14" s="175" t="s">
        <v>16</v>
      </c>
      <c r="AN14" s="166">
        <v>1</v>
      </c>
      <c r="AO14" s="25" t="s">
        <v>16</v>
      </c>
      <c r="AP14" s="25">
        <v>1</v>
      </c>
      <c r="AQ14" s="25" t="s">
        <v>16</v>
      </c>
      <c r="AR14" s="25" t="s">
        <v>16</v>
      </c>
      <c r="AS14" s="161" t="s">
        <v>35</v>
      </c>
      <c r="AT14" s="25" t="s">
        <v>16</v>
      </c>
      <c r="AU14" s="25" t="s">
        <v>16</v>
      </c>
      <c r="AV14" s="174"/>
    </row>
    <row r="15" spans="1:48" ht="13.5">
      <c r="A15" s="9"/>
      <c r="B15" s="139" t="s">
        <v>142</v>
      </c>
      <c r="C15" s="160">
        <v>0</v>
      </c>
      <c r="D15" s="163">
        <v>0</v>
      </c>
      <c r="E15" s="161" t="s">
        <v>35</v>
      </c>
      <c r="F15" s="164"/>
      <c r="G15" s="164"/>
      <c r="H15" s="159"/>
      <c r="I15" s="166" t="s">
        <v>118</v>
      </c>
      <c r="J15" s="25">
        <v>8</v>
      </c>
      <c r="K15" s="25">
        <v>1</v>
      </c>
      <c r="L15" s="168" t="s">
        <v>117</v>
      </c>
      <c r="M15" s="25" t="s">
        <v>16</v>
      </c>
      <c r="N15" s="25" t="s">
        <v>16</v>
      </c>
      <c r="O15" s="159"/>
      <c r="P15" s="166">
        <v>2</v>
      </c>
      <c r="Q15" s="25">
        <v>5</v>
      </c>
      <c r="R15" s="25">
        <v>2</v>
      </c>
      <c r="S15" s="25" t="s">
        <v>35</v>
      </c>
      <c r="T15" s="25" t="s">
        <v>16</v>
      </c>
      <c r="U15" s="25" t="s">
        <v>16</v>
      </c>
      <c r="V15" s="159"/>
      <c r="W15" s="166">
        <v>2</v>
      </c>
      <c r="X15" s="25">
        <v>0</v>
      </c>
      <c r="Y15" s="25" t="s">
        <v>16</v>
      </c>
      <c r="Z15" s="25" t="s">
        <v>16</v>
      </c>
      <c r="AA15" s="161" t="s">
        <v>35</v>
      </c>
      <c r="AB15" s="25" t="s">
        <v>16</v>
      </c>
      <c r="AC15" s="25" t="s">
        <v>16</v>
      </c>
      <c r="AD15" s="159"/>
      <c r="AE15" s="166" t="s">
        <v>16</v>
      </c>
      <c r="AF15" s="25" t="s">
        <v>16</v>
      </c>
      <c r="AG15" s="25" t="s">
        <v>16</v>
      </c>
      <c r="AH15" s="25" t="s">
        <v>16</v>
      </c>
      <c r="AI15" s="25" t="s">
        <v>16</v>
      </c>
      <c r="AJ15" s="25" t="s">
        <v>16</v>
      </c>
      <c r="AK15" s="25" t="s">
        <v>16</v>
      </c>
      <c r="AL15" s="25" t="s">
        <v>16</v>
      </c>
      <c r="AM15" s="175" t="s">
        <v>16</v>
      </c>
      <c r="AN15" s="166">
        <v>1</v>
      </c>
      <c r="AO15" s="25" t="s">
        <v>16</v>
      </c>
      <c r="AP15" s="25">
        <v>1</v>
      </c>
      <c r="AQ15" s="25" t="s">
        <v>16</v>
      </c>
      <c r="AR15" s="25" t="s">
        <v>16</v>
      </c>
      <c r="AS15" s="161" t="s">
        <v>35</v>
      </c>
      <c r="AT15" s="25" t="s">
        <v>16</v>
      </c>
      <c r="AU15" s="25" t="s">
        <v>16</v>
      </c>
      <c r="AV15" s="174"/>
    </row>
    <row r="16" spans="1:48" ht="13.5">
      <c r="A16" s="9"/>
      <c r="B16" s="139" t="s">
        <v>143</v>
      </c>
      <c r="C16" s="160">
        <v>1</v>
      </c>
      <c r="D16" s="163">
        <v>0</v>
      </c>
      <c r="E16" s="161" t="s">
        <v>35</v>
      </c>
      <c r="F16" s="164"/>
      <c r="G16" s="164"/>
      <c r="H16" s="159"/>
      <c r="I16" s="167">
        <v>2</v>
      </c>
      <c r="J16" s="140">
        <v>8</v>
      </c>
      <c r="K16" s="140">
        <v>0</v>
      </c>
      <c r="L16" s="168" t="s">
        <v>117</v>
      </c>
      <c r="M16" s="25" t="s">
        <v>16</v>
      </c>
      <c r="N16" s="25" t="s">
        <v>16</v>
      </c>
      <c r="O16" s="159"/>
      <c r="P16" s="167">
        <v>2</v>
      </c>
      <c r="Q16" s="140">
        <v>5</v>
      </c>
      <c r="R16" s="140">
        <v>0</v>
      </c>
      <c r="S16" s="25" t="s">
        <v>35</v>
      </c>
      <c r="T16" s="25" t="s">
        <v>16</v>
      </c>
      <c r="U16" s="25" t="s">
        <v>16</v>
      </c>
      <c r="V16" s="159"/>
      <c r="W16" s="167">
        <v>1</v>
      </c>
      <c r="X16" s="170">
        <v>0</v>
      </c>
      <c r="Y16" s="25" t="s">
        <v>16</v>
      </c>
      <c r="Z16" s="25" t="s">
        <v>16</v>
      </c>
      <c r="AA16" s="161" t="s">
        <v>35</v>
      </c>
      <c r="AB16" s="25" t="s">
        <v>16</v>
      </c>
      <c r="AC16" s="25" t="s">
        <v>16</v>
      </c>
      <c r="AD16" s="159"/>
      <c r="AE16" s="167"/>
      <c r="AF16" s="25"/>
      <c r="AG16" s="25"/>
      <c r="AH16" s="25"/>
      <c r="AI16" s="25"/>
      <c r="AJ16" s="25"/>
      <c r="AK16" s="25"/>
      <c r="AL16" s="25"/>
      <c r="AM16" s="25"/>
      <c r="AN16" s="167">
        <v>2</v>
      </c>
      <c r="AO16" s="140"/>
      <c r="AP16" s="140">
        <v>1</v>
      </c>
      <c r="AQ16" s="168"/>
      <c r="AR16" s="25" t="s">
        <v>16</v>
      </c>
      <c r="AS16" s="161" t="s">
        <v>35</v>
      </c>
      <c r="AT16" s="25" t="s">
        <v>16</v>
      </c>
      <c r="AU16" s="25" t="s">
        <v>16</v>
      </c>
      <c r="AV16" s="174"/>
    </row>
    <row r="17" spans="2:48" ht="12.75" thickBot="1">
      <c r="B17" s="28" t="s">
        <v>132</v>
      </c>
      <c r="C17" s="36">
        <f>SUM(C5:C16)</f>
        <v>7</v>
      </c>
      <c r="D17" s="37">
        <f>SUM(D5:D16)</f>
        <v>4</v>
      </c>
      <c r="E17" s="38"/>
      <c r="F17" s="38"/>
      <c r="G17" s="38"/>
      <c r="H17" s="39"/>
      <c r="I17" s="36">
        <f>SUM(I5:I16)</f>
        <v>15</v>
      </c>
      <c r="J17" s="41">
        <f>SUM(J5:J16)</f>
        <v>100</v>
      </c>
      <c r="K17" s="38">
        <f>SUM(K5:K16)</f>
        <v>18</v>
      </c>
      <c r="L17" s="38"/>
      <c r="M17" s="38"/>
      <c r="N17" s="38"/>
      <c r="O17" s="39"/>
      <c r="P17" s="40">
        <f>SUM(P5:P16)</f>
        <v>21</v>
      </c>
      <c r="Q17" s="41">
        <f>SUM(Q5:Q16)</f>
        <v>60</v>
      </c>
      <c r="R17" s="38">
        <f>SUM(R5:R16)</f>
        <v>18</v>
      </c>
      <c r="S17" s="38"/>
      <c r="T17" s="38"/>
      <c r="U17" s="38"/>
      <c r="V17" s="39"/>
      <c r="W17" s="40">
        <f>SUM(W5:W16)</f>
        <v>11</v>
      </c>
      <c r="X17" s="38">
        <f>SUM(X5:X16)</f>
        <v>12</v>
      </c>
      <c r="Y17" s="38">
        <f>SUM(Y5:Y16)</f>
        <v>0</v>
      </c>
      <c r="Z17" s="38">
        <f>SUM(Z5:Z16)</f>
        <v>0</v>
      </c>
      <c r="AA17" s="38"/>
      <c r="AB17" s="38"/>
      <c r="AC17" s="38"/>
      <c r="AD17" s="39"/>
      <c r="AE17" s="40">
        <f>SUM(AE5:AE16)</f>
        <v>0</v>
      </c>
      <c r="AF17" s="41">
        <f>SUM(AF5:AF16)</f>
        <v>0</v>
      </c>
      <c r="AG17" s="38">
        <f>SUM(AG5:AG16)</f>
        <v>0</v>
      </c>
      <c r="AH17" s="42">
        <f>SUM(AH5:AH16)</f>
        <v>0</v>
      </c>
      <c r="AI17" s="38">
        <f>SUM(AI5:AI16)</f>
        <v>0</v>
      </c>
      <c r="AJ17" s="38"/>
      <c r="AK17" s="38"/>
      <c r="AL17" s="38"/>
      <c r="AM17" s="39"/>
      <c r="AN17" s="40">
        <f>SUM(AN5:AN16)</f>
        <v>9</v>
      </c>
      <c r="AO17" s="41">
        <f>SUM(AO5:AO16)</f>
        <v>0</v>
      </c>
      <c r="AP17" s="41">
        <f>SUM(AP5:AP16)</f>
        <v>6</v>
      </c>
      <c r="AQ17" s="41">
        <f>SUM(AQ5:AQ16)</f>
        <v>0</v>
      </c>
      <c r="AR17" s="38">
        <f>SUM(AR5:AR16)</f>
        <v>0</v>
      </c>
      <c r="AS17" s="38"/>
      <c r="AT17" s="38"/>
      <c r="AU17" s="38"/>
      <c r="AV17" s="39"/>
    </row>
    <row r="18" spans="2:48" ht="14.25" customHeight="1"/>
    <row r="19" spans="2:48" ht="21" customHeight="1"/>
    <row r="20" spans="2:48" ht="14.25" customHeight="1"/>
    <row r="21" spans="2:48" ht="14.25" customHeight="1"/>
    <row r="22" spans="2:48" ht="14.25" customHeight="1"/>
    <row r="23" spans="2:48" ht="14.25" customHeight="1"/>
    <row r="24" spans="2:48" ht="14.25" customHeight="1"/>
    <row r="25" spans="2:48" ht="14.25" customHeight="1"/>
    <row r="26" spans="2:48" ht="14.25" customHeight="1"/>
    <row r="27" spans="2:48" ht="14.25" customHeight="1"/>
    <row r="28" spans="2:48" ht="5.25" customHeight="1"/>
    <row r="29" spans="2:48" ht="14.25" customHeight="1"/>
    <row r="30" spans="2:48" ht="14.25" customHeight="1"/>
    <row r="31" spans="2:48" ht="14.25" customHeight="1"/>
    <row r="32" spans="2:48"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spans="47:47" ht="14.25" customHeight="1"/>
    <row r="50" spans="47:47" ht="14.25" customHeight="1"/>
    <row r="51" spans="47:47" ht="14.25" customHeight="1"/>
    <row r="52" spans="47:47" ht="14.25" customHeight="1"/>
    <row r="53" spans="47:47" ht="14.25" customHeight="1"/>
    <row r="54" spans="47:47" ht="14.25" customHeight="1"/>
    <row r="55" spans="47:47" ht="14.25" customHeight="1"/>
    <row r="56" spans="47:47" ht="14.25" customHeight="1">
      <c r="AU56" s="24"/>
    </row>
    <row r="57" spans="47:47" ht="14.25" customHeight="1">
      <c r="AU57" s="24"/>
    </row>
    <row r="58" spans="47:47" ht="14.25" customHeight="1"/>
    <row r="59" spans="47:47" ht="14.25" customHeight="1"/>
    <row r="60" spans="47:47" ht="14.25" customHeight="1"/>
    <row r="61" spans="47:47" ht="14.25" customHeight="1"/>
    <row r="62" spans="47:47" ht="14.25" customHeight="1"/>
    <row r="63" spans="47:47" ht="14.25" customHeight="1"/>
    <row r="64" spans="47:47"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sheetData>
  <mergeCells count="1">
    <mergeCell ref="AE3:AM3"/>
  </mergeCells>
  <phoneticPr fontId="4" type="noConversion"/>
  <conditionalFormatting sqref="AE1:AV2 C1:AC2">
    <cfRule type="cellIs" dxfId="4" priority="1" stopIfTrue="1" operator="equal">
      <formula>"-"</formula>
    </cfRule>
  </conditionalFormatting>
  <pageMargins left="0.75" right="0.75" top="1" bottom="1" header="0.5" footer="0.5"/>
  <pageSetup paperSize="9" scale="16" fitToHeight="0" orientation="portrait" r:id="rId1"/>
  <headerFooter alignWithMargins="0">
    <oddHeader>&amp;L&amp;"幼圆,常规"&amp;9&amp;UProject Weekly Report&amp;R&amp;"幼圆,常规"&amp;9&amp;UVer1.2.0-0.3.0  P&amp;P</oddHeader>
    <oddFooter>&amp;C&amp;"幼圆,常规"&amp;9ShenYang Neusoft Co., Ltd.</oddFooter>
  </headerFooter>
  <legacyDrawing r:id="rId2"/>
</worksheet>
</file>

<file path=xl/worksheets/sheet3.xml><?xml version="1.0" encoding="utf-8"?>
<worksheet xmlns="http://schemas.openxmlformats.org/spreadsheetml/2006/main" xmlns:r="http://schemas.openxmlformats.org/officeDocument/2006/relationships">
  <dimension ref="A1:AK40"/>
  <sheetViews>
    <sheetView workbookViewId="0"/>
  </sheetViews>
  <sheetFormatPr defaultColWidth="10" defaultRowHeight="12"/>
  <cols>
    <col min="1" max="1" width="2.85546875" style="131" customWidth="1"/>
    <col min="2" max="2" width="16.7109375" style="131" customWidth="1"/>
    <col min="3" max="5" width="10" style="131" customWidth="1"/>
    <col min="6" max="6" width="6.7109375" style="131" customWidth="1"/>
    <col min="7" max="7" width="7.140625" style="131" bestFit="1" customWidth="1"/>
    <col min="8" max="9" width="7.140625" style="131" customWidth="1"/>
    <col min="10" max="10" width="6.7109375" style="131" bestFit="1" customWidth="1"/>
    <col min="11" max="11" width="7.28515625" style="131" customWidth="1"/>
    <col min="12" max="12" width="6.7109375" style="131" bestFit="1" customWidth="1"/>
    <col min="13" max="13" width="8" style="131" customWidth="1"/>
    <col min="14" max="14" width="7" style="131" customWidth="1"/>
    <col min="15" max="15" width="6.140625" style="131" bestFit="1" customWidth="1"/>
    <col min="16" max="16" width="6.7109375" style="131" bestFit="1" customWidth="1"/>
    <col min="17" max="17" width="6.28515625" style="131" bestFit="1" customWidth="1"/>
    <col min="18" max="18" width="6.7109375" style="131" bestFit="1" customWidth="1"/>
    <col min="19" max="19" width="7.42578125" style="131" bestFit="1" customWidth="1"/>
    <col min="20" max="20" width="7.7109375" style="131" bestFit="1" customWidth="1"/>
    <col min="21" max="21" width="7.42578125" style="131" bestFit="1" customWidth="1"/>
    <col min="22" max="22" width="6.7109375" style="131" bestFit="1" customWidth="1"/>
    <col min="23" max="23" width="7.140625" style="131" customWidth="1"/>
    <col min="24" max="24" width="6.7109375" style="131" bestFit="1" customWidth="1"/>
    <col min="25" max="25" width="7.28515625" style="131" customWidth="1"/>
    <col min="26" max="29" width="10" style="131" customWidth="1"/>
    <col min="30" max="30" width="7.7109375" style="131" customWidth="1"/>
    <col min="31" max="37" width="9.140625" style="131" customWidth="1"/>
    <col min="38" max="16384" width="10" style="131"/>
  </cols>
  <sheetData>
    <row r="1" spans="1:37" s="124" customFormat="1" ht="14.25">
      <c r="A1" s="121"/>
      <c r="B1" s="121"/>
      <c r="C1" s="122"/>
      <c r="D1" s="122"/>
      <c r="E1" s="122"/>
      <c r="F1" s="122"/>
      <c r="G1" s="122"/>
      <c r="H1" s="122"/>
      <c r="I1" s="122"/>
      <c r="J1" s="122"/>
      <c r="K1" s="122"/>
      <c r="L1" s="122"/>
      <c r="M1" s="122"/>
      <c r="N1" s="122"/>
      <c r="O1" s="122"/>
      <c r="P1" s="122"/>
      <c r="Q1" s="122"/>
      <c r="R1" s="122"/>
      <c r="S1" s="122"/>
      <c r="T1" s="122"/>
      <c r="U1" s="122"/>
      <c r="V1" s="121"/>
      <c r="W1" s="122"/>
      <c r="X1" s="122"/>
      <c r="Y1" s="123"/>
      <c r="Z1" s="123"/>
      <c r="AA1" s="123"/>
      <c r="AB1" s="123"/>
      <c r="AC1" s="123"/>
      <c r="AD1" s="123"/>
    </row>
    <row r="2" spans="1:37" ht="12.75" thickBot="1">
      <c r="A2" s="126"/>
      <c r="B2" s="127"/>
      <c r="C2" s="127"/>
      <c r="D2" s="128"/>
      <c r="E2" s="127"/>
      <c r="F2" s="129" t="s">
        <v>86</v>
      </c>
      <c r="G2" s="130"/>
      <c r="H2" s="130"/>
      <c r="I2" s="130"/>
      <c r="J2" s="130"/>
      <c r="K2" s="130"/>
      <c r="L2" s="130"/>
      <c r="M2" s="130"/>
      <c r="N2" s="130"/>
      <c r="O2" s="130"/>
      <c r="P2" s="130"/>
      <c r="Q2" s="130"/>
      <c r="R2" s="130"/>
      <c r="S2" s="130"/>
      <c r="T2" s="125"/>
      <c r="U2" s="122"/>
      <c r="V2" s="121"/>
      <c r="W2" s="122"/>
      <c r="X2" s="122"/>
      <c r="Y2" s="123"/>
      <c r="Z2" s="123"/>
      <c r="AA2" s="123"/>
      <c r="AB2" s="123"/>
      <c r="AC2" s="123"/>
      <c r="AD2" s="123"/>
    </row>
    <row r="3" spans="1:37" ht="12.75" thickBot="1">
      <c r="A3" s="126"/>
      <c r="B3" s="142"/>
      <c r="C3" s="142"/>
      <c r="D3" s="142"/>
      <c r="E3" s="142"/>
      <c r="F3" s="143" t="s">
        <v>87</v>
      </c>
      <c r="G3" s="144"/>
      <c r="H3" s="144"/>
      <c r="I3" s="144"/>
      <c r="J3" s="144"/>
      <c r="K3" s="144"/>
      <c r="L3" s="144"/>
      <c r="M3" s="144"/>
      <c r="N3" s="144"/>
      <c r="O3" s="144"/>
      <c r="P3" s="144"/>
      <c r="Q3" s="144"/>
      <c r="R3" s="144"/>
      <c r="S3" s="144"/>
      <c r="T3" s="144"/>
      <c r="U3" s="144"/>
      <c r="V3" s="144"/>
      <c r="W3" s="144"/>
      <c r="X3" s="144"/>
      <c r="Y3" s="144"/>
      <c r="Z3" s="144"/>
      <c r="AA3" s="144"/>
      <c r="AB3" s="144"/>
      <c r="AC3" s="144"/>
      <c r="AD3" s="144"/>
      <c r="AE3" s="144"/>
      <c r="AF3" s="144"/>
      <c r="AG3" s="144"/>
      <c r="AH3" s="144"/>
      <c r="AI3" s="145" t="s">
        <v>88</v>
      </c>
      <c r="AJ3" s="144"/>
      <c r="AK3" s="145" t="s">
        <v>88</v>
      </c>
    </row>
    <row r="4" spans="1:37" ht="36.75" customHeight="1" thickBot="1">
      <c r="A4" s="126"/>
      <c r="B4" s="304" t="s">
        <v>89</v>
      </c>
      <c r="C4" s="306" t="s">
        <v>90</v>
      </c>
      <c r="D4" s="306" t="s">
        <v>91</v>
      </c>
      <c r="E4" s="296" t="s">
        <v>92</v>
      </c>
      <c r="F4" s="298" t="s">
        <v>84</v>
      </c>
      <c r="G4" s="299"/>
      <c r="H4" s="300" t="s">
        <v>114</v>
      </c>
      <c r="I4" s="299"/>
      <c r="J4" s="146" t="s">
        <v>93</v>
      </c>
      <c r="K4" s="147"/>
      <c r="L4" s="146" t="s">
        <v>94</v>
      </c>
      <c r="M4" s="147"/>
      <c r="N4" s="146" t="s">
        <v>95</v>
      </c>
      <c r="O4" s="147"/>
      <c r="P4" s="146" t="s">
        <v>85</v>
      </c>
      <c r="Q4" s="147"/>
      <c r="R4" s="146" t="s">
        <v>96</v>
      </c>
      <c r="S4" s="147"/>
      <c r="T4" s="146" t="s">
        <v>97</v>
      </c>
      <c r="U4" s="147"/>
      <c r="V4" s="146" t="s">
        <v>98</v>
      </c>
      <c r="W4" s="147"/>
      <c r="X4" s="146" t="s">
        <v>99</v>
      </c>
      <c r="Y4" s="147"/>
      <c r="Z4" s="146" t="s">
        <v>100</v>
      </c>
      <c r="AA4" s="147"/>
      <c r="AB4" s="146" t="s">
        <v>101</v>
      </c>
      <c r="AC4" s="147"/>
      <c r="AD4" s="146" t="s">
        <v>102</v>
      </c>
      <c r="AE4" s="147"/>
      <c r="AF4" s="148" t="s">
        <v>103</v>
      </c>
      <c r="AG4" s="147"/>
      <c r="AH4" s="148" t="s">
        <v>104</v>
      </c>
      <c r="AI4" s="147"/>
      <c r="AJ4" s="148" t="s">
        <v>105</v>
      </c>
      <c r="AK4" s="149"/>
    </row>
    <row r="5" spans="1:37" ht="12.75" thickBot="1">
      <c r="A5" s="126"/>
      <c r="B5" s="305"/>
      <c r="C5" s="307"/>
      <c r="D5" s="307"/>
      <c r="E5" s="297"/>
      <c r="F5" s="153" t="s">
        <v>106</v>
      </c>
      <c r="G5" s="154" t="s">
        <v>107</v>
      </c>
      <c r="H5" s="153" t="s">
        <v>106</v>
      </c>
      <c r="I5" s="154" t="s">
        <v>107</v>
      </c>
      <c r="J5" s="151" t="s">
        <v>106</v>
      </c>
      <c r="K5" s="150" t="s">
        <v>107</v>
      </c>
      <c r="L5" s="151" t="s">
        <v>106</v>
      </c>
      <c r="M5" s="150" t="s">
        <v>107</v>
      </c>
      <c r="N5" s="151" t="s">
        <v>106</v>
      </c>
      <c r="O5" s="150" t="s">
        <v>107</v>
      </c>
      <c r="P5" s="151" t="s">
        <v>106</v>
      </c>
      <c r="Q5" s="150" t="s">
        <v>107</v>
      </c>
      <c r="R5" s="151" t="s">
        <v>106</v>
      </c>
      <c r="S5" s="150" t="s">
        <v>107</v>
      </c>
      <c r="T5" s="151" t="s">
        <v>106</v>
      </c>
      <c r="U5" s="150" t="s">
        <v>107</v>
      </c>
      <c r="V5" s="151" t="s">
        <v>106</v>
      </c>
      <c r="W5" s="150" t="s">
        <v>107</v>
      </c>
      <c r="X5" s="151" t="s">
        <v>106</v>
      </c>
      <c r="Y5" s="150" t="s">
        <v>107</v>
      </c>
      <c r="Z5" s="151" t="s">
        <v>106</v>
      </c>
      <c r="AA5" s="150" t="s">
        <v>107</v>
      </c>
      <c r="AB5" s="151" t="s">
        <v>106</v>
      </c>
      <c r="AC5" s="150" t="s">
        <v>107</v>
      </c>
      <c r="AD5" s="151" t="s">
        <v>106</v>
      </c>
      <c r="AE5" s="150" t="s">
        <v>107</v>
      </c>
      <c r="AF5" s="151" t="s">
        <v>106</v>
      </c>
      <c r="AG5" s="150" t="s">
        <v>107</v>
      </c>
      <c r="AH5" s="151" t="s">
        <v>106</v>
      </c>
      <c r="AI5" s="150" t="s">
        <v>107</v>
      </c>
      <c r="AJ5" s="151" t="s">
        <v>106</v>
      </c>
      <c r="AK5" s="152" t="s">
        <v>107</v>
      </c>
    </row>
    <row r="6" spans="1:37" ht="13.5" customHeight="1">
      <c r="A6" s="126"/>
      <c r="B6" s="301" t="s">
        <v>122</v>
      </c>
      <c r="C6" s="302" t="s">
        <v>113</v>
      </c>
      <c r="D6" s="303">
        <v>1</v>
      </c>
      <c r="E6" s="132" t="s">
        <v>108</v>
      </c>
      <c r="F6" s="155" t="s">
        <v>109</v>
      </c>
      <c r="G6" s="156">
        <v>40374</v>
      </c>
      <c r="H6" s="156" t="s">
        <v>109</v>
      </c>
      <c r="I6" s="156">
        <v>40375</v>
      </c>
      <c r="J6" s="156" t="s">
        <v>109</v>
      </c>
      <c r="K6" s="156">
        <v>40379</v>
      </c>
      <c r="L6" s="156" t="s">
        <v>109</v>
      </c>
      <c r="M6" s="156">
        <v>40380</v>
      </c>
      <c r="N6" s="156" t="s">
        <v>109</v>
      </c>
      <c r="O6" s="156">
        <v>40382</v>
      </c>
      <c r="P6" s="156" t="s">
        <v>109</v>
      </c>
      <c r="Q6" s="156">
        <v>40383</v>
      </c>
      <c r="R6" s="156" t="s">
        <v>109</v>
      </c>
      <c r="S6" s="156">
        <v>40383</v>
      </c>
      <c r="T6" s="156" t="s">
        <v>109</v>
      </c>
      <c r="U6" s="156">
        <v>40385</v>
      </c>
      <c r="V6" s="156" t="s">
        <v>109</v>
      </c>
      <c r="W6" s="156">
        <v>40385</v>
      </c>
      <c r="X6" s="156" t="s">
        <v>109</v>
      </c>
      <c r="Y6" s="156">
        <v>40386</v>
      </c>
      <c r="Z6" s="156" t="s">
        <v>109</v>
      </c>
      <c r="AA6" s="156">
        <v>40386</v>
      </c>
      <c r="AB6" s="156" t="s">
        <v>109</v>
      </c>
      <c r="AC6" s="156">
        <v>40387</v>
      </c>
      <c r="AD6" s="156" t="s">
        <v>109</v>
      </c>
      <c r="AE6" s="156">
        <v>40387</v>
      </c>
      <c r="AF6" s="156" t="s">
        <v>109</v>
      </c>
      <c r="AG6" s="156">
        <v>40388</v>
      </c>
      <c r="AH6" s="156" t="s">
        <v>109</v>
      </c>
      <c r="AI6" s="156">
        <v>40389</v>
      </c>
      <c r="AJ6" s="156" t="s">
        <v>109</v>
      </c>
      <c r="AK6" s="156">
        <v>40389</v>
      </c>
    </row>
    <row r="7" spans="1:37">
      <c r="A7" s="126"/>
      <c r="B7" s="291"/>
      <c r="C7" s="292"/>
      <c r="D7" s="294"/>
      <c r="E7" s="133" t="s">
        <v>110</v>
      </c>
      <c r="F7" s="157">
        <v>1</v>
      </c>
      <c r="G7" s="156">
        <v>40374</v>
      </c>
      <c r="H7" s="158">
        <v>1</v>
      </c>
      <c r="I7" s="156">
        <v>40375</v>
      </c>
      <c r="J7" s="158">
        <v>1</v>
      </c>
      <c r="K7" s="156">
        <v>40379</v>
      </c>
      <c r="L7" s="158">
        <v>1</v>
      </c>
      <c r="M7" s="156">
        <v>40380</v>
      </c>
      <c r="N7" s="158">
        <v>1</v>
      </c>
      <c r="O7" s="156">
        <v>40382</v>
      </c>
      <c r="P7" s="158">
        <v>1</v>
      </c>
      <c r="Q7" s="156">
        <v>40383</v>
      </c>
      <c r="R7" s="158">
        <v>1</v>
      </c>
      <c r="S7" s="156">
        <v>40383</v>
      </c>
      <c r="T7" s="158">
        <v>1</v>
      </c>
      <c r="U7" s="156">
        <v>40385</v>
      </c>
      <c r="V7" s="158">
        <v>1</v>
      </c>
      <c r="W7" s="156">
        <v>40385</v>
      </c>
      <c r="X7" s="158">
        <v>1</v>
      </c>
      <c r="Y7" s="156">
        <v>40386</v>
      </c>
      <c r="Z7" s="158">
        <v>1</v>
      </c>
      <c r="AA7" s="156">
        <v>40386</v>
      </c>
      <c r="AB7" s="158">
        <v>1</v>
      </c>
      <c r="AC7" s="156">
        <v>40387</v>
      </c>
      <c r="AD7" s="158">
        <v>1</v>
      </c>
      <c r="AE7" s="156">
        <v>40387</v>
      </c>
      <c r="AF7" s="158">
        <v>1</v>
      </c>
      <c r="AG7" s="156">
        <v>40388</v>
      </c>
      <c r="AH7" s="158">
        <v>1</v>
      </c>
      <c r="AI7" s="156">
        <v>40389</v>
      </c>
      <c r="AJ7" s="158">
        <v>1</v>
      </c>
      <c r="AK7" s="156">
        <v>40389</v>
      </c>
    </row>
    <row r="8" spans="1:37" ht="13.5" customHeight="1">
      <c r="A8" s="126"/>
      <c r="B8" s="295" t="s">
        <v>123</v>
      </c>
      <c r="C8" s="292" t="s">
        <v>113</v>
      </c>
      <c r="D8" s="293">
        <v>1</v>
      </c>
      <c r="E8" s="132" t="s">
        <v>108</v>
      </c>
      <c r="F8" s="155" t="s">
        <v>109</v>
      </c>
      <c r="G8" s="156">
        <v>40374</v>
      </c>
      <c r="H8" s="156" t="s">
        <v>109</v>
      </c>
      <c r="I8" s="156">
        <v>40375</v>
      </c>
      <c r="J8" s="156" t="s">
        <v>109</v>
      </c>
      <c r="K8" s="156">
        <v>40379</v>
      </c>
      <c r="L8" s="156" t="s">
        <v>109</v>
      </c>
      <c r="M8" s="156">
        <v>40380</v>
      </c>
      <c r="N8" s="156" t="s">
        <v>109</v>
      </c>
      <c r="O8" s="156">
        <v>40382</v>
      </c>
      <c r="P8" s="156" t="s">
        <v>109</v>
      </c>
      <c r="Q8" s="156">
        <v>40383</v>
      </c>
      <c r="R8" s="156" t="s">
        <v>109</v>
      </c>
      <c r="S8" s="156">
        <v>40383</v>
      </c>
      <c r="T8" s="156" t="s">
        <v>109</v>
      </c>
      <c r="U8" s="156">
        <v>40385</v>
      </c>
      <c r="V8" s="156" t="s">
        <v>109</v>
      </c>
      <c r="W8" s="156">
        <v>40385</v>
      </c>
      <c r="X8" s="156" t="s">
        <v>109</v>
      </c>
      <c r="Y8" s="156">
        <v>40386</v>
      </c>
      <c r="Z8" s="156" t="s">
        <v>109</v>
      </c>
      <c r="AA8" s="156">
        <v>40386</v>
      </c>
      <c r="AB8" s="156" t="s">
        <v>109</v>
      </c>
      <c r="AC8" s="156">
        <v>40387</v>
      </c>
      <c r="AD8" s="156" t="s">
        <v>109</v>
      </c>
      <c r="AE8" s="156">
        <v>40387</v>
      </c>
      <c r="AF8" s="156" t="s">
        <v>109</v>
      </c>
      <c r="AG8" s="156">
        <v>40388</v>
      </c>
      <c r="AH8" s="156" t="s">
        <v>109</v>
      </c>
      <c r="AI8" s="156">
        <v>40389</v>
      </c>
      <c r="AJ8" s="156" t="s">
        <v>109</v>
      </c>
      <c r="AK8" s="156">
        <v>40389</v>
      </c>
    </row>
    <row r="9" spans="1:37">
      <c r="A9" s="126"/>
      <c r="B9" s="291"/>
      <c r="C9" s="292"/>
      <c r="D9" s="294"/>
      <c r="E9" s="133" t="s">
        <v>110</v>
      </c>
      <c r="F9" s="157">
        <v>1</v>
      </c>
      <c r="G9" s="156">
        <v>40374</v>
      </c>
      <c r="H9" s="158">
        <v>1</v>
      </c>
      <c r="I9" s="156">
        <v>40375</v>
      </c>
      <c r="J9" s="158">
        <v>1</v>
      </c>
      <c r="K9" s="156">
        <v>40379</v>
      </c>
      <c r="L9" s="158">
        <v>1</v>
      </c>
      <c r="M9" s="156">
        <v>40380</v>
      </c>
      <c r="N9" s="158">
        <v>1</v>
      </c>
      <c r="O9" s="156">
        <v>40382</v>
      </c>
      <c r="P9" s="158">
        <v>1</v>
      </c>
      <c r="Q9" s="156">
        <v>40383</v>
      </c>
      <c r="R9" s="158">
        <v>1</v>
      </c>
      <c r="S9" s="156">
        <v>40383</v>
      </c>
      <c r="T9" s="158">
        <v>1</v>
      </c>
      <c r="U9" s="156">
        <v>40385</v>
      </c>
      <c r="V9" s="158">
        <v>1</v>
      </c>
      <c r="W9" s="156">
        <v>40385</v>
      </c>
      <c r="X9" s="158">
        <v>1</v>
      </c>
      <c r="Y9" s="156">
        <v>40386</v>
      </c>
      <c r="Z9" s="158">
        <v>1</v>
      </c>
      <c r="AA9" s="156">
        <v>40386</v>
      </c>
      <c r="AB9" s="158">
        <v>1</v>
      </c>
      <c r="AC9" s="156">
        <v>40387</v>
      </c>
      <c r="AD9" s="158">
        <v>1</v>
      </c>
      <c r="AE9" s="156">
        <v>40387</v>
      </c>
      <c r="AF9" s="158">
        <v>1</v>
      </c>
      <c r="AG9" s="156">
        <v>40388</v>
      </c>
      <c r="AH9" s="158">
        <v>1</v>
      </c>
      <c r="AI9" s="156">
        <v>40389</v>
      </c>
      <c r="AJ9" s="158">
        <v>1</v>
      </c>
      <c r="AK9" s="156">
        <v>40389</v>
      </c>
    </row>
    <row r="10" spans="1:37">
      <c r="A10" s="126"/>
      <c r="B10" s="295" t="s">
        <v>124</v>
      </c>
      <c r="C10" s="292" t="s">
        <v>113</v>
      </c>
      <c r="D10" s="293">
        <v>1</v>
      </c>
      <c r="E10" s="134" t="s">
        <v>108</v>
      </c>
      <c r="F10" s="155" t="s">
        <v>109</v>
      </c>
      <c r="G10" s="156">
        <v>40374</v>
      </c>
      <c r="H10" s="156" t="s">
        <v>109</v>
      </c>
      <c r="I10" s="156">
        <v>40375</v>
      </c>
      <c r="J10" s="156" t="s">
        <v>109</v>
      </c>
      <c r="K10" s="156">
        <v>40379</v>
      </c>
      <c r="L10" s="156" t="s">
        <v>109</v>
      </c>
      <c r="M10" s="156">
        <v>40380</v>
      </c>
      <c r="N10" s="156" t="s">
        <v>109</v>
      </c>
      <c r="O10" s="156">
        <v>40382</v>
      </c>
      <c r="P10" s="156" t="s">
        <v>109</v>
      </c>
      <c r="Q10" s="156">
        <v>40383</v>
      </c>
      <c r="R10" s="156" t="s">
        <v>109</v>
      </c>
      <c r="S10" s="156">
        <v>40383</v>
      </c>
      <c r="T10" s="156" t="s">
        <v>109</v>
      </c>
      <c r="U10" s="156">
        <v>40385</v>
      </c>
      <c r="V10" s="156" t="s">
        <v>109</v>
      </c>
      <c r="W10" s="156">
        <v>40385</v>
      </c>
      <c r="X10" s="156" t="s">
        <v>109</v>
      </c>
      <c r="Y10" s="156">
        <v>40386</v>
      </c>
      <c r="Z10" s="156" t="s">
        <v>109</v>
      </c>
      <c r="AA10" s="156">
        <v>40386</v>
      </c>
      <c r="AB10" s="156" t="s">
        <v>109</v>
      </c>
      <c r="AC10" s="156">
        <v>40387</v>
      </c>
      <c r="AD10" s="156" t="s">
        <v>109</v>
      </c>
      <c r="AE10" s="156">
        <v>40387</v>
      </c>
      <c r="AF10" s="156" t="s">
        <v>109</v>
      </c>
      <c r="AG10" s="156">
        <v>40388</v>
      </c>
      <c r="AH10" s="156" t="s">
        <v>109</v>
      </c>
      <c r="AI10" s="156">
        <v>40389</v>
      </c>
      <c r="AJ10" s="156" t="s">
        <v>109</v>
      </c>
      <c r="AK10" s="156">
        <v>40389</v>
      </c>
    </row>
    <row r="11" spans="1:37" ht="11.25" customHeight="1">
      <c r="A11" s="126"/>
      <c r="B11" s="291"/>
      <c r="C11" s="292"/>
      <c r="D11" s="294"/>
      <c r="E11" s="133" t="s">
        <v>110</v>
      </c>
      <c r="F11" s="157">
        <v>1</v>
      </c>
      <c r="G11" s="156">
        <v>40374</v>
      </c>
      <c r="H11" s="158">
        <v>1</v>
      </c>
      <c r="I11" s="156">
        <v>40375</v>
      </c>
      <c r="J11" s="158">
        <v>1</v>
      </c>
      <c r="K11" s="156">
        <v>40379</v>
      </c>
      <c r="L11" s="158">
        <v>1</v>
      </c>
      <c r="M11" s="156">
        <v>40380</v>
      </c>
      <c r="N11" s="158">
        <v>1</v>
      </c>
      <c r="O11" s="156">
        <v>40382</v>
      </c>
      <c r="P11" s="158">
        <v>1</v>
      </c>
      <c r="Q11" s="156">
        <v>40383</v>
      </c>
      <c r="R11" s="158">
        <v>1</v>
      </c>
      <c r="S11" s="156">
        <v>40383</v>
      </c>
      <c r="T11" s="158">
        <v>1</v>
      </c>
      <c r="U11" s="156">
        <v>40385</v>
      </c>
      <c r="V11" s="158">
        <v>1</v>
      </c>
      <c r="W11" s="156">
        <v>40385</v>
      </c>
      <c r="X11" s="158">
        <v>1</v>
      </c>
      <c r="Y11" s="156">
        <v>40386</v>
      </c>
      <c r="Z11" s="158">
        <v>1</v>
      </c>
      <c r="AA11" s="156">
        <v>40386</v>
      </c>
      <c r="AB11" s="158">
        <v>1</v>
      </c>
      <c r="AC11" s="156">
        <v>40387</v>
      </c>
      <c r="AD11" s="158">
        <v>1</v>
      </c>
      <c r="AE11" s="156">
        <v>40387</v>
      </c>
      <c r="AF11" s="158">
        <v>1</v>
      </c>
      <c r="AG11" s="156">
        <v>40388</v>
      </c>
      <c r="AH11" s="158">
        <v>1</v>
      </c>
      <c r="AI11" s="156">
        <v>40389</v>
      </c>
      <c r="AJ11" s="158">
        <v>1</v>
      </c>
      <c r="AK11" s="156">
        <v>40389</v>
      </c>
    </row>
    <row r="12" spans="1:37">
      <c r="A12" s="126"/>
      <c r="B12" s="290" t="s">
        <v>125</v>
      </c>
      <c r="C12" s="292" t="s">
        <v>113</v>
      </c>
      <c r="D12" s="293">
        <v>1</v>
      </c>
      <c r="E12" s="134" t="s">
        <v>108</v>
      </c>
      <c r="F12" s="155" t="s">
        <v>109</v>
      </c>
      <c r="G12" s="156">
        <v>40374</v>
      </c>
      <c r="H12" s="156" t="s">
        <v>109</v>
      </c>
      <c r="I12" s="156">
        <v>40375</v>
      </c>
      <c r="J12" s="156" t="s">
        <v>109</v>
      </c>
      <c r="K12" s="156">
        <v>40379</v>
      </c>
      <c r="L12" s="156" t="s">
        <v>109</v>
      </c>
      <c r="M12" s="156">
        <v>40380</v>
      </c>
      <c r="N12" s="156" t="s">
        <v>109</v>
      </c>
      <c r="O12" s="156">
        <v>40382</v>
      </c>
      <c r="P12" s="156" t="s">
        <v>109</v>
      </c>
      <c r="Q12" s="156">
        <v>40383</v>
      </c>
      <c r="R12" s="156" t="s">
        <v>109</v>
      </c>
      <c r="S12" s="156">
        <v>40383</v>
      </c>
      <c r="T12" s="156" t="s">
        <v>109</v>
      </c>
      <c r="U12" s="156">
        <v>40385</v>
      </c>
      <c r="V12" s="156" t="s">
        <v>109</v>
      </c>
      <c r="W12" s="156">
        <v>40385</v>
      </c>
      <c r="X12" s="156" t="s">
        <v>109</v>
      </c>
      <c r="Y12" s="156">
        <v>40386</v>
      </c>
      <c r="Z12" s="156" t="s">
        <v>109</v>
      </c>
      <c r="AA12" s="156">
        <v>40386</v>
      </c>
      <c r="AB12" s="156" t="s">
        <v>109</v>
      </c>
      <c r="AC12" s="156">
        <v>40387</v>
      </c>
      <c r="AD12" s="156" t="s">
        <v>109</v>
      </c>
      <c r="AE12" s="156">
        <v>40387</v>
      </c>
      <c r="AF12" s="156" t="s">
        <v>109</v>
      </c>
      <c r="AG12" s="156">
        <v>40388</v>
      </c>
      <c r="AH12" s="156" t="s">
        <v>109</v>
      </c>
      <c r="AI12" s="156">
        <v>40389</v>
      </c>
      <c r="AJ12" s="156" t="s">
        <v>109</v>
      </c>
      <c r="AK12" s="156">
        <v>40389</v>
      </c>
    </row>
    <row r="13" spans="1:37">
      <c r="A13" s="126"/>
      <c r="B13" s="291"/>
      <c r="C13" s="292"/>
      <c r="D13" s="294"/>
      <c r="E13" s="133" t="s">
        <v>110</v>
      </c>
      <c r="F13" s="157">
        <v>1</v>
      </c>
      <c r="G13" s="156">
        <v>40374</v>
      </c>
      <c r="H13" s="158">
        <v>1</v>
      </c>
      <c r="I13" s="156">
        <v>40375</v>
      </c>
      <c r="J13" s="158">
        <v>1</v>
      </c>
      <c r="K13" s="156">
        <v>40379</v>
      </c>
      <c r="L13" s="158">
        <v>1</v>
      </c>
      <c r="M13" s="156">
        <v>40380</v>
      </c>
      <c r="N13" s="158">
        <v>1</v>
      </c>
      <c r="O13" s="156">
        <v>40382</v>
      </c>
      <c r="P13" s="158">
        <v>1</v>
      </c>
      <c r="Q13" s="156">
        <v>40383</v>
      </c>
      <c r="R13" s="158">
        <v>1</v>
      </c>
      <c r="S13" s="156">
        <v>40383</v>
      </c>
      <c r="T13" s="158">
        <v>1</v>
      </c>
      <c r="U13" s="156">
        <v>40385</v>
      </c>
      <c r="V13" s="158">
        <v>1</v>
      </c>
      <c r="W13" s="156">
        <v>40385</v>
      </c>
      <c r="X13" s="158">
        <v>1</v>
      </c>
      <c r="Y13" s="156">
        <v>40386</v>
      </c>
      <c r="Z13" s="158">
        <v>1</v>
      </c>
      <c r="AA13" s="156">
        <v>40386</v>
      </c>
      <c r="AB13" s="158">
        <v>1</v>
      </c>
      <c r="AC13" s="156">
        <v>40387</v>
      </c>
      <c r="AD13" s="158">
        <v>1</v>
      </c>
      <c r="AE13" s="156">
        <v>40387</v>
      </c>
      <c r="AF13" s="158">
        <v>1</v>
      </c>
      <c r="AG13" s="156">
        <v>40388</v>
      </c>
      <c r="AH13" s="158">
        <v>1</v>
      </c>
      <c r="AI13" s="156">
        <v>40389</v>
      </c>
      <c r="AJ13" s="158">
        <v>1</v>
      </c>
      <c r="AK13" s="156">
        <v>40389</v>
      </c>
    </row>
    <row r="14" spans="1:37">
      <c r="A14" s="126"/>
      <c r="B14" s="290" t="s">
        <v>126</v>
      </c>
      <c r="C14" s="292" t="s">
        <v>113</v>
      </c>
      <c r="D14" s="293">
        <v>1</v>
      </c>
      <c r="E14" s="134" t="s">
        <v>108</v>
      </c>
      <c r="F14" s="155" t="s">
        <v>109</v>
      </c>
      <c r="G14" s="156">
        <v>40374</v>
      </c>
      <c r="H14" s="156" t="s">
        <v>109</v>
      </c>
      <c r="I14" s="156">
        <v>40375</v>
      </c>
      <c r="J14" s="156" t="s">
        <v>109</v>
      </c>
      <c r="K14" s="156">
        <v>40379</v>
      </c>
      <c r="L14" s="156" t="s">
        <v>109</v>
      </c>
      <c r="M14" s="156">
        <v>40380</v>
      </c>
      <c r="N14" s="156" t="s">
        <v>109</v>
      </c>
      <c r="O14" s="156">
        <v>40382</v>
      </c>
      <c r="P14" s="156" t="s">
        <v>109</v>
      </c>
      <c r="Q14" s="156">
        <v>40383</v>
      </c>
      <c r="R14" s="156" t="s">
        <v>109</v>
      </c>
      <c r="S14" s="156">
        <v>40383</v>
      </c>
      <c r="T14" s="156" t="s">
        <v>109</v>
      </c>
      <c r="U14" s="156">
        <v>40385</v>
      </c>
      <c r="V14" s="156" t="s">
        <v>109</v>
      </c>
      <c r="W14" s="156">
        <v>40385</v>
      </c>
      <c r="X14" s="156" t="s">
        <v>109</v>
      </c>
      <c r="Y14" s="156">
        <v>40386</v>
      </c>
      <c r="Z14" s="156" t="s">
        <v>109</v>
      </c>
      <c r="AA14" s="156">
        <v>40386</v>
      </c>
      <c r="AB14" s="156" t="s">
        <v>109</v>
      </c>
      <c r="AC14" s="156">
        <v>40387</v>
      </c>
      <c r="AD14" s="156" t="s">
        <v>109</v>
      </c>
      <c r="AE14" s="156">
        <v>40387</v>
      </c>
      <c r="AF14" s="156" t="s">
        <v>109</v>
      </c>
      <c r="AG14" s="156">
        <v>40388</v>
      </c>
      <c r="AH14" s="156" t="s">
        <v>109</v>
      </c>
      <c r="AI14" s="156">
        <v>40389</v>
      </c>
      <c r="AJ14" s="156" t="s">
        <v>109</v>
      </c>
      <c r="AK14" s="156">
        <v>40389</v>
      </c>
    </row>
    <row r="15" spans="1:37" ht="11.25" customHeight="1">
      <c r="A15" s="126"/>
      <c r="B15" s="291"/>
      <c r="C15" s="292"/>
      <c r="D15" s="294"/>
      <c r="E15" s="133" t="s">
        <v>110</v>
      </c>
      <c r="F15" s="157">
        <v>1</v>
      </c>
      <c r="G15" s="156">
        <v>40374</v>
      </c>
      <c r="H15" s="158">
        <v>1</v>
      </c>
      <c r="I15" s="156">
        <v>40375</v>
      </c>
      <c r="J15" s="158">
        <v>1</v>
      </c>
      <c r="K15" s="156">
        <v>40379</v>
      </c>
      <c r="L15" s="158">
        <v>1</v>
      </c>
      <c r="M15" s="156">
        <v>40380</v>
      </c>
      <c r="N15" s="158">
        <v>1</v>
      </c>
      <c r="O15" s="156">
        <v>40382</v>
      </c>
      <c r="P15" s="158">
        <v>1</v>
      </c>
      <c r="Q15" s="156">
        <v>40383</v>
      </c>
      <c r="R15" s="158">
        <v>1</v>
      </c>
      <c r="S15" s="156">
        <v>40383</v>
      </c>
      <c r="T15" s="158">
        <v>1</v>
      </c>
      <c r="U15" s="156">
        <v>40385</v>
      </c>
      <c r="V15" s="158">
        <v>1</v>
      </c>
      <c r="W15" s="156">
        <v>40385</v>
      </c>
      <c r="X15" s="158">
        <v>1</v>
      </c>
      <c r="Y15" s="156">
        <v>40386</v>
      </c>
      <c r="Z15" s="158">
        <v>1</v>
      </c>
      <c r="AA15" s="156">
        <v>40386</v>
      </c>
      <c r="AB15" s="158">
        <v>1</v>
      </c>
      <c r="AC15" s="156">
        <v>40387</v>
      </c>
      <c r="AD15" s="158">
        <v>1</v>
      </c>
      <c r="AE15" s="156">
        <v>40387</v>
      </c>
      <c r="AF15" s="158">
        <v>1</v>
      </c>
      <c r="AG15" s="156">
        <v>40388</v>
      </c>
      <c r="AH15" s="158">
        <v>1</v>
      </c>
      <c r="AI15" s="156">
        <v>40389</v>
      </c>
      <c r="AJ15" s="158">
        <v>1</v>
      </c>
      <c r="AK15" s="156">
        <v>40389</v>
      </c>
    </row>
    <row r="16" spans="1:37">
      <c r="A16" s="126"/>
      <c r="B16" s="290" t="s">
        <v>127</v>
      </c>
      <c r="C16" s="292" t="s">
        <v>113</v>
      </c>
      <c r="D16" s="293">
        <v>1</v>
      </c>
      <c r="E16" s="134" t="s">
        <v>108</v>
      </c>
      <c r="F16" s="155" t="s">
        <v>109</v>
      </c>
      <c r="G16" s="156">
        <v>40374</v>
      </c>
      <c r="H16" s="156" t="s">
        <v>109</v>
      </c>
      <c r="I16" s="156">
        <v>40375</v>
      </c>
      <c r="J16" s="156" t="s">
        <v>109</v>
      </c>
      <c r="K16" s="156">
        <v>40379</v>
      </c>
      <c r="L16" s="156" t="s">
        <v>109</v>
      </c>
      <c r="M16" s="156">
        <v>40380</v>
      </c>
      <c r="N16" s="156" t="s">
        <v>109</v>
      </c>
      <c r="O16" s="156">
        <v>40382</v>
      </c>
      <c r="P16" s="156" t="s">
        <v>109</v>
      </c>
      <c r="Q16" s="156">
        <v>40383</v>
      </c>
      <c r="R16" s="156" t="s">
        <v>109</v>
      </c>
      <c r="S16" s="156">
        <v>40383</v>
      </c>
      <c r="T16" s="156" t="s">
        <v>109</v>
      </c>
      <c r="U16" s="156">
        <v>40385</v>
      </c>
      <c r="V16" s="156" t="s">
        <v>109</v>
      </c>
      <c r="W16" s="156">
        <v>40385</v>
      </c>
      <c r="X16" s="156" t="s">
        <v>109</v>
      </c>
      <c r="Y16" s="156">
        <v>40386</v>
      </c>
      <c r="Z16" s="156" t="s">
        <v>109</v>
      </c>
      <c r="AA16" s="156">
        <v>40386</v>
      </c>
      <c r="AB16" s="156" t="s">
        <v>109</v>
      </c>
      <c r="AC16" s="156">
        <v>40387</v>
      </c>
      <c r="AD16" s="156" t="s">
        <v>109</v>
      </c>
      <c r="AE16" s="156">
        <v>40387</v>
      </c>
      <c r="AF16" s="156" t="s">
        <v>109</v>
      </c>
      <c r="AG16" s="156">
        <v>40388</v>
      </c>
      <c r="AH16" s="156" t="s">
        <v>109</v>
      </c>
      <c r="AI16" s="156">
        <v>40389</v>
      </c>
      <c r="AJ16" s="156" t="s">
        <v>109</v>
      </c>
      <c r="AK16" s="156">
        <v>40389</v>
      </c>
    </row>
    <row r="17" spans="1:37">
      <c r="A17" s="126"/>
      <c r="B17" s="291"/>
      <c r="C17" s="292"/>
      <c r="D17" s="294"/>
      <c r="E17" s="133" t="s">
        <v>110</v>
      </c>
      <c r="F17" s="157">
        <v>1</v>
      </c>
      <c r="G17" s="156">
        <v>40374</v>
      </c>
      <c r="H17" s="158">
        <v>1</v>
      </c>
      <c r="I17" s="156">
        <v>40375</v>
      </c>
      <c r="J17" s="158">
        <v>1</v>
      </c>
      <c r="K17" s="156">
        <v>40379</v>
      </c>
      <c r="L17" s="158">
        <v>1</v>
      </c>
      <c r="M17" s="156">
        <v>40380</v>
      </c>
      <c r="N17" s="158">
        <v>1</v>
      </c>
      <c r="O17" s="156">
        <v>40382</v>
      </c>
      <c r="P17" s="158">
        <v>1</v>
      </c>
      <c r="Q17" s="156">
        <v>40383</v>
      </c>
      <c r="R17" s="158">
        <v>1</v>
      </c>
      <c r="S17" s="156">
        <v>40383</v>
      </c>
      <c r="T17" s="158">
        <v>1</v>
      </c>
      <c r="U17" s="156">
        <v>40385</v>
      </c>
      <c r="V17" s="158">
        <v>1</v>
      </c>
      <c r="W17" s="156">
        <v>40385</v>
      </c>
      <c r="X17" s="158">
        <v>1</v>
      </c>
      <c r="Y17" s="156">
        <v>40386</v>
      </c>
      <c r="Z17" s="158">
        <v>1</v>
      </c>
      <c r="AA17" s="156">
        <v>40386</v>
      </c>
      <c r="AB17" s="158">
        <v>1</v>
      </c>
      <c r="AC17" s="156">
        <v>40387</v>
      </c>
      <c r="AD17" s="158">
        <v>1</v>
      </c>
      <c r="AE17" s="156">
        <v>40387</v>
      </c>
      <c r="AF17" s="158">
        <v>1</v>
      </c>
      <c r="AG17" s="156">
        <v>40388</v>
      </c>
      <c r="AH17" s="158">
        <v>1</v>
      </c>
      <c r="AI17" s="156">
        <v>40389</v>
      </c>
      <c r="AJ17" s="158">
        <v>1</v>
      </c>
      <c r="AK17" s="156">
        <v>40389</v>
      </c>
    </row>
    <row r="18" spans="1:37">
      <c r="A18" s="126"/>
      <c r="B18" s="290" t="s">
        <v>128</v>
      </c>
      <c r="C18" s="292" t="s">
        <v>113</v>
      </c>
      <c r="D18" s="293">
        <v>1</v>
      </c>
      <c r="E18" s="134" t="s">
        <v>108</v>
      </c>
      <c r="F18" s="155" t="s">
        <v>109</v>
      </c>
      <c r="G18" s="156">
        <v>40374</v>
      </c>
      <c r="H18" s="156" t="s">
        <v>109</v>
      </c>
      <c r="I18" s="156">
        <v>40375</v>
      </c>
      <c r="J18" s="156" t="s">
        <v>109</v>
      </c>
      <c r="K18" s="156">
        <v>40379</v>
      </c>
      <c r="L18" s="156" t="s">
        <v>109</v>
      </c>
      <c r="M18" s="156">
        <v>40380</v>
      </c>
      <c r="N18" s="156" t="s">
        <v>109</v>
      </c>
      <c r="O18" s="156">
        <v>40382</v>
      </c>
      <c r="P18" s="156" t="s">
        <v>109</v>
      </c>
      <c r="Q18" s="156">
        <v>40383</v>
      </c>
      <c r="R18" s="156" t="s">
        <v>109</v>
      </c>
      <c r="S18" s="156">
        <v>40383</v>
      </c>
      <c r="T18" s="156" t="s">
        <v>109</v>
      </c>
      <c r="U18" s="156">
        <v>40385</v>
      </c>
      <c r="V18" s="156" t="s">
        <v>109</v>
      </c>
      <c r="W18" s="156">
        <v>40385</v>
      </c>
      <c r="X18" s="156" t="s">
        <v>109</v>
      </c>
      <c r="Y18" s="156">
        <v>40386</v>
      </c>
      <c r="Z18" s="156" t="s">
        <v>109</v>
      </c>
      <c r="AA18" s="156">
        <v>40386</v>
      </c>
      <c r="AB18" s="156" t="s">
        <v>109</v>
      </c>
      <c r="AC18" s="156">
        <v>40387</v>
      </c>
      <c r="AD18" s="156" t="s">
        <v>109</v>
      </c>
      <c r="AE18" s="156">
        <v>40387</v>
      </c>
      <c r="AF18" s="156" t="s">
        <v>109</v>
      </c>
      <c r="AG18" s="156">
        <v>40388</v>
      </c>
      <c r="AH18" s="156" t="s">
        <v>109</v>
      </c>
      <c r="AI18" s="156">
        <v>40389</v>
      </c>
      <c r="AJ18" s="156" t="s">
        <v>109</v>
      </c>
      <c r="AK18" s="156">
        <v>40389</v>
      </c>
    </row>
    <row r="19" spans="1:37">
      <c r="A19" s="126"/>
      <c r="B19" s="291"/>
      <c r="C19" s="292"/>
      <c r="D19" s="294"/>
      <c r="E19" s="133" t="s">
        <v>110</v>
      </c>
      <c r="F19" s="157">
        <v>1</v>
      </c>
      <c r="G19" s="156">
        <v>40374</v>
      </c>
      <c r="H19" s="158">
        <v>1</v>
      </c>
      <c r="I19" s="156">
        <v>40375</v>
      </c>
      <c r="J19" s="158">
        <v>1</v>
      </c>
      <c r="K19" s="156">
        <v>40379</v>
      </c>
      <c r="L19" s="158">
        <v>1</v>
      </c>
      <c r="M19" s="156">
        <v>40380</v>
      </c>
      <c r="N19" s="158">
        <v>1</v>
      </c>
      <c r="O19" s="156">
        <v>40382</v>
      </c>
      <c r="P19" s="158">
        <v>1</v>
      </c>
      <c r="Q19" s="156">
        <v>40383</v>
      </c>
      <c r="R19" s="158">
        <v>1</v>
      </c>
      <c r="S19" s="156">
        <v>40383</v>
      </c>
      <c r="T19" s="158">
        <v>1</v>
      </c>
      <c r="U19" s="156">
        <v>40385</v>
      </c>
      <c r="V19" s="158">
        <v>1</v>
      </c>
      <c r="W19" s="156">
        <v>40385</v>
      </c>
      <c r="X19" s="158">
        <v>1</v>
      </c>
      <c r="Y19" s="156">
        <v>40386</v>
      </c>
      <c r="Z19" s="158">
        <v>1</v>
      </c>
      <c r="AA19" s="156">
        <v>40386</v>
      </c>
      <c r="AB19" s="158">
        <v>1</v>
      </c>
      <c r="AC19" s="156">
        <v>40387</v>
      </c>
      <c r="AD19" s="158">
        <v>1</v>
      </c>
      <c r="AE19" s="156">
        <v>40387</v>
      </c>
      <c r="AF19" s="158">
        <v>1</v>
      </c>
      <c r="AG19" s="156">
        <v>40388</v>
      </c>
      <c r="AH19" s="158">
        <v>1</v>
      </c>
      <c r="AI19" s="156">
        <v>40389</v>
      </c>
      <c r="AJ19" s="158">
        <v>1</v>
      </c>
      <c r="AK19" s="156">
        <v>40389</v>
      </c>
    </row>
    <row r="20" spans="1:37">
      <c r="A20" s="126"/>
      <c r="B20" s="290" t="s">
        <v>129</v>
      </c>
      <c r="C20" s="292" t="s">
        <v>113</v>
      </c>
      <c r="D20" s="293">
        <v>1</v>
      </c>
      <c r="E20" s="134" t="s">
        <v>108</v>
      </c>
      <c r="F20" s="155" t="s">
        <v>109</v>
      </c>
      <c r="G20" s="156">
        <v>40374</v>
      </c>
      <c r="H20" s="156" t="s">
        <v>109</v>
      </c>
      <c r="I20" s="156">
        <v>40375</v>
      </c>
      <c r="J20" s="156" t="s">
        <v>109</v>
      </c>
      <c r="K20" s="156">
        <v>40379</v>
      </c>
      <c r="L20" s="156" t="s">
        <v>109</v>
      </c>
      <c r="M20" s="156">
        <v>40380</v>
      </c>
      <c r="N20" s="156" t="s">
        <v>109</v>
      </c>
      <c r="O20" s="156">
        <v>40382</v>
      </c>
      <c r="P20" s="156" t="s">
        <v>109</v>
      </c>
      <c r="Q20" s="156">
        <v>40383</v>
      </c>
      <c r="R20" s="156" t="s">
        <v>109</v>
      </c>
      <c r="S20" s="156">
        <v>40383</v>
      </c>
      <c r="T20" s="156" t="s">
        <v>109</v>
      </c>
      <c r="U20" s="156">
        <v>40385</v>
      </c>
      <c r="V20" s="156" t="s">
        <v>109</v>
      </c>
      <c r="W20" s="156">
        <v>40385</v>
      </c>
      <c r="X20" s="156" t="s">
        <v>109</v>
      </c>
      <c r="Y20" s="156">
        <v>40386</v>
      </c>
      <c r="Z20" s="156" t="s">
        <v>109</v>
      </c>
      <c r="AA20" s="156">
        <v>40386</v>
      </c>
      <c r="AB20" s="156" t="s">
        <v>109</v>
      </c>
      <c r="AC20" s="156">
        <v>40387</v>
      </c>
      <c r="AD20" s="156" t="s">
        <v>109</v>
      </c>
      <c r="AE20" s="156">
        <v>40387</v>
      </c>
      <c r="AF20" s="156" t="s">
        <v>109</v>
      </c>
      <c r="AG20" s="156">
        <v>40388</v>
      </c>
      <c r="AH20" s="156" t="s">
        <v>109</v>
      </c>
      <c r="AI20" s="156">
        <v>40389</v>
      </c>
      <c r="AJ20" s="156" t="s">
        <v>109</v>
      </c>
      <c r="AK20" s="156">
        <v>40389</v>
      </c>
    </row>
    <row r="21" spans="1:37">
      <c r="A21" s="126"/>
      <c r="B21" s="291"/>
      <c r="C21" s="292"/>
      <c r="D21" s="294"/>
      <c r="E21" s="133" t="s">
        <v>110</v>
      </c>
      <c r="F21" s="157">
        <v>1</v>
      </c>
      <c r="G21" s="156">
        <v>40374</v>
      </c>
      <c r="H21" s="158">
        <v>1</v>
      </c>
      <c r="I21" s="156">
        <v>40375</v>
      </c>
      <c r="J21" s="158">
        <v>1</v>
      </c>
      <c r="K21" s="156">
        <v>40379</v>
      </c>
      <c r="L21" s="158">
        <v>1</v>
      </c>
      <c r="M21" s="156">
        <v>40380</v>
      </c>
      <c r="N21" s="158">
        <v>1</v>
      </c>
      <c r="O21" s="156">
        <v>40382</v>
      </c>
      <c r="P21" s="158">
        <v>1</v>
      </c>
      <c r="Q21" s="156">
        <v>40383</v>
      </c>
      <c r="R21" s="158">
        <v>1</v>
      </c>
      <c r="S21" s="156">
        <v>40383</v>
      </c>
      <c r="T21" s="158">
        <v>1</v>
      </c>
      <c r="U21" s="156">
        <v>40385</v>
      </c>
      <c r="V21" s="158">
        <v>1</v>
      </c>
      <c r="W21" s="156">
        <v>40385</v>
      </c>
      <c r="X21" s="158">
        <v>1</v>
      </c>
      <c r="Y21" s="156">
        <v>40386</v>
      </c>
      <c r="Z21" s="158">
        <v>1</v>
      </c>
      <c r="AA21" s="156">
        <v>40386</v>
      </c>
      <c r="AB21" s="158">
        <v>1</v>
      </c>
      <c r="AC21" s="156">
        <v>40387</v>
      </c>
      <c r="AD21" s="158">
        <v>1</v>
      </c>
      <c r="AE21" s="156">
        <v>40387</v>
      </c>
      <c r="AF21" s="158">
        <v>1</v>
      </c>
      <c r="AG21" s="156">
        <v>40388</v>
      </c>
      <c r="AH21" s="158">
        <v>1</v>
      </c>
      <c r="AI21" s="156">
        <v>40389</v>
      </c>
      <c r="AJ21" s="158">
        <v>1</v>
      </c>
      <c r="AK21" s="156">
        <v>40389</v>
      </c>
    </row>
    <row r="22" spans="1:37">
      <c r="A22" s="126"/>
      <c r="B22" s="290" t="s">
        <v>130</v>
      </c>
      <c r="C22" s="292" t="s">
        <v>113</v>
      </c>
      <c r="D22" s="293">
        <v>1</v>
      </c>
      <c r="E22" s="134" t="s">
        <v>108</v>
      </c>
      <c r="F22" s="155" t="s">
        <v>109</v>
      </c>
      <c r="G22" s="156">
        <v>40374</v>
      </c>
      <c r="H22" s="156" t="s">
        <v>109</v>
      </c>
      <c r="I22" s="156">
        <v>40375</v>
      </c>
      <c r="J22" s="156" t="s">
        <v>109</v>
      </c>
      <c r="K22" s="156">
        <v>40379</v>
      </c>
      <c r="L22" s="156" t="s">
        <v>109</v>
      </c>
      <c r="M22" s="156">
        <v>40380</v>
      </c>
      <c r="N22" s="156" t="s">
        <v>109</v>
      </c>
      <c r="O22" s="156">
        <v>40382</v>
      </c>
      <c r="P22" s="156" t="s">
        <v>109</v>
      </c>
      <c r="Q22" s="156">
        <v>40383</v>
      </c>
      <c r="R22" s="156" t="s">
        <v>109</v>
      </c>
      <c r="S22" s="156">
        <v>40383</v>
      </c>
      <c r="T22" s="156" t="s">
        <v>109</v>
      </c>
      <c r="U22" s="156">
        <v>40385</v>
      </c>
      <c r="V22" s="156" t="s">
        <v>109</v>
      </c>
      <c r="W22" s="156">
        <v>40385</v>
      </c>
      <c r="X22" s="156" t="s">
        <v>109</v>
      </c>
      <c r="Y22" s="156">
        <v>40386</v>
      </c>
      <c r="Z22" s="156" t="s">
        <v>109</v>
      </c>
      <c r="AA22" s="156">
        <v>40386</v>
      </c>
      <c r="AB22" s="156" t="s">
        <v>109</v>
      </c>
      <c r="AC22" s="156">
        <v>40387</v>
      </c>
      <c r="AD22" s="156" t="s">
        <v>109</v>
      </c>
      <c r="AE22" s="156">
        <v>40387</v>
      </c>
      <c r="AF22" s="156" t="s">
        <v>109</v>
      </c>
      <c r="AG22" s="156">
        <v>40388</v>
      </c>
      <c r="AH22" s="156" t="s">
        <v>109</v>
      </c>
      <c r="AI22" s="156">
        <v>40389</v>
      </c>
      <c r="AJ22" s="156" t="s">
        <v>109</v>
      </c>
      <c r="AK22" s="156">
        <v>40389</v>
      </c>
    </row>
    <row r="23" spans="1:37">
      <c r="A23" s="126"/>
      <c r="B23" s="291"/>
      <c r="C23" s="292"/>
      <c r="D23" s="294"/>
      <c r="E23" s="133" t="s">
        <v>110</v>
      </c>
      <c r="F23" s="157">
        <v>1</v>
      </c>
      <c r="G23" s="156">
        <v>40374</v>
      </c>
      <c r="H23" s="158">
        <v>1</v>
      </c>
      <c r="I23" s="156">
        <v>40375</v>
      </c>
      <c r="J23" s="158">
        <v>1</v>
      </c>
      <c r="K23" s="156">
        <v>40379</v>
      </c>
      <c r="L23" s="158">
        <v>1</v>
      </c>
      <c r="M23" s="156">
        <v>40380</v>
      </c>
      <c r="N23" s="158">
        <v>1</v>
      </c>
      <c r="O23" s="156">
        <v>40382</v>
      </c>
      <c r="P23" s="158">
        <v>1</v>
      </c>
      <c r="Q23" s="156">
        <v>40383</v>
      </c>
      <c r="R23" s="158">
        <v>1</v>
      </c>
      <c r="S23" s="156">
        <v>40383</v>
      </c>
      <c r="T23" s="158">
        <v>1</v>
      </c>
      <c r="U23" s="156">
        <v>40385</v>
      </c>
      <c r="V23" s="158">
        <v>1</v>
      </c>
      <c r="W23" s="156">
        <v>40385</v>
      </c>
      <c r="X23" s="158">
        <v>1</v>
      </c>
      <c r="Y23" s="156">
        <v>40386</v>
      </c>
      <c r="Z23" s="158">
        <v>1</v>
      </c>
      <c r="AA23" s="156">
        <v>40386</v>
      </c>
      <c r="AB23" s="158">
        <v>1</v>
      </c>
      <c r="AC23" s="156">
        <v>40387</v>
      </c>
      <c r="AD23" s="158">
        <v>1</v>
      </c>
      <c r="AE23" s="156">
        <v>40387</v>
      </c>
      <c r="AF23" s="158">
        <v>1</v>
      </c>
      <c r="AG23" s="156">
        <v>40388</v>
      </c>
      <c r="AH23" s="158">
        <v>1</v>
      </c>
      <c r="AI23" s="156">
        <v>40389</v>
      </c>
      <c r="AJ23" s="158">
        <v>1</v>
      </c>
      <c r="AK23" s="156">
        <v>40389</v>
      </c>
    </row>
    <row r="24" spans="1:37">
      <c r="A24" s="126"/>
      <c r="B24" s="290" t="s">
        <v>131</v>
      </c>
      <c r="C24" s="292" t="s">
        <v>113</v>
      </c>
      <c r="D24" s="293">
        <v>1</v>
      </c>
      <c r="E24" s="134" t="s">
        <v>108</v>
      </c>
      <c r="F24" s="155" t="s">
        <v>109</v>
      </c>
      <c r="G24" s="156">
        <v>40374</v>
      </c>
      <c r="H24" s="156" t="s">
        <v>109</v>
      </c>
      <c r="I24" s="156">
        <v>40375</v>
      </c>
      <c r="J24" s="156" t="s">
        <v>109</v>
      </c>
      <c r="K24" s="156">
        <v>40379</v>
      </c>
      <c r="L24" s="156" t="s">
        <v>109</v>
      </c>
      <c r="M24" s="156">
        <v>40380</v>
      </c>
      <c r="N24" s="156" t="s">
        <v>109</v>
      </c>
      <c r="O24" s="156">
        <v>40382</v>
      </c>
      <c r="P24" s="156" t="s">
        <v>109</v>
      </c>
      <c r="Q24" s="156">
        <v>40383</v>
      </c>
      <c r="R24" s="156" t="s">
        <v>109</v>
      </c>
      <c r="S24" s="156">
        <v>40383</v>
      </c>
      <c r="T24" s="156" t="s">
        <v>109</v>
      </c>
      <c r="U24" s="156">
        <v>40385</v>
      </c>
      <c r="V24" s="156" t="s">
        <v>109</v>
      </c>
      <c r="W24" s="156">
        <v>40385</v>
      </c>
      <c r="X24" s="156" t="s">
        <v>109</v>
      </c>
      <c r="Y24" s="156">
        <v>40386</v>
      </c>
      <c r="Z24" s="156" t="s">
        <v>109</v>
      </c>
      <c r="AA24" s="156">
        <v>40386</v>
      </c>
      <c r="AB24" s="156" t="s">
        <v>109</v>
      </c>
      <c r="AC24" s="156">
        <v>40387</v>
      </c>
      <c r="AD24" s="156" t="s">
        <v>109</v>
      </c>
      <c r="AE24" s="156">
        <v>40387</v>
      </c>
      <c r="AF24" s="156" t="s">
        <v>109</v>
      </c>
      <c r="AG24" s="156">
        <v>40388</v>
      </c>
      <c r="AH24" s="156" t="s">
        <v>109</v>
      </c>
      <c r="AI24" s="156">
        <v>40389</v>
      </c>
      <c r="AJ24" s="156" t="s">
        <v>109</v>
      </c>
      <c r="AK24" s="156">
        <v>40389</v>
      </c>
    </row>
    <row r="25" spans="1:37" ht="12.75" thickBot="1">
      <c r="A25" s="126"/>
      <c r="B25" s="291"/>
      <c r="C25" s="292"/>
      <c r="D25" s="294"/>
      <c r="E25" s="133" t="s">
        <v>110</v>
      </c>
      <c r="F25" s="157">
        <v>1</v>
      </c>
      <c r="G25" s="156">
        <v>40374</v>
      </c>
      <c r="H25" s="158">
        <v>1</v>
      </c>
      <c r="I25" s="156">
        <v>40375</v>
      </c>
      <c r="J25" s="158">
        <v>1</v>
      </c>
      <c r="K25" s="156">
        <v>40379</v>
      </c>
      <c r="L25" s="158">
        <v>1</v>
      </c>
      <c r="M25" s="156">
        <v>40380</v>
      </c>
      <c r="N25" s="158">
        <v>1</v>
      </c>
      <c r="O25" s="156">
        <v>40382</v>
      </c>
      <c r="P25" s="158">
        <v>1</v>
      </c>
      <c r="Q25" s="156">
        <v>40383</v>
      </c>
      <c r="R25" s="158">
        <v>1</v>
      </c>
      <c r="S25" s="156">
        <v>40383</v>
      </c>
      <c r="T25" s="158">
        <v>1</v>
      </c>
      <c r="U25" s="156">
        <v>40385</v>
      </c>
      <c r="V25" s="158">
        <v>1</v>
      </c>
      <c r="W25" s="156">
        <v>40385</v>
      </c>
      <c r="X25" s="158">
        <v>1</v>
      </c>
      <c r="Y25" s="156">
        <v>40386</v>
      </c>
      <c r="Z25" s="158">
        <v>1</v>
      </c>
      <c r="AA25" s="156">
        <v>40386</v>
      </c>
      <c r="AB25" s="158">
        <v>1</v>
      </c>
      <c r="AC25" s="156">
        <v>40387</v>
      </c>
      <c r="AD25" s="158">
        <v>1</v>
      </c>
      <c r="AE25" s="156">
        <v>40387</v>
      </c>
      <c r="AF25" s="158">
        <v>1</v>
      </c>
      <c r="AG25" s="156">
        <v>40388</v>
      </c>
      <c r="AH25" s="158">
        <v>1</v>
      </c>
      <c r="AI25" s="156">
        <v>40389</v>
      </c>
      <c r="AJ25" s="158">
        <v>1</v>
      </c>
      <c r="AK25" s="156">
        <v>40389</v>
      </c>
    </row>
    <row r="26" spans="1:37" ht="12.75" thickBot="1">
      <c r="A26" s="126"/>
      <c r="B26" s="287" t="s">
        <v>111</v>
      </c>
      <c r="C26" s="288"/>
      <c r="D26" s="288"/>
      <c r="E26" s="289"/>
      <c r="F26" s="286" t="e">
        <f>#REF!</f>
        <v>#REF!</v>
      </c>
      <c r="G26" s="283"/>
      <c r="H26" s="135"/>
      <c r="I26" s="135"/>
      <c r="J26" s="285" t="e">
        <f>#REF!</f>
        <v>#REF!</v>
      </c>
      <c r="K26" s="286"/>
      <c r="L26" s="283" t="e">
        <f>#REF!</f>
        <v>#REF!</v>
      </c>
      <c r="M26" s="283"/>
      <c r="N26" s="283" t="e">
        <f>#REF!</f>
        <v>#REF!</v>
      </c>
      <c r="O26" s="283"/>
      <c r="P26" s="283" t="e">
        <f>#REF!</f>
        <v>#REF!</v>
      </c>
      <c r="Q26" s="283"/>
      <c r="R26" s="283" t="e">
        <f>#REF!</f>
        <v>#REF!</v>
      </c>
      <c r="S26" s="283"/>
      <c r="T26" s="283" t="e">
        <f>#REF!</f>
        <v>#REF!</v>
      </c>
      <c r="U26" s="283"/>
      <c r="V26" s="283" t="e">
        <f>#REF!</f>
        <v>#REF!</v>
      </c>
      <c r="W26" s="283"/>
      <c r="X26" s="283" t="e">
        <f>#REF!</f>
        <v>#REF!</v>
      </c>
      <c r="Y26" s="283"/>
      <c r="Z26" s="283" t="e">
        <f>#REF!</f>
        <v>#REF!</v>
      </c>
      <c r="AA26" s="283"/>
      <c r="AB26" s="285" t="e">
        <f>#REF!</f>
        <v>#REF!</v>
      </c>
      <c r="AC26" s="286"/>
      <c r="AD26" s="283" t="e">
        <f>#REF!</f>
        <v>#REF!</v>
      </c>
      <c r="AE26" s="283"/>
      <c r="AF26" s="283" t="e">
        <f>#REF!</f>
        <v>#REF!</v>
      </c>
      <c r="AG26" s="283"/>
      <c r="AH26" s="283" t="e">
        <f>#REF!</f>
        <v>#REF!</v>
      </c>
      <c r="AI26" s="283"/>
      <c r="AJ26" s="283" t="e">
        <f>#REF!</f>
        <v>#REF!</v>
      </c>
      <c r="AK26" s="284"/>
    </row>
    <row r="27" spans="1:37">
      <c r="A27" s="126"/>
      <c r="B27" s="126"/>
      <c r="C27" s="126"/>
      <c r="D27" s="126"/>
      <c r="E27" s="126"/>
      <c r="F27" s="126">
        <v>1</v>
      </c>
      <c r="G27" s="126"/>
      <c r="H27" s="126"/>
      <c r="I27" s="126"/>
      <c r="J27" s="126">
        <v>2</v>
      </c>
      <c r="K27" s="126"/>
      <c r="L27" s="126">
        <v>3</v>
      </c>
      <c r="M27" s="126"/>
      <c r="N27" s="126">
        <v>4</v>
      </c>
      <c r="O27" s="126"/>
      <c r="P27" s="126">
        <v>5</v>
      </c>
      <c r="Q27" s="126"/>
      <c r="R27" s="136">
        <v>6</v>
      </c>
      <c r="S27" s="126"/>
      <c r="T27" s="126">
        <v>7</v>
      </c>
      <c r="U27" s="126"/>
      <c r="V27" s="126">
        <v>8</v>
      </c>
      <c r="W27" s="126"/>
      <c r="X27" s="126">
        <v>9</v>
      </c>
      <c r="Y27" s="126"/>
      <c r="Z27" s="126">
        <v>10</v>
      </c>
      <c r="AA27" s="126"/>
      <c r="AB27" s="131">
        <v>11</v>
      </c>
      <c r="AD27" s="131">
        <v>12</v>
      </c>
      <c r="AF27" s="131">
        <v>14</v>
      </c>
      <c r="AH27" s="131">
        <v>15</v>
      </c>
      <c r="AJ27" s="131">
        <v>16</v>
      </c>
    </row>
    <row r="28" spans="1:37">
      <c r="A28" s="126"/>
      <c r="D28" s="137"/>
    </row>
    <row r="29" spans="1:37">
      <c r="A29" s="126"/>
    </row>
    <row r="30" spans="1:37">
      <c r="A30" s="126"/>
    </row>
    <row r="31" spans="1:37">
      <c r="A31" s="126"/>
    </row>
    <row r="32" spans="1:37">
      <c r="A32" s="126"/>
    </row>
    <row r="33" spans="1:1">
      <c r="A33" s="126"/>
    </row>
    <row r="34" spans="1:1">
      <c r="A34" s="126"/>
    </row>
    <row r="35" spans="1:1">
      <c r="A35" s="126"/>
    </row>
    <row r="36" spans="1:1">
      <c r="A36" s="126"/>
    </row>
    <row r="37" spans="1:1">
      <c r="A37" s="126"/>
    </row>
    <row r="38" spans="1:1">
      <c r="A38" s="126"/>
    </row>
    <row r="39" spans="1:1">
      <c r="A39" s="126"/>
    </row>
    <row r="40" spans="1:1">
      <c r="A40" s="126"/>
    </row>
  </sheetData>
  <mergeCells count="52">
    <mergeCell ref="B12:B13"/>
    <mergeCell ref="C12:C13"/>
    <mergeCell ref="D12:D13"/>
    <mergeCell ref="B14:B15"/>
    <mergeCell ref="C14:C15"/>
    <mergeCell ref="D14:D15"/>
    <mergeCell ref="B18:B19"/>
    <mergeCell ref="C18:C19"/>
    <mergeCell ref="D18:D19"/>
    <mergeCell ref="B16:B17"/>
    <mergeCell ref="C16:C17"/>
    <mergeCell ref="D16:D17"/>
    <mergeCell ref="E4:E5"/>
    <mergeCell ref="F4:G4"/>
    <mergeCell ref="H4:I4"/>
    <mergeCell ref="B6:B7"/>
    <mergeCell ref="C6:C7"/>
    <mergeCell ref="D6:D7"/>
    <mergeCell ref="B4:B5"/>
    <mergeCell ref="C4:C5"/>
    <mergeCell ref="D4:D5"/>
    <mergeCell ref="B8:B9"/>
    <mergeCell ref="C8:C9"/>
    <mergeCell ref="D8:D9"/>
    <mergeCell ref="B10:B11"/>
    <mergeCell ref="C10:C11"/>
    <mergeCell ref="D10:D11"/>
    <mergeCell ref="B24:B25"/>
    <mergeCell ref="C24:C25"/>
    <mergeCell ref="D24:D25"/>
    <mergeCell ref="B20:B21"/>
    <mergeCell ref="C20:C21"/>
    <mergeCell ref="D20:D21"/>
    <mergeCell ref="B22:B23"/>
    <mergeCell ref="C22:C23"/>
    <mergeCell ref="D22:D23"/>
    <mergeCell ref="N26:O26"/>
    <mergeCell ref="P26:Q26"/>
    <mergeCell ref="R26:S26"/>
    <mergeCell ref="T26:U26"/>
    <mergeCell ref="B26:E26"/>
    <mergeCell ref="F26:G26"/>
    <mergeCell ref="J26:K26"/>
    <mergeCell ref="L26:M26"/>
    <mergeCell ref="AJ26:AK26"/>
    <mergeCell ref="AD26:AE26"/>
    <mergeCell ref="AF26:AG26"/>
    <mergeCell ref="AH26:AI26"/>
    <mergeCell ref="V26:W26"/>
    <mergeCell ref="X26:Y26"/>
    <mergeCell ref="Z26:AA26"/>
    <mergeCell ref="AB26:AC26"/>
  </mergeCells>
  <phoneticPr fontId="4" type="noConversion"/>
  <conditionalFormatting sqref="C14 C6 C10 C8 C24 C12 C20 C18 C16 C22">
    <cfRule type="cellIs" dxfId="3" priority="1" stopIfTrue="1" operator="equal">
      <formula>"新"</formula>
    </cfRule>
    <cfRule type="cellIs" dxfId="2" priority="2" stopIfTrue="1" operator="equal">
      <formula>"流"</formula>
    </cfRule>
    <cfRule type="cellIs" dxfId="1" priority="3" stopIfTrue="1" operator="equal">
      <formula>"再"</formula>
    </cfRule>
  </conditionalFormatting>
  <conditionalFormatting sqref="C1:AD1 AF1:IV1 A1">
    <cfRule type="cellIs" dxfId="0" priority="4" stopIfTrue="1" operator="equal">
      <formula>"-"</formula>
    </cfRule>
  </conditionalFormatting>
  <dataValidations count="2">
    <dataValidation type="list" allowBlank="1" showInputMessage="1" showErrorMessage="1" sqref="T8 V14 V8 X6 Z6 AB6 AD6 AF6 AF10 AH6 AH10 AJ6 AJ10 AJ14 AJ8 AH14 AH8 AF14 AD10 AF8 AD14 AD8 P14 H6 P8 R6 V6 N6 T6 X10 Z10 AB10 AB14 R10 V10 X14 N10 AB8 T10 F14 X8 F6 Z14 F8 F10 N14 Z8 L14 N8 H8 L8 H10 H14 L6 L10 AB22 X22 F22 Z22 P6 P10 R14 R8 T14 V24 AJ24 AH24 AF24 AD24 P24 AB24 X24 F24 Z24 N24 L24 H24 N22 R24 T24 V12 AJ12 AH12 AF12 AD12 P12 AB12 X12 F12 Z12 N12 L12 H12 L22 R12 T12 V20 AJ20 AH20 AF20 AD20 P20 AB20 X20 F20 Z20 N20 L20 H20 H22 R20 T20 V18 AJ18 AH18 AF18 AD18 P18 AB18 X18 F18 Z18 N18 L18 H18 T22 R18 T18 V16 AJ16 AH16 AF16 AD16 P16 AB16 X16 F16 Z16 N16 L16 H16 R22 R16 T16 V22 AJ22 AH22 AF22 AD22 P22 J6 J8 J10 J14 J24 J12 J20 J22 J18 J16">
      <formula1>"—,×,△,○,●"</formula1>
    </dataValidation>
    <dataValidation type="list" allowBlank="1" showInputMessage="1" showErrorMessage="1" sqref="C6:C25">
      <formula1>"新,流,再"</formula1>
    </dataValidation>
  </dataValidations>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周报（2011-06-24）</vt:lpstr>
      <vt:lpstr>模块质量跟踪表</vt:lpstr>
      <vt:lpstr>进度管理-详细</vt:lpstr>
      <vt:lpstr>模块质量跟踪表!Print_Area</vt:lpstr>
    </vt:vector>
  </TitlesOfParts>
  <Company>neusoft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zhangxin</dc:creator>
  <cp:lastModifiedBy>ttc</cp:lastModifiedBy>
  <cp:lastPrinted>2007-01-22T02:24:53Z</cp:lastPrinted>
  <dcterms:created xsi:type="dcterms:W3CDTF">2006-01-09T00:47:45Z</dcterms:created>
  <dcterms:modified xsi:type="dcterms:W3CDTF">2014-09-10T08:00:49Z</dcterms:modified>
</cp:coreProperties>
</file>