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<sst xmlns="http://schemas.openxmlformats.org/spreadsheetml/2006/main" count="32" uniqueCount="32">
  <si>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Reference</t>
  </si>
  <si>
    <t xml:space="preserve">Length</t>
  </si>
  <si>
    <t xml:space="preserve">GenBankID</t>
  </si>
  <si>
    <t xml:space="preserve">average</t>
  </si>
  <si>
    <t xml:space="preserve">standard_deviation</t>
  </si>
  <si>
    <t xml:space="preserve">PB2</t>
  </si>
  <si>
    <t xml:space="preserve">DQ487334.1</t>
  </si>
  <si>
    <t xml:space="preserve">PB1</t>
  </si>
  <si>
    <t xml:space="preserve">DQ487333.1</t>
  </si>
  <si>
    <t xml:space="preserve">PA</t>
  </si>
  <si>
    <t xml:space="preserve">DQ487335.1</t>
  </si>
  <si>
    <t xml:space="preserve">HA</t>
  </si>
  <si>
    <t xml:space="preserve">DQ487340.1</t>
  </si>
  <si>
    <t xml:space="preserve">NP</t>
  </si>
  <si>
    <t xml:space="preserve">DQ487339.1</t>
  </si>
  <si>
    <t xml:space="preserve">NA</t>
  </si>
  <si>
    <t xml:space="preserve">DQ487337.1</t>
  </si>
  <si>
    <t xml:space="preserve">M</t>
  </si>
  <si>
    <t xml:space="preserve">DQ487338.1</t>
  </si>
  <si>
    <t xml:space="preserve">NS</t>
  </si>
  <si>
    <t xml:space="preserve">DQ487336.1</t>
  </si>
  <si>
    <t xml:space="preserve">Schwartz 2016</t>
  </si>
  <si>
    <t xml:space="preserve">Fig3_A</t>
  </si>
  <si>
    <t xml:space="preserve">MDCK p3 </t>
  </si>
  <si>
    <t xml:space="preserve">1.58024,61.5773,</t>
  </si>
  <si>
    <t xml:space="preserve">2.57912,64.1057,</t>
  </si>
  <si>
    <t xml:space="preserve">3.56673,45.9618,</t>
  </si>
  <si>
    <t xml:space="preserve">4.57214,16.2068,</t>
  </si>
  <si>
    <t xml:space="preserve">5.56974,4.43437,</t>
  </si>
  <si>
    <t xml:space="preserve">6.56830,3.42301,</t>
  </si>
  <si>
    <t xml:space="preserve">7.57634,2.97784,</t>
  </si>
  <si>
    <t xml:space="preserve">8.57503,3.38242,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</si>
</sst>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0.91015625" defaultRowHeight="13.8" zeroHeight="false" outlineLevelRow="0" outlineLevelCol="0"/>
  <cols>
    <col collapsed="false" customWidth="false" hidden="false" outlineLevel="0" max="1024" min="1" style="1" width="10.9"/>
  </cols>
  <sheetData>
    <row r="1" customFormat="false" ht="23.8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4" t="n">
        <v>2341</v>
      </c>
      <c r="C2" s="4" t="s">
        <v>6</v>
      </c>
      <c r="D2" s="5" t="n">
        <v>61.5773</v>
      </c>
      <c r="E2" s="5" t="n">
        <f aca="false">(69.2235-D2)</f>
        <v>7.6462</v>
      </c>
    </row>
    <row r="3" customFormat="false" ht="13.8" hidden="false" customHeight="false" outlineLevel="0" collapsed="false">
      <c r="A3" s="4" t="s">
        <v>7</v>
      </c>
      <c r="B3" s="4" t="n">
        <v>2341</v>
      </c>
      <c r="C3" s="4" t="s">
        <v>8</v>
      </c>
      <c r="D3" s="5" t="n">
        <v>64.1057</v>
      </c>
      <c r="E3" s="5" t="n">
        <f aca="false">(72.6013-D3)</f>
        <v>8.4956</v>
      </c>
    </row>
    <row r="4" s="7" customFormat="true" ht="13.8" hidden="false" customHeight="false" outlineLevel="0" collapsed="false">
      <c r="A4" s="4" t="s">
        <v>9</v>
      </c>
      <c r="B4" s="4" t="n">
        <v>2233</v>
      </c>
      <c r="C4" s="4" t="s">
        <v>10</v>
      </c>
      <c r="D4" s="5" t="n">
        <v>45.9618</v>
      </c>
      <c r="E4" s="5" t="n">
        <f aca="false">49.2182-D4</f>
        <v>3.25640000000001</v>
      </c>
      <c r="F4" s="6"/>
      <c r="G4" s="6"/>
    </row>
    <row r="5" customFormat="false" ht="13.8" hidden="false" customHeight="false" outlineLevel="0" collapsed="false">
      <c r="A5" s="4" t="s">
        <v>11</v>
      </c>
      <c r="B5" s="4" t="n">
        <v>1762</v>
      </c>
      <c r="C5" s="4" t="s">
        <v>12</v>
      </c>
      <c r="D5" s="5" t="n">
        <v>16.2068</v>
      </c>
      <c r="E5" s="5" t="n">
        <f aca="false">19.1803-D5</f>
        <v>2.9735</v>
      </c>
    </row>
    <row r="6" customFormat="false" ht="13.8" hidden="false" customHeight="false" outlineLevel="0" collapsed="false">
      <c r="A6" s="4" t="s">
        <v>13</v>
      </c>
      <c r="B6" s="4" t="n">
        <v>1566</v>
      </c>
      <c r="C6" s="4" t="s">
        <v>14</v>
      </c>
      <c r="D6" s="5" t="n">
        <v>4.43437</v>
      </c>
      <c r="E6" s="5" t="n">
        <v>0</v>
      </c>
    </row>
    <row r="7" customFormat="false" ht="13.8" hidden="false" customHeight="false" outlineLevel="0" collapsed="false">
      <c r="A7" s="4" t="s">
        <v>15</v>
      </c>
      <c r="B7" s="4" t="n">
        <v>1466</v>
      </c>
      <c r="C7" s="4" t="s">
        <v>16</v>
      </c>
      <c r="D7" s="5" t="n">
        <v>3.42301</v>
      </c>
      <c r="E7" s="5" t="n">
        <f aca="false">4.69735-D7</f>
        <v>1.27434</v>
      </c>
      <c r="F7" s="5"/>
      <c r="G7" s="5"/>
    </row>
    <row r="8" customFormat="false" ht="13.8" hidden="false" customHeight="false" outlineLevel="0" collapsed="false">
      <c r="A8" s="4" t="s">
        <v>17</v>
      </c>
      <c r="B8" s="4" t="n">
        <v>1027</v>
      </c>
      <c r="C8" s="4" t="s">
        <v>18</v>
      </c>
      <c r="D8" s="5" t="n">
        <v>2.97784</v>
      </c>
      <c r="E8" s="5" t="n">
        <v>0</v>
      </c>
      <c r="F8" s="5"/>
      <c r="G8" s="5"/>
    </row>
    <row r="9" customFormat="false" ht="13.8" hidden="false" customHeight="false" outlineLevel="0" collapsed="false">
      <c r="A9" s="4" t="s">
        <v>19</v>
      </c>
      <c r="B9" s="4" t="n">
        <v>887</v>
      </c>
      <c r="C9" s="4" t="s">
        <v>20</v>
      </c>
      <c r="D9" s="5" t="n">
        <v>3.38242</v>
      </c>
      <c r="E9" s="5" t="n">
        <v>0</v>
      </c>
      <c r="F9" s="5"/>
      <c r="G9" s="5"/>
    </row>
    <row r="10" customFormat="false" ht="13.8" hidden="false" customHeight="false" outlineLevel="0" collapsed="false">
      <c r="A10" s="0"/>
      <c r="B10" s="0"/>
      <c r="C10" s="0"/>
      <c r="D10" s="0"/>
      <c r="E10" s="0"/>
      <c r="F10" s="5"/>
      <c r="G10" s="5"/>
    </row>
    <row r="11" customFormat="false" ht="13.8" hidden="false" customHeight="false" outlineLevel="0" collapsed="false">
      <c r="A11" s="8" t="s">
        <v>21</v>
      </c>
      <c r="B11" s="0"/>
      <c r="C11" s="0"/>
      <c r="D11" s="0"/>
      <c r="E11" s="0"/>
      <c r="F11" s="5"/>
      <c r="G11" s="5"/>
    </row>
    <row r="12" customFormat="false" ht="13.8" hidden="false" customHeight="false" outlineLevel="0" collapsed="false">
      <c r="A12" s="1" t="s">
        <v>22</v>
      </c>
      <c r="B12" s="0"/>
      <c r="C12" s="0"/>
      <c r="D12" s="0"/>
      <c r="E12" s="0"/>
      <c r="F12" s="5"/>
      <c r="G12" s="5"/>
    </row>
    <row r="13" customFormat="false" ht="13.8" hidden="false" customHeight="false" outlineLevel="0" collapsed="false">
      <c r="A13" s="1" t="s">
        <v>23</v>
      </c>
      <c r="B13" s="0"/>
      <c r="C13" s="0"/>
      <c r="D13" s="0"/>
      <c r="E13" s="0"/>
      <c r="F13" s="5"/>
      <c r="G13" s="5"/>
    </row>
    <row r="14" customFormat="false" ht="13.8" hidden="false" customHeight="false" outlineLevel="0" collapsed="false">
      <c r="B14" s="0"/>
      <c r="C14" s="0"/>
      <c r="D14" s="0"/>
      <c r="E14" s="0"/>
      <c r="F14" s="5"/>
      <c r="G14" s="5"/>
    </row>
    <row r="17" customFormat="false" ht="13.8" hidden="false" customHeight="false" outlineLevel="0" collapsed="false">
      <c r="A17" s="0"/>
    </row>
    <row r="18" customFormat="false" ht="13.8" hidden="false" customHeight="false" outlineLevel="0" collapsed="false">
      <c r="A18" s="0"/>
    </row>
    <row r="1048576" customFormat="false" ht="12.8" hidden="false" customHeight="false" outlineLevel="0" collapsed="false"/>
  </sheetData>
  <mergeCells count="1">
    <mergeCell ref="F4:G4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4.5" zeroHeight="false" outlineLevelRow="0" outlineLevelCol="0"/>
  <sheetData>
    <row r="1" customFormat="false" ht="14.5" hidden="false" customHeight="false" outlineLevel="0" collapsed="false">
      <c r="A1" s="0" t="s">
        <v>24</v>
      </c>
    </row>
    <row r="2" customFormat="false" ht="14.5" hidden="false" customHeight="false" outlineLevel="0" collapsed="false">
      <c r="A2" s="0" t="s">
        <v>25</v>
      </c>
    </row>
    <row r="3" customFormat="false" ht="14.5" hidden="false" customHeight="false" outlineLevel="0" collapsed="false">
      <c r="A3" s="0" t="s">
        <v>26</v>
      </c>
    </row>
    <row r="4" customFormat="false" ht="14.5" hidden="false" customHeight="false" outlineLevel="0" collapsed="false">
      <c r="A4" s="0" t="s">
        <v>27</v>
      </c>
    </row>
    <row r="5" customFormat="false" ht="14.5" hidden="false" customHeight="false" outlineLevel="0" collapsed="false">
      <c r="A5" s="0" t="s">
        <v>28</v>
      </c>
    </row>
    <row r="6" customFormat="false" ht="14.5" hidden="false" customHeight="false" outlineLevel="0" collapsed="false">
      <c r="A6" s="0" t="s">
        <v>29</v>
      </c>
    </row>
    <row r="7" customFormat="false" ht="14.5" hidden="false" customHeight="false" outlineLevel="0" collapsed="false">
      <c r="A7" s="0" t="s">
        <v>30</v>
      </c>
    </row>
    <row r="8" customFormat="false" ht="14.5" hidden="false" customHeight="false" outlineLevel="0" collapsed="false">
      <c r="A8" s="0" t="s">
        <v>31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2018-03-01T13:38:26Z</dcterms:created>
  <dc:creator>Tanja Laske</dc:creator>
  <dc:description/>
  <dc:language>en-US</dc:language>
  <cp:lastModifiedBy/>
  <dcterms:modified xsi:type="dcterms:W3CDTF">2022-05-04T21:10:14Z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