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charts/chart15.xml" ContentType="application/vnd.openxmlformats-officedocument.drawingml.chart+xml"/>
  <Override PartName="/xl/drawings/drawing17.xml" ContentType="application/vnd.openxmlformats-officedocument.drawing+xml"/>
  <Override PartName="/xl/charts/chart16.xml" ContentType="application/vnd.openxmlformats-officedocument.drawingml.chart+xml"/>
  <Override PartName="/xl/drawings/drawing18.xml" ContentType="application/vnd.openxmlformats-officedocument.drawing+xml"/>
  <Override PartName="/xl/charts/chart17.xml" ContentType="application/vnd.openxmlformats-officedocument.drawingml.chart+xml"/>
  <Override PartName="/xl/drawings/drawing19.xml" ContentType="application/vnd.openxmlformats-officedocument.drawing+xml"/>
  <Override PartName="/xl/charts/chart18.xml" ContentType="application/vnd.openxmlformats-officedocument.drawingml.chart+xml"/>
  <Override PartName="/xl/drawings/drawing20.xml" ContentType="application/vnd.openxmlformats-officedocument.drawing+xml"/>
  <Override PartName="/xl/charts/chart19.xml" ContentType="application/vnd.openxmlformats-officedocument.drawingml.chart+xml"/>
  <Override PartName="/xl/drawings/drawing2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22.xml" ContentType="application/vnd.openxmlformats-officedocument.drawing+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95" windowWidth="14910" windowHeight="4680" tabRatio="786" firstSheet="5" activeTab="15"/>
  </bookViews>
  <sheets>
    <sheet name="Planning" sheetId="1" state="hidden" r:id="rId1"/>
    <sheet name="Transverse" sheetId="2" state="hidden" r:id="rId2"/>
    <sheet name="Qualité" sheetId="3" state="hidden" r:id="rId3"/>
    <sheet name="Contractuel" sheetId="4" state="hidden" r:id="rId4"/>
    <sheet name="Feuil5" sheetId="5" state="hidden" r:id="rId5"/>
    <sheet name="Synthèse" sheetId="6" r:id="rId6"/>
    <sheet name="IC1" sheetId="7" r:id="rId7"/>
    <sheet name="IC2" sheetId="8" r:id="rId8"/>
    <sheet name="IC3" sheetId="9" r:id="rId9"/>
    <sheet name="IE1" sheetId="10" r:id="rId10"/>
    <sheet name="IE2" sheetId="11" r:id="rId11"/>
    <sheet name="IE3" sheetId="12" r:id="rId12"/>
    <sheet name="IE4" sheetId="13" r:id="rId13"/>
    <sheet name="IE5" sheetId="14" r:id="rId14"/>
    <sheet name="IE6" sheetId="16" r:id="rId15"/>
    <sheet name="IE7" sheetId="17" r:id="rId16"/>
    <sheet name="IE8" sheetId="18" r:id="rId17"/>
    <sheet name="IE9" sheetId="19" r:id="rId18"/>
    <sheet name="IE10" sheetId="20" r:id="rId19"/>
    <sheet name="IE11" sheetId="21" r:id="rId20"/>
    <sheet name="IE12" sheetId="22" r:id="rId21"/>
    <sheet name="IE13" sheetId="23" r:id="rId22"/>
    <sheet name="IE14" sheetId="25" r:id="rId23"/>
    <sheet name="IE16" sheetId="26" state="hidden" r:id="rId24"/>
    <sheet name="IE17" sheetId="27" r:id="rId25"/>
    <sheet name="IE18" sheetId="28" r:id="rId26"/>
    <sheet name="IE19" sheetId="29" r:id="rId27"/>
    <sheet name="IE20" sheetId="30" r:id="rId28"/>
    <sheet name="IE22" sheetId="31" r:id="rId29"/>
    <sheet name="IE 21" sheetId="32" state="hidden" r:id="rId30"/>
    <sheet name="TDB suiv de la conception" sheetId="33" r:id="rId31"/>
    <sheet name="TDB Suivi de l'exécution" sheetId="34" r:id="rId32"/>
  </sheets>
  <definedNames>
    <definedName name="_xlnm._FilterDatabase" localSheetId="5" hidden="1">Synthèse!$A$2:$F$26</definedName>
    <definedName name="_GoBack" localSheetId="3">Contractuel!$D$7</definedName>
  </definedNames>
  <calcPr calcId="145621"/>
</workbook>
</file>

<file path=xl/calcChain.xml><?xml version="1.0" encoding="utf-8"?>
<calcChain xmlns="http://schemas.openxmlformats.org/spreadsheetml/2006/main">
  <c r="B3" i="22" l="1"/>
  <c r="B4" i="21"/>
  <c r="B3" i="18" l="1"/>
  <c r="B4" i="32"/>
  <c r="B3" i="32"/>
  <c r="B2" i="32"/>
  <c r="B1" i="32"/>
  <c r="B4" i="31"/>
  <c r="B3" i="31"/>
  <c r="B2" i="31"/>
  <c r="B1" i="31"/>
  <c r="B4" i="30"/>
  <c r="B3" i="30"/>
  <c r="B2" i="30"/>
  <c r="B1" i="30"/>
  <c r="B4" i="29"/>
  <c r="B3" i="29"/>
  <c r="B2" i="29"/>
  <c r="B1" i="29"/>
  <c r="B4" i="28"/>
  <c r="B3" i="28"/>
  <c r="B2" i="28"/>
  <c r="B1" i="28"/>
  <c r="B4" i="27"/>
  <c r="B3" i="27"/>
  <c r="B2" i="27"/>
  <c r="B1" i="27"/>
  <c r="B4" i="26"/>
  <c r="B3" i="26"/>
  <c r="B2" i="26"/>
  <c r="B1" i="26"/>
  <c r="B4" i="25"/>
  <c r="B3" i="25"/>
  <c r="B2" i="25"/>
  <c r="B1" i="25"/>
  <c r="B4" i="23"/>
  <c r="B3" i="23"/>
  <c r="B2" i="23"/>
  <c r="B1" i="23"/>
  <c r="B4" i="22"/>
  <c r="B2" i="22"/>
  <c r="B1" i="22"/>
  <c r="B3" i="21" l="1"/>
  <c r="B2" i="21"/>
  <c r="B1" i="21"/>
  <c r="B4" i="20"/>
  <c r="B3" i="20"/>
  <c r="B2" i="20"/>
  <c r="B1" i="20"/>
  <c r="B4" i="19"/>
  <c r="B3" i="19"/>
  <c r="B2" i="19"/>
  <c r="B1" i="19"/>
  <c r="B4" i="18"/>
  <c r="B2" i="18"/>
  <c r="B1" i="18"/>
  <c r="B4" i="17"/>
  <c r="B3" i="17"/>
  <c r="B2" i="17"/>
  <c r="B1" i="17"/>
  <c r="B4" i="16"/>
  <c r="B3" i="16"/>
  <c r="B2" i="16"/>
  <c r="B1" i="16"/>
  <c r="B4" i="14"/>
  <c r="B3" i="14"/>
  <c r="B2" i="14"/>
  <c r="B1" i="14"/>
  <c r="B3" i="13"/>
  <c r="B4" i="13"/>
  <c r="B2" i="13"/>
  <c r="B1" i="13"/>
  <c r="B4" i="12"/>
  <c r="B3" i="12"/>
  <c r="B2" i="12"/>
  <c r="B1" i="12"/>
  <c r="B4" i="11"/>
  <c r="B3" i="11"/>
  <c r="B2" i="11"/>
  <c r="B1" i="11"/>
  <c r="B4" i="10"/>
  <c r="B3" i="10"/>
  <c r="B2" i="10"/>
  <c r="B1" i="10"/>
  <c r="B4" i="9"/>
  <c r="B3" i="9"/>
  <c r="B2" i="9"/>
  <c r="B1" i="9"/>
  <c r="B4" i="8"/>
  <c r="B3" i="8"/>
  <c r="B2" i="8"/>
  <c r="B1" i="8"/>
  <c r="B4" i="7"/>
  <c r="B2" i="7"/>
  <c r="B1" i="7"/>
  <c r="B3" i="7"/>
</calcChain>
</file>

<file path=xl/sharedStrings.xml><?xml version="1.0" encoding="utf-8"?>
<sst xmlns="http://schemas.openxmlformats.org/spreadsheetml/2006/main" count="796" uniqueCount="378">
  <si>
    <t>Avancement conception</t>
  </si>
  <si>
    <t>Avancement exécution</t>
  </si>
  <si>
    <t>Couverture exigences -&gt; tests</t>
  </si>
  <si>
    <t>Statut des exigences/tests</t>
  </si>
  <si>
    <t>Statut des anomalies</t>
  </si>
  <si>
    <t>Statut des exigences</t>
  </si>
  <si>
    <t>par sévérité</t>
  </si>
  <si>
    <t>par domaine</t>
  </si>
  <si>
    <t>par groupe</t>
  </si>
  <si>
    <t>Statut des CT pour un répertoire</t>
  </si>
  <si>
    <t>Courbe en S:</t>
  </si>
  <si>
    <t>Evolution des fiches de tests planifiées (à la maille scénario) Vs. Evolution réelle des fiches de tests exécutés (à la maille scénario)</t>
  </si>
  <si>
    <t>quid du replanifié?</t>
  </si>
  <si>
    <t>hebdomadaire</t>
  </si>
  <si>
    <t>Evolution par semaine (Nb exigences prévues dans les cycles couvertes par des tests /  Nb total d'exigences prévues dans les cycles)</t>
  </si>
  <si>
    <t>Quid du statut de la rédaction des exigences ?</t>
  </si>
  <si>
    <t>Pour un répertoire donné, répartition des fiches de tests par Status</t>
  </si>
  <si>
    <t>Pour des cycles données statut des exigences</t>
  </si>
  <si>
    <t>Répartition par priorité des anomalies dans une campagne de tests (TestSet Folder)</t>
  </si>
  <si>
    <t xml:space="preserve">répartition par priorité des anomalies détectées dans un dossier de Test Lab </t>
  </si>
  <si>
    <t xml:space="preserve">Nombre d’anomalies détectées par cycle </t>
  </si>
  <si>
    <t xml:space="preserve">Afficher la répartition et le nombre d'anomalies détectées par cycle  </t>
  </si>
  <si>
    <t>Répartition des anomalies non closes ou non rejetées par date création</t>
  </si>
  <si>
    <t xml:space="preserve">Affichage du nombre et de la répartition des anomalies hors status closed ou rejected de la semaine en cours et des semaines précédentes  </t>
  </si>
  <si>
    <t>Pourcentage de couverture directe des exigences par l’exécution des cas de test</t>
  </si>
  <si>
    <t>répartition par statut des exigences issus la couverture directe de l'exécution des cas de tests liés</t>
  </si>
  <si>
    <t>Répartition des cas de test exécutés dans un dossier de test lab</t>
  </si>
  <si>
    <t>répartition globale des cas de test exécuté depuis une dossier de Test Lab</t>
  </si>
  <si>
    <t>Répartition des cas de tests par status (suivi d’avancement de la rédaction des cas de tests)</t>
  </si>
  <si>
    <t>Répartition des cas de tests en fonction de leur maturité ou status pour aider au pilotage de la rédaction des cas de tests</t>
  </si>
  <si>
    <t>Répartition des tests non instanciés dans des TestSets par statut</t>
  </si>
  <si>
    <t>Liste des cas de tests qui ne sont pas instanciés dans des cas de tests triés par status</t>
  </si>
  <si>
    <t>Répartition des tests sans exigence par statut</t>
  </si>
  <si>
    <t>Liste des cas de tests qui ne sont pas liés à des exigences trié par status</t>
  </si>
  <si>
    <t>Récapitulatif de l’exécution des cas de tests par scénario d'un test set folder</t>
  </si>
  <si>
    <t>Affiche l'avancement de l'exécution des cas de tests par scénario</t>
  </si>
  <si>
    <t xml:space="preserve">Avancement de l'exécution des cas de test </t>
  </si>
  <si>
    <t>Affiche un graphe d'évolution dans le temps des statuts de l'exécution des instances de cas de test dans un dossier de Test Lab</t>
  </si>
  <si>
    <t>Evolution du taux d’exigences testées</t>
  </si>
  <si>
    <t>Mesure l’évolution du taux d’exigences testées et le compare à une évolution théorique.</t>
  </si>
  <si>
    <t>Evolution du taux d’exigences testées avec succès</t>
  </si>
  <si>
    <t>Mesure l’évolution du taux d’exigences testées avec succès et le compare à une évolution théorique.</t>
  </si>
  <si>
    <t>Taux d’avancement de la rédaction des exigences</t>
  </si>
  <si>
    <t>Comptabilise le nombre d'exigences écrite en phase de préparation  des tests rapporté au nombre total d'exigences à spécifier.</t>
  </si>
  <si>
    <t>Taux de couverture des exigences</t>
  </si>
  <si>
    <t>Comptabilise le nombre d'exigences couvertes par un test rapporté au nombre total d'exigences.</t>
  </si>
  <si>
    <t>Taux d’avancement d’une campagne</t>
  </si>
  <si>
    <t>Comptabilise le nombre de cas de tests exécutés rapporté au nombre de cas de tests prévus</t>
  </si>
  <si>
    <t>Taux d’échec d’une campagne</t>
  </si>
  <si>
    <t>Comptabilise le nombre de cas de tests échoués rapporté au nombre de cas de tests exécutés</t>
  </si>
  <si>
    <t>Taux de blocage d’une campagne</t>
  </si>
  <si>
    <t>Comptabilise le nombre de cas de tests bloqués rapporté au nombre de cas de tests prévus</t>
  </si>
  <si>
    <t>Taux de succès d’une campagne</t>
  </si>
  <si>
    <t>Comptabilise le nombre de cas de tests réussis rapporté au nombre de cas de tests prévus</t>
  </si>
  <si>
    <t>Taux d’anomalies par cas de test</t>
  </si>
  <si>
    <t>Comptabilise le nombre d'anomalies déclarées rapporté au nombre de cas de test exécutés.</t>
  </si>
  <si>
    <t>Nombre d’anomalies résiduelles</t>
  </si>
  <si>
    <t>Comptabilise le nombre d'anomalies non prises en compte (analyse, correction ou arbitrage en cours) après passage en production</t>
  </si>
  <si>
    <t>Taux d’invalidation des corrections</t>
  </si>
  <si>
    <t>Comptabilise le nombre de corrections d'anomalies invalidées (re-opened) rapporté au nombre de corrections d’anomalies testées, sur une version</t>
  </si>
  <si>
    <t>Taux de régression de l'exécution des cas de tests</t>
  </si>
  <si>
    <t>Comptabilise le nombre de cas de tests en échec rapporté au nombre de cas de test de non régression exécutés, sur une version</t>
  </si>
  <si>
    <t xml:space="preserve">Nombre d’anomalies documentaires </t>
  </si>
  <si>
    <t xml:space="preserve">Comptabilise le nombre d'anomalie liés aux spécifications incomplètes ou fausses </t>
  </si>
  <si>
    <t>Taux de rerun d’une campagne</t>
  </si>
  <si>
    <t>Comptabilise le nombre d’exécution de cas de tests rapporté au nombre de cas de tests distincts exécutés</t>
  </si>
  <si>
    <t>Taux de couverture des exigences en phase de Réalisation des tests</t>
  </si>
  <si>
    <t>Exprime l’avancement de la prestation « Réalisation des tests » en fonction du nombre d’exigences testées rapporté au nombre  d’exigences couvertes</t>
  </si>
  <si>
    <t>Délai de correction des anomalies</t>
  </si>
  <si>
    <t>Calcule le délai moyen de correction des anomalies, par criticité et par version de détection</t>
  </si>
  <si>
    <t>Taux d’anomalies détectées en Recette Utilisateur</t>
  </si>
  <si>
    <t xml:space="preserve">Comptabilise le nombre d’anomalies détectées en phase de Recette Utilisateur et qui auraient dû être détectées en amont, rapporté au nombre total d’anomalies </t>
  </si>
  <si>
    <t>Taux d’anomalies détectées en Production</t>
  </si>
  <si>
    <t xml:space="preserve">Comptabilise le nombre d’anomalies détectées en Production et qui auraient dû être détectées en amont par la TRA ou la Recette Utilisateur, rapporté au nombre total d’anomalies </t>
  </si>
  <si>
    <t>Nombre d'anomalie rejetées</t>
  </si>
  <si>
    <t>Comptabilise le nombre d'anomalies rejetés pour détecter la qualité d'analyse des testeurs</t>
  </si>
  <si>
    <t>suivi de la planification et de l'exécution des testsets</t>
  </si>
  <si>
    <t>Statut par domaine</t>
  </si>
  <si>
    <t>Statut des scénarios</t>
  </si>
  <si>
    <t>Statut des cas de tests par exigences</t>
  </si>
  <si>
    <t>Evolution des anomalies ouvertes, livrées et fermées par semaine</t>
  </si>
  <si>
    <t>par criticité métier</t>
  </si>
  <si>
    <t>IC5 : Taux d’anomalies post MEP</t>
  </si>
  <si>
    <t>IC1 : Couverture des exigences par les cas de tests sous QC</t>
  </si>
  <si>
    <t>IC2 : Taux de fausses anomalies</t>
  </si>
  <si>
    <t>IC3 : Taux de cas de tests exécutés</t>
  </si>
  <si>
    <t>IC4 : Ecart de volumétrie de tests  de conception</t>
  </si>
  <si>
    <t>Chaque exigence définie dans le référentiel QC est couverte par au moins  un cas de test conçu dans QC</t>
  </si>
  <si>
    <t>100% des cas de tests (du périmètre validé par EDF et Sopra Steria) exécutés dans QC au jalon défini par EDF lors de la validation de la stratégie de tests</t>
  </si>
  <si>
    <t>Mesurer l’écart entre la volumétrie finale de tests conçus sous QC et la volumétrie initiale de tests conçus sous QC au démarrage de la prestation</t>
  </si>
  <si>
    <t>Mesurer le taux de fausses anomalies saisies sous QC, Mantis ou Notes pour une version applicative donnée</t>
  </si>
  <si>
    <t>Indicateur</t>
  </si>
  <si>
    <t>Formule</t>
  </si>
  <si>
    <t>ID</t>
  </si>
  <si>
    <t>Type</t>
  </si>
  <si>
    <t>Conception</t>
  </si>
  <si>
    <t>Execution</t>
  </si>
  <si>
    <t>Avancement prév/réel</t>
  </si>
  <si>
    <t>Statut des cas de tests par domaine (champ spécifique)</t>
  </si>
  <si>
    <t>Statut des cas de tests par scénario</t>
  </si>
  <si>
    <t>Evolution des anomalies</t>
  </si>
  <si>
    <t>Evolution du nombre d'anomalies créées; fermées; livrées par semaine</t>
  </si>
  <si>
    <t>Statut des anomalies par domaine</t>
  </si>
  <si>
    <t>Nombre d'anomalies par domaine et par statut</t>
  </si>
  <si>
    <t>Statut des anomalies par sévérité et par groupe</t>
  </si>
  <si>
    <t>Nombre d'anomalies par sévérité et par groupe</t>
  </si>
  <si>
    <t>Nombre de fausse anomalies par version</t>
  </si>
  <si>
    <t>Contractuel</t>
  </si>
  <si>
    <t>Taux de réouverture</t>
  </si>
  <si>
    <t>% d'anomalie réouverte par version</t>
  </si>
  <si>
    <t>Nombre de régression par version</t>
  </si>
  <si>
    <t>Répartition des anomalies par SI</t>
  </si>
  <si>
    <t>Temps de traitement des anomalies TRA</t>
  </si>
  <si>
    <t>Anomalies ouvertes après une date</t>
  </si>
  <si>
    <t>Liste d'anomalies ouvertes après une date</t>
  </si>
  <si>
    <t>Suivi des anomalies dont le statut n’a pas évolué depuis un certain délai</t>
  </si>
  <si>
    <t>Anomalies dormantes</t>
  </si>
  <si>
    <t>Taux de rejeu de cas de tests par version</t>
  </si>
  <si>
    <t>Anomalies par exigences</t>
  </si>
  <si>
    <t>Extract complet de l'exécution</t>
  </si>
  <si>
    <t>IC1</t>
  </si>
  <si>
    <t>IE1</t>
  </si>
  <si>
    <t>IE2</t>
  </si>
  <si>
    <t>IE3</t>
  </si>
  <si>
    <t>IE4</t>
  </si>
  <si>
    <t>IE5</t>
  </si>
  <si>
    <t>IC2</t>
  </si>
  <si>
    <t>IC3</t>
  </si>
  <si>
    <t>IE6</t>
  </si>
  <si>
    <t>IE7</t>
  </si>
  <si>
    <t>IE8</t>
  </si>
  <si>
    <t>IE9</t>
  </si>
  <si>
    <t>IE10</t>
  </si>
  <si>
    <t>IE11</t>
  </si>
  <si>
    <t>IE12</t>
  </si>
  <si>
    <t>IE13</t>
  </si>
  <si>
    <t>IE14</t>
  </si>
  <si>
    <t>IE16</t>
  </si>
  <si>
    <t>IE17</t>
  </si>
  <si>
    <t>IE18</t>
  </si>
  <si>
    <t>IE19</t>
  </si>
  <si>
    <t>IE20</t>
  </si>
  <si>
    <t>Maquette</t>
  </si>
  <si>
    <t>Formule technique</t>
  </si>
  <si>
    <t>S1</t>
  </si>
  <si>
    <t>S2</t>
  </si>
  <si>
    <t>S3</t>
  </si>
  <si>
    <t>S4</t>
  </si>
  <si>
    <t>S5</t>
  </si>
  <si>
    <t>S6</t>
  </si>
  <si>
    <t>Statut des cas de tests par répertoire (abscisse: répertoires; ordonnées nombre de fiches de tests par statut de rédaction)</t>
  </si>
  <si>
    <t>Statut des cas de tests par domaine (abscisse: domaine; ordonnées nombre de fiches de tests par statut de rédaction)</t>
  </si>
  <si>
    <t>En cours</t>
  </si>
  <si>
    <t>A relire</t>
  </si>
  <si>
    <t>Validée</t>
  </si>
  <si>
    <t>Rép 1</t>
  </si>
  <si>
    <t>Rép 2</t>
  </si>
  <si>
    <t>Rép 3</t>
  </si>
  <si>
    <t>Pour un rép selectionnés:
SOMME des fiches de tests par statut de rédaction</t>
  </si>
  <si>
    <t>Pour un rép selectionnés:
SOMME des fiches de tests par statut de rédaction par domaine</t>
  </si>
  <si>
    <t>Domaine 1</t>
  </si>
  <si>
    <t>Domaine 2</t>
  </si>
  <si>
    <t>Domaine 3</t>
  </si>
  <si>
    <t>Prévisionnel</t>
  </si>
  <si>
    <t>Réalisé</t>
  </si>
  <si>
    <t>Pour un rép de scénarios:
Somme des fiches de tests par statut et par domaine
Abscisse: domaines
Ordonnée: Somme des fiches de tests par statut</t>
  </si>
  <si>
    <t>Dom 1</t>
  </si>
  <si>
    <t>Dom 2</t>
  </si>
  <si>
    <t>Dom 3</t>
  </si>
  <si>
    <t>Dom 4</t>
  </si>
  <si>
    <t>Dom 5</t>
  </si>
  <si>
    <t>Dom 6</t>
  </si>
  <si>
    <t>Dom 7</t>
  </si>
  <si>
    <t>Dom 8</t>
  </si>
  <si>
    <t>Dom 9</t>
  </si>
  <si>
    <t>No Run</t>
  </si>
  <si>
    <t>N/A</t>
  </si>
  <si>
    <t>Failed</t>
  </si>
  <si>
    <t>Passed</t>
  </si>
  <si>
    <t>Not Completed</t>
  </si>
  <si>
    <t>Sc 1</t>
  </si>
  <si>
    <t>Sc 2</t>
  </si>
  <si>
    <t>Sc 3</t>
  </si>
  <si>
    <t>Sc 4</t>
  </si>
  <si>
    <t>Sc 5</t>
  </si>
  <si>
    <t>Sc 6</t>
  </si>
  <si>
    <t>Sc 7</t>
  </si>
  <si>
    <t>Sc 8</t>
  </si>
  <si>
    <t>Sc 9</t>
  </si>
  <si>
    <t>Pour un rép de scénarios:
Somme des fiches de tests par statut et par scénario
Abscisse: scénarios
Ordonnée: Somme des fiches de tests par statut</t>
  </si>
  <si>
    <t>Ex 1</t>
  </si>
  <si>
    <t>Ex 2</t>
  </si>
  <si>
    <t>Ex 3</t>
  </si>
  <si>
    <t>Ex 4</t>
  </si>
  <si>
    <t>Ex 5</t>
  </si>
  <si>
    <t>Ex 6</t>
  </si>
  <si>
    <t>Ex 7</t>
  </si>
  <si>
    <t>Ex 8</t>
  </si>
  <si>
    <t>Ex 9</t>
  </si>
  <si>
    <t>Statut des fiches de tests par exigences</t>
  </si>
  <si>
    <t>Statut des fiches de tests par domaine</t>
  </si>
  <si>
    <t>Statut des fiches de tests par scénario</t>
  </si>
  <si>
    <t>Statut des fiches de tests par répertoire</t>
  </si>
  <si>
    <t>Ex 10</t>
  </si>
  <si>
    <t>Ex 11</t>
  </si>
  <si>
    <t>Ex 12</t>
  </si>
  <si>
    <t>Ex 13</t>
  </si>
  <si>
    <t>Note:</t>
  </si>
  <si>
    <t>Note</t>
  </si>
  <si>
    <t>L'extract au format Excel sera également disponible</t>
  </si>
  <si>
    <t>A la maille hebdomadaire:
Courbe 1: Somme des anomalies créées pour les versions selectionnées
Courbe 2: Somme des anomalies livrées pour les versions selectionnées
Courbe 3: Somme des anomalies fermées pour les versions selectionnées</t>
  </si>
  <si>
    <t>Créées</t>
  </si>
  <si>
    <t>Livrées</t>
  </si>
  <si>
    <t>Fermées</t>
  </si>
  <si>
    <t>IE22</t>
  </si>
  <si>
    <t>Evolution de la répartition des anomalies par acteur</t>
  </si>
  <si>
    <t>Pour les cycles selectionnés:
SOMME des exigences associées à ces cycles pour lequelles il existe au moins une fiche de tests associées
Divisé Par la somme des exigences associées à ces cycles
Courbe pour chacun des statuts des fiches de tests
En abscisse les semaines en ordonnée le %</t>
  </si>
  <si>
    <t>Somme</t>
  </si>
  <si>
    <t>Pour une version:
Somme des anomalies par domaine et par statut
Abscisse: Domaines
Ordonnées: Sommes des anomalies par statut</t>
  </si>
  <si>
    <t>02 - A valider</t>
  </si>
  <si>
    <t>04 - A corriger</t>
  </si>
  <si>
    <t>05 - Corrigée</t>
  </si>
  <si>
    <t>06 - A tester intégrateur</t>
  </si>
  <si>
    <t>08 - A recetter</t>
  </si>
  <si>
    <t>9 - Recette OK</t>
  </si>
  <si>
    <t>11 - Réouverte</t>
  </si>
  <si>
    <t>10 - A compléter</t>
  </si>
  <si>
    <t>14 - Clôturée</t>
  </si>
  <si>
    <t>Pour une version:
Somme des anomalies par sévérité et par groupe
Abscisse: groupe
Ordonnées: sévérité</t>
  </si>
  <si>
    <t>Bloquante</t>
  </si>
  <si>
    <t>Majeure</t>
  </si>
  <si>
    <t>Mineure</t>
  </si>
  <si>
    <t>EDF</t>
  </si>
  <si>
    <t>Intégrateur</t>
  </si>
  <si>
    <t>TRA</t>
  </si>
  <si>
    <t>Pour une version:
Nombre d'anomalies non clôturées et non annulées par criticité métier et par domaine</t>
  </si>
  <si>
    <t>Bloq</t>
  </si>
  <si>
    <t>Maj</t>
  </si>
  <si>
    <t>Min</t>
  </si>
  <si>
    <t>V1</t>
  </si>
  <si>
    <t>V2</t>
  </si>
  <si>
    <t>V3</t>
  </si>
  <si>
    <t>Par version:
Nombre d'anomalies annulées et rejetées</t>
  </si>
  <si>
    <t>V4</t>
  </si>
  <si>
    <t>V5</t>
  </si>
  <si>
    <t>Taux de fausses anomalies</t>
  </si>
  <si>
    <t>Nb fausses anomalies</t>
  </si>
  <si>
    <t>Nombre de fausses anomalies par version</t>
  </si>
  <si>
    <t>Nb d'anomalies réouvertes</t>
  </si>
  <si>
    <t>Taux de réouvertures</t>
  </si>
  <si>
    <t>Par version:
Nombre d'anomalies réouvertes
Taux: Nombre de réouvertures sur total des anomalies corrigées dans la version</t>
  </si>
  <si>
    <t>Bl</t>
  </si>
  <si>
    <t>Par version:
Moyenne (des temps des statuts correspondant à l'intégrateur par sévérité)</t>
  </si>
  <si>
    <t>Par version:
Moyenne (des temps des statuts correspondant à la TRA par sévérité)</t>
  </si>
  <si>
    <t>% de régressions</t>
  </si>
  <si>
    <t>Par version:
Nombre d'anomalies ouvertes avec le champ régression par sévérité
Courbe de taux: Nombre de régressions / Nombre d'anomalies créées dans la version</t>
  </si>
  <si>
    <t>Par SI Répartition des anomalies par sévérité
Abscisse: SI
Ordonnée: Somme des anomalies par sévérité</t>
  </si>
  <si>
    <t>SI 1</t>
  </si>
  <si>
    <t>SI 2</t>
  </si>
  <si>
    <t>SI 3</t>
  </si>
  <si>
    <t>SI 4</t>
  </si>
  <si>
    <t>SI 5</t>
  </si>
  <si>
    <t>Extract excel des anomalies ouvertes après une date</t>
  </si>
  <si>
    <t>Extract excel dont le statut n'a pas évolué depuis une date passé en paramètre</t>
  </si>
  <si>
    <t>Par version Moyenne du nombre de fois que le test a été déroulé</t>
  </si>
  <si>
    <t>V6</t>
  </si>
  <si>
    <t>% de rejeu par version</t>
  </si>
  <si>
    <t>Par version:
Nombre d'execution de fiches de tests exécutés / Nombre d'exécution de fiches de tests planifiées</t>
  </si>
  <si>
    <t>Extract Excel:
Par scénario l'ensemble des fiches de tests avec les steps et le statut associés pour une version en paramètre</t>
  </si>
  <si>
    <t>Extract</t>
  </si>
  <si>
    <t>Tableau</t>
  </si>
  <si>
    <t>Pour les exigences d'une version:
Extrait des exigences avec les anomalies par criticité métier</t>
  </si>
  <si>
    <t>Statut de l'exigence</t>
  </si>
  <si>
    <t>Intég 1</t>
  </si>
  <si>
    <t>Intég 2</t>
  </si>
  <si>
    <t>Somme des anomalies ouvertes par acteur</t>
  </si>
  <si>
    <t>X</t>
  </si>
  <si>
    <t>Planning</t>
  </si>
  <si>
    <t>Qualité</t>
  </si>
  <si>
    <t>IE21</t>
  </si>
  <si>
    <t>Contactuel</t>
  </si>
  <si>
    <t>Catégorie</t>
  </si>
  <si>
    <t>Par version:
Nombre d'anomalies ouvertes avec le champ régression par sévérité</t>
  </si>
  <si>
    <t>Pour les cycles selectionnés:
SOMME des fiches de tests exécutées / fiches de test planifiés
En abscisse les semaines en ordonnée le %</t>
  </si>
  <si>
    <t>Taux des fiches de 
test exécutées</t>
  </si>
  <si>
    <t>Taux de fiches de tests executées</t>
  </si>
  <si>
    <t>Nombre des fiches de test executés / nombre de fiches de test planifiées</t>
  </si>
  <si>
    <t>Anomalies</t>
  </si>
  <si>
    <t xml:space="preserve">Tableau : Statut des cas de tests par exigences </t>
  </si>
  <si>
    <t>TdB</t>
  </si>
  <si>
    <t>Pour des cycles sélectionnés:
Liste des exigences associées aux fiches de tests avec leurs status</t>
  </si>
  <si>
    <t>Exigences</t>
  </si>
  <si>
    <t>Fiches de test</t>
  </si>
  <si>
    <t>Statuts</t>
  </si>
  <si>
    <t>CT001</t>
  </si>
  <si>
    <t>CT002</t>
  </si>
  <si>
    <t>CT003</t>
  </si>
  <si>
    <t>CT004</t>
  </si>
  <si>
    <t>CT005</t>
  </si>
  <si>
    <t>CT006</t>
  </si>
  <si>
    <t>CT007</t>
  </si>
  <si>
    <t>CT008</t>
  </si>
  <si>
    <t>A  supprimer suite revue avec Patrick Michaud et pierre Clément</t>
  </si>
  <si>
    <t>A supprimer suite revue avec Patrick Michaud et Pierre Clement</t>
  </si>
  <si>
    <t>Nombre d'anomalies en cours par criticité métier</t>
  </si>
  <si>
    <t>Statut des anomalies en cours par criticité métier et par domaine</t>
  </si>
  <si>
    <t>Un extract sera disponible par anomalie (possibilité d'exclure certaines anomalies atypiques des indicateurs en renseignant le champ
Prise en compte Indicateur à N dans le template des anomalies</t>
  </si>
  <si>
    <t>Temps de traitement  moyen des anomalies par sévérité (somme des temps entre le statut "En analyse Intégrateur" et le statut "En attente de livraison")</t>
  </si>
  <si>
    <t>Somme des temps des statuts intégrateur (somme des temps entre
le statut "En analyse Intégrateur" et le statut "En attente de livraison")</t>
  </si>
  <si>
    <t>Révisé</t>
  </si>
  <si>
    <t>Rajouter deux champs dans le template TEST LAB :"date d'exécution planifiée" et "date d'exécution révisée"
Rajouter un bouton dans ALM pour mettre à jour la date révisée d’exécution</t>
  </si>
  <si>
    <t>J1</t>
  </si>
  <si>
    <t>J2</t>
  </si>
  <si>
    <t>J3</t>
  </si>
  <si>
    <t>J4</t>
  </si>
  <si>
    <t>J5</t>
  </si>
  <si>
    <t>J6</t>
  </si>
  <si>
    <t>Pour un rép de scénarios, à la maille quotidienne
Courbe 1: Somme des cas de tests planifiés pour l'exécution
Courbe 2: Somme des cas de tests replanifiés pour l'execution
Courbe 2: Somme des cas de tests réellement executés</t>
  </si>
  <si>
    <t>Evolution des fiches de tests planifiées (à la maille scénario) Vs. 
Evolution réelle des fiches de tests exécutés (à la maille scénario) à la maille quotidienne</t>
  </si>
  <si>
    <t>FONCTIONNEL</t>
  </si>
  <si>
    <t>TECHNIQUE</t>
  </si>
  <si>
    <t>Realisable via OTA / profil charge</t>
  </si>
  <si>
    <t>Oui / fort</t>
  </si>
  <si>
    <t>Realisable via REST / profil charge</t>
  </si>
  <si>
    <t>Realisable via Dev Externe  / profil charge</t>
  </si>
  <si>
    <t>Natif ALM / Ou ?</t>
  </si>
  <si>
    <t>Oui / moyen</t>
  </si>
  <si>
    <t>Oui / Summary Graph : analysis view</t>
  </si>
  <si>
    <t>Oui / Live Analysis : Test Plan
Oui / Summary Graph : analysis view</t>
  </si>
  <si>
    <t>Non</t>
  </si>
  <si>
    <t>Oui / très fort*</t>
  </si>
  <si>
    <t>Oui / Live Analysis : Test Lab
Oui / Summary Graph : analysis view</t>
  </si>
  <si>
    <t>Oui / Progress Graph : analysis view</t>
  </si>
  <si>
    <t>Remarque comment sont pris en compte les tests précus et non exécutés dans une version ?</t>
  </si>
  <si>
    <t>* : Le coût de développement initial est élevé, mais mutualisé avec les autres indicateurs du même type</t>
  </si>
  <si>
    <t>Oui / Project Report : analysis view sous conditions sur le format de présentation</t>
  </si>
  <si>
    <t>Caractéristiques techniques :</t>
  </si>
  <si>
    <t>Extractions</t>
  </si>
  <si>
    <t>Traitements</t>
  </si>
  <si>
    <t>Format de rendu</t>
  </si>
  <si>
    <t>Fichier CSV :
Statut,%Period1,%Period2,%Period3,%Period4,…</t>
  </si>
  <si>
    <t>- Test-Folders
- Test-Folders &lt;-&gt; Tests
- Tests</t>
  </si>
  <si>
    <t>- Requirements
- Lien Requirement  &lt;-&gt; Tests
- Tests
- AuditRecord (sur statut du test)</t>
  </si>
  <si>
    <t>Pour chaque Requirement,
   Pour chaque Test lié au Requirement
      Pour chaque AuditLog sur le statut du Test
         Alimentation du compteur (Status,Period)</t>
  </si>
  <si>
    <t>Fichier CSV :
Test-Folder,CompteurStatus1,CompteurStatus2,CompteurStatus3,…</t>
  </si>
  <si>
    <t>- Tests</t>
  </si>
  <si>
    <t>Fichier CSV :
Domaine,CompteurStatus1,CompteurStatus2,CompteurStatus3,…</t>
  </si>
  <si>
    <t>- TSTests (Instances de test)</t>
  </si>
  <si>
    <t>Pour chaque Instance de test
   Alimentation du compteur (Prévisionel,Period)
   Alimentation du compteur (Révisé,Period)
   Alimentation du compteur (Réalisé,Period)</t>
  </si>
  <si>
    <t>Fichier CSV :
Courbe,%Period1,%Period2,%Period3,…</t>
  </si>
  <si>
    <t>- TSTests (Instances de test)
- Lien TSTests  &lt;-&gt; Tests
- Tests</t>
  </si>
  <si>
    <t>Pour chaque TSTest,
   Pour chaque Test lié au TSTest
      Alimentation du compteur (RunStatus,Domaine)</t>
  </si>
  <si>
    <t>Fichier CSV :
Domaine,CompteurStatus1,CompteurStatus2,CompteurStatus3,CompteurStatus4,…</t>
  </si>
  <si>
    <t>- TestSet
- Lien TestSet &lt;-&gt; TSTest
- TSTests (Instances de test)</t>
  </si>
  <si>
    <t>Pour chaque TestSet,
   Pour chaque TSTest lié au TestSet
      Alimentation du compteur (RunStatus,TestSet)</t>
  </si>
  <si>
    <t>Fichier CSV :
TestSet,CompteurStatus1,CompteurStatus2,CompteurStatus3,CompteurStatus4,…</t>
  </si>
  <si>
    <t>Pour chaque Test-Folder,
   Pour chaque Test
      Alimentation du compteur (Test-Folder,DesignStatus)</t>
  </si>
  <si>
    <t>Pour chaque Test
   Alimentation du compteur (Domaine,DesignStatus)</t>
  </si>
  <si>
    <t>- Cycle
- Lien Cycle &lt;-&gt; TSTest
- TSTest (instances de test)
- Lien TSTest &lt;-&gt; Test
- Test
- Lien Tests &lt;&gt; Requirement
- Requirements</t>
  </si>
  <si>
    <t>Pour chaque Requirement
   Pour chaque Test lié au Requirement
      Récupération du RunStatus du TSTest avec le datetime d'exécution le plus récent parmi ceux inclus dans les Cycles choisis
      Si un RunStatus est récupéré, on l'utilise, sinon on utilise "No Run"/"N/A" (à déterminer)</t>
  </si>
  <si>
    <t>Fichier CSV :
Requirement,Test,RunStatus</t>
  </si>
  <si>
    <t>- Release
- Lien Release &lt;-&gt; Defects
- Defects</t>
  </si>
  <si>
    <t>Pour chaque Release
   Pour chaque Anomalie liée à la Release
      Alimentation du compteur (Créé,Period)
      Alimentation du compteur (Livrées,Period)
      Alimentation du compteur (Fermées,Period)</t>
  </si>
  <si>
    <t>- Defects</t>
  </si>
  <si>
    <t>Pour chaque Defect,
   Alimentation du compteur (Domaine,Status)</t>
  </si>
  <si>
    <t>Pour chaque Defect,
   Alimentation du compteur (18 - Groupe assigné à,Status,Severity)</t>
  </si>
  <si>
    <t>Fichier CSV :
Groupe assigné à,Status,Severity</t>
  </si>
  <si>
    <t>Remarque</t>
  </si>
  <si>
    <t>Est-ce bien le champ 18 - Groupe assigné à qui doit être utilisé ?
Il est possible d'affecter automatiquement une valeur à ce champ lors des changements de statut via les workflow QC</t>
  </si>
  <si>
    <t>Pour chaque Defect,
   Alimentation du compteur (Domaine,07 - Criticité Métier)</t>
  </si>
  <si>
    <t>- Release
- Lien Release &lt;-&gt; Defect
- Defects</t>
  </si>
  <si>
    <t>Pour chaque Release
   Pour chaque Defect lié à la Release,
      Alimentation du compteur (Release,Total)
      Alimentation du compteur (Release,Faux)</t>
  </si>
  <si>
    <t>Fichier CSV :
Version,Nombre fausses anomalies,Taux fausses anomalies</t>
  </si>
  <si>
    <t>Pour chaque Release
   Pour chaque Defect lié à la Release,
      Alimentation du compteur (Release,Total)
      Alimentation du compteur (Release,Réouverture)</t>
  </si>
  <si>
    <t>Fichier CSV :
Version,Nombre réouvertures,Taux réouvertures</t>
  </si>
  <si>
    <t>- Defects
- AuditRecords des defects (Changements de groupe, changement de status)</t>
  </si>
  <si>
    <t>Fichier CSV :
Version,CompteurSévérité1,CompteurSévérité2,CompteurSévérité3,…</t>
  </si>
  <si>
    <t>Pour chaque Defect
   Calcul du temps passé dans chaque status/groupe
Calcul de la moyenne par sévérité
Le calcul du temps passé par ticket est complexe s'il implique la prise en compte des paramètres suivants en plus des changements de groupe/statut :
   - Jours ouvrés (Vacances, Jours fériés) (Et quel calendrier prendre comme source de ces jours ? Est-ce qu'un calendrier de référence accessible pour un robot (programme) existe chez Edf ?)
   - Heures ouvrées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</si>
</sst>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8" x14ac:knownFonts="1">
    <font>
      <sz val="11"/>
      <color theme="1"/>
      <name val="Calibri"/>
      <family val="2"/>
      <scheme val="minor"/>
    </font>
    <font>
      <u/>
      <sz val="11"/>
      <color theme="10"/>
      <name val="Calibri"/>
      <family val="2"/>
      <scheme val="minor"/>
    </font>
    <font>
      <sz val="10"/>
      <color theme="1"/>
      <name val="Calibri"/>
      <family val="2"/>
      <scheme val="minor"/>
    </font>
    <font>
      <sz val="11"/>
      <color theme="1"/>
      <name val="Calibri"/>
      <family val="2"/>
      <scheme val="minor"/>
    </font>
    <font>
      <sz val="9"/>
      <color theme="1"/>
      <name val="Calibri"/>
      <family val="2"/>
      <scheme val="minor"/>
    </font>
    <font>
      <sz val="11"/>
      <color rgb="FFFF0000"/>
      <name val="Calibri"/>
      <family val="2"/>
      <scheme val="minor"/>
    </font>
    <font>
      <b/>
      <sz val="9"/>
      <color theme="1"/>
      <name val="Calibri"/>
      <family val="2"/>
      <scheme val="minor"/>
    </font>
    <font>
      <u/>
      <sz val="9"/>
      <color theme="1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36">
    <xf numFmtId="0" fontId="0" fillId="0" borderId="0" xfId="0"/>
    <xf numFmtId="0" fontId="0" fillId="0" borderId="0" xfId="0"/>
    <xf numFmtId="0" fontId="0" fillId="0" borderId="0" xfId="0" applyAlignment="1">
      <alignment vertical="top" wrapText="1"/>
    </xf>
    <xf numFmtId="0" fontId="0" fillId="0" borderId="0" xfId="0" applyAlignment="1">
      <alignment horizontal="center"/>
    </xf>
    <xf numFmtId="0" fontId="1" fillId="0" borderId="0" xfId="1" applyAlignment="1">
      <alignment vertical="top" wrapText="1"/>
    </xf>
    <xf numFmtId="0" fontId="0" fillId="0" borderId="0" xfId="0" applyFill="1" applyAlignment="1">
      <alignment vertical="top" wrapText="1"/>
    </xf>
    <xf numFmtId="0" fontId="0" fillId="2" borderId="0" xfId="0" applyFill="1" applyAlignment="1">
      <alignment horizontal="center"/>
    </xf>
    <xf numFmtId="0" fontId="1" fillId="2" borderId="0" xfId="1" applyFill="1" applyAlignment="1">
      <alignment vertical="top" wrapText="1"/>
    </xf>
    <xf numFmtId="0" fontId="0" fillId="2" borderId="0" xfId="0" applyFill="1" applyAlignment="1">
      <alignment vertical="top" wrapText="1"/>
    </xf>
    <xf numFmtId="0" fontId="0" fillId="0" borderId="0" xfId="0" applyFill="1" applyAlignment="1">
      <alignment horizontal="center"/>
    </xf>
    <xf numFmtId="0" fontId="1" fillId="0" borderId="0" xfId="1" applyFill="1" applyAlignment="1">
      <alignment vertical="top" wrapText="1"/>
    </xf>
    <xf numFmtId="0" fontId="2" fillId="0" borderId="0" xfId="0" applyFont="1" applyAlignment="1"/>
    <xf numFmtId="0" fontId="2" fillId="0" borderId="0" xfId="0" applyFont="1" applyAlignment="1">
      <alignment horizontal="left"/>
    </xf>
    <xf numFmtId="0" fontId="0" fillId="0" borderId="0" xfId="0" applyAlignment="1">
      <alignment wrapText="1"/>
    </xf>
    <xf numFmtId="9" fontId="0" fillId="0" borderId="0" xfId="3" applyFont="1"/>
    <xf numFmtId="0" fontId="0" fillId="0" borderId="0" xfId="2" applyNumberFormat="1" applyFont="1"/>
    <xf numFmtId="0" fontId="0" fillId="0" borderId="0" xfId="3" applyNumberFormat="1" applyFont="1"/>
    <xf numFmtId="0" fontId="0" fillId="0" borderId="0" xfId="0" applyNumberFormat="1"/>
    <xf numFmtId="0" fontId="4" fillId="0" borderId="1" xfId="0" applyFont="1" applyBorder="1"/>
    <xf numFmtId="0" fontId="0" fillId="0" borderId="0" xfId="0" applyFill="1" applyBorder="1"/>
    <xf numFmtId="0" fontId="0" fillId="0" borderId="0" xfId="0" applyNumberFormat="1" applyFill="1" applyBorder="1"/>
    <xf numFmtId="9" fontId="0" fillId="0" borderId="0" xfId="0" applyNumberFormat="1"/>
    <xf numFmtId="0" fontId="2" fillId="3" borderId="0" xfId="0" applyFont="1" applyFill="1" applyAlignment="1"/>
    <xf numFmtId="0" fontId="2" fillId="3" borderId="0" xfId="0" applyFont="1" applyFill="1"/>
    <xf numFmtId="0" fontId="5" fillId="0" borderId="0" xfId="0" applyFont="1"/>
    <xf numFmtId="0" fontId="6" fillId="0" borderId="0" xfId="0" applyFont="1" applyAlignment="1">
      <alignment horizontal="center"/>
    </xf>
    <xf numFmtId="0" fontId="6" fillId="0" borderId="0" xfId="0" applyFont="1"/>
    <xf numFmtId="0" fontId="4" fillId="0" borderId="0" xfId="0" applyFont="1"/>
    <xf numFmtId="0" fontId="7" fillId="0" borderId="0" xfId="1" applyFont="1"/>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xf>
    <xf numFmtId="0" fontId="0" fillId="0" borderId="0" xfId="0" quotePrefix="1" applyAlignment="1">
      <alignment wrapText="1"/>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cellXfs>
  <cellStyles count="4">
    <cellStyle name="Comma" xfId="2" builtinId="3"/>
    <cellStyle name="Hyperlink" xfId="1" builtinId="8"/>
    <cellStyle name="Normal" xfId="0" builtinId="0"/>
    <cellStyle name="Percent" xfId="3" builtinId="5"/>
  </cellStyles>
  <dxfs count="0"/>
  <tableStyles count="1" defaultTableStyle="TableStyleMedium2" defaultPivotStyle="PivotStyleMedium9">
    <tableStyle name="Style de tableau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couverture des exigences par statut des fiches de tests</a:t>
            </a:r>
          </a:p>
        </c:rich>
      </c:tx>
      <c:layout/>
      <c:overlay val="0"/>
    </c:title>
    <c:autoTitleDeleted val="0"/>
    <c:plotArea>
      <c:layout/>
      <c:barChart>
        <c:barDir val="col"/>
        <c:grouping val="stacked"/>
        <c:varyColors val="0"/>
        <c:ser>
          <c:idx val="1"/>
          <c:order val="0"/>
          <c:tx>
            <c:strRef>
              <c:f>'IC1'!$E$12</c:f>
              <c:strCache>
                <c:ptCount val="1"/>
                <c:pt idx="0">
                  <c:v>En cours</c:v>
                </c:pt>
              </c:strCache>
            </c:strRef>
          </c:tx>
          <c:spPr>
            <a:ln>
              <a:solidFill>
                <a:schemeClr val="accent2">
                  <a:lumMod val="60000"/>
                  <a:lumOff val="40000"/>
                </a:schemeClr>
              </a:solidFill>
            </a:ln>
          </c:spPr>
          <c:invertIfNegative val="0"/>
          <c:cat>
            <c:strRef>
              <c:f>'IC1'!$F$10:$K$10</c:f>
              <c:strCache>
                <c:ptCount val="6"/>
                <c:pt idx="0">
                  <c:v>S1</c:v>
                </c:pt>
                <c:pt idx="1">
                  <c:v>S2</c:v>
                </c:pt>
                <c:pt idx="2">
                  <c:v>S3</c:v>
                </c:pt>
                <c:pt idx="3">
                  <c:v>S4</c:v>
                </c:pt>
                <c:pt idx="4">
                  <c:v>S5</c:v>
                </c:pt>
                <c:pt idx="5">
                  <c:v>S6</c:v>
                </c:pt>
              </c:strCache>
            </c:strRef>
          </c:cat>
          <c:val>
            <c:numRef>
              <c:f>'IC1'!$F$12:$K$12</c:f>
              <c:numCache>
                <c:formatCode>0%</c:formatCode>
                <c:ptCount val="6"/>
                <c:pt idx="0">
                  <c:v>0.03</c:v>
                </c:pt>
                <c:pt idx="1">
                  <c:v>0.05</c:v>
                </c:pt>
                <c:pt idx="2">
                  <c:v>0.1</c:v>
                </c:pt>
                <c:pt idx="3">
                  <c:v>0.3</c:v>
                </c:pt>
                <c:pt idx="4">
                  <c:v>0.1</c:v>
                </c:pt>
                <c:pt idx="5">
                  <c:v>0.02</c:v>
                </c:pt>
              </c:numCache>
            </c:numRef>
          </c:val>
        </c:ser>
        <c:ser>
          <c:idx val="2"/>
          <c:order val="1"/>
          <c:tx>
            <c:strRef>
              <c:f>'IC1'!$E$13</c:f>
              <c:strCache>
                <c:ptCount val="1"/>
                <c:pt idx="0">
                  <c:v>A relire</c:v>
                </c:pt>
              </c:strCache>
            </c:strRef>
          </c:tx>
          <c:spPr>
            <a:ln>
              <a:solidFill>
                <a:schemeClr val="accent1">
                  <a:lumMod val="60000"/>
                  <a:lumOff val="40000"/>
                </a:schemeClr>
              </a:solidFill>
            </a:ln>
          </c:spPr>
          <c:invertIfNegative val="0"/>
          <c:cat>
            <c:strRef>
              <c:f>'IC1'!$F$10:$K$10</c:f>
              <c:strCache>
                <c:ptCount val="6"/>
                <c:pt idx="0">
                  <c:v>S1</c:v>
                </c:pt>
                <c:pt idx="1">
                  <c:v>S2</c:v>
                </c:pt>
                <c:pt idx="2">
                  <c:v>S3</c:v>
                </c:pt>
                <c:pt idx="3">
                  <c:v>S4</c:v>
                </c:pt>
                <c:pt idx="4">
                  <c:v>S5</c:v>
                </c:pt>
                <c:pt idx="5">
                  <c:v>S6</c:v>
                </c:pt>
              </c:strCache>
            </c:strRef>
          </c:cat>
          <c:val>
            <c:numRef>
              <c:f>'IC1'!$F$13:$K$13</c:f>
              <c:numCache>
                <c:formatCode>0%</c:formatCode>
                <c:ptCount val="6"/>
                <c:pt idx="0">
                  <c:v>0.01</c:v>
                </c:pt>
                <c:pt idx="1">
                  <c:v>0.03</c:v>
                </c:pt>
                <c:pt idx="2">
                  <c:v>0.15</c:v>
                </c:pt>
                <c:pt idx="3">
                  <c:v>0.2</c:v>
                </c:pt>
                <c:pt idx="4">
                  <c:v>0.3</c:v>
                </c:pt>
                <c:pt idx="5">
                  <c:v>0.1</c:v>
                </c:pt>
              </c:numCache>
            </c:numRef>
          </c:val>
        </c:ser>
        <c:ser>
          <c:idx val="3"/>
          <c:order val="2"/>
          <c:tx>
            <c:strRef>
              <c:f>'IC1'!$E$14</c:f>
              <c:strCache>
                <c:ptCount val="1"/>
                <c:pt idx="0">
                  <c:v>Validée</c:v>
                </c:pt>
              </c:strCache>
            </c:strRef>
          </c:tx>
          <c:spPr>
            <a:ln>
              <a:solidFill>
                <a:srgbClr val="00B050"/>
              </a:solidFill>
            </a:ln>
          </c:spPr>
          <c:invertIfNegative val="0"/>
          <c:cat>
            <c:strRef>
              <c:f>'IC1'!$F$10:$K$10</c:f>
              <c:strCache>
                <c:ptCount val="6"/>
                <c:pt idx="0">
                  <c:v>S1</c:v>
                </c:pt>
                <c:pt idx="1">
                  <c:v>S2</c:v>
                </c:pt>
                <c:pt idx="2">
                  <c:v>S3</c:v>
                </c:pt>
                <c:pt idx="3">
                  <c:v>S4</c:v>
                </c:pt>
                <c:pt idx="4">
                  <c:v>S5</c:v>
                </c:pt>
                <c:pt idx="5">
                  <c:v>S6</c:v>
                </c:pt>
              </c:strCache>
            </c:strRef>
          </c:cat>
          <c:val>
            <c:numRef>
              <c:f>'IC1'!$F$14:$K$14</c:f>
              <c:numCache>
                <c:formatCode>0%</c:formatCode>
                <c:ptCount val="6"/>
                <c:pt idx="0">
                  <c:v>0.01</c:v>
                </c:pt>
                <c:pt idx="1">
                  <c:v>0.02</c:v>
                </c:pt>
                <c:pt idx="2">
                  <c:v>0.1</c:v>
                </c:pt>
                <c:pt idx="3">
                  <c:v>0.18</c:v>
                </c:pt>
                <c:pt idx="4">
                  <c:v>0.5</c:v>
                </c:pt>
                <c:pt idx="5">
                  <c:v>0.86</c:v>
                </c:pt>
              </c:numCache>
            </c:numRef>
          </c:val>
        </c:ser>
        <c:dLbls>
          <c:showLegendKey val="0"/>
          <c:showVal val="0"/>
          <c:showCatName val="0"/>
          <c:showSerName val="0"/>
          <c:showPercent val="0"/>
          <c:showBubbleSize val="0"/>
        </c:dLbls>
        <c:gapWidth val="150"/>
        <c:overlap val="100"/>
        <c:axId val="90859392"/>
        <c:axId val="90860928"/>
      </c:barChart>
      <c:catAx>
        <c:axId val="90859392"/>
        <c:scaling>
          <c:orientation val="minMax"/>
        </c:scaling>
        <c:delete val="0"/>
        <c:axPos val="b"/>
        <c:majorTickMark val="out"/>
        <c:minorTickMark val="none"/>
        <c:tickLblPos val="nextTo"/>
        <c:crossAx val="90860928"/>
        <c:crosses val="autoZero"/>
        <c:auto val="1"/>
        <c:lblAlgn val="ctr"/>
        <c:lblOffset val="100"/>
        <c:noMultiLvlLbl val="0"/>
      </c:catAx>
      <c:valAx>
        <c:axId val="90860928"/>
        <c:scaling>
          <c:orientation val="minMax"/>
          <c:max val="1"/>
        </c:scaling>
        <c:delete val="0"/>
        <c:axPos val="l"/>
        <c:majorGridlines/>
        <c:numFmt formatCode="0%" sourceLinked="1"/>
        <c:majorTickMark val="out"/>
        <c:minorTickMark val="none"/>
        <c:tickLblPos val="nextTo"/>
        <c:crossAx val="90859392"/>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anomalies par criticité métier et par domaine</a:t>
            </a:r>
          </a:p>
        </c:rich>
      </c:tx>
      <c:overlay val="0"/>
    </c:title>
    <c:autoTitleDeleted val="0"/>
    <c:plotArea>
      <c:layout/>
      <c:barChart>
        <c:barDir val="col"/>
        <c:grouping val="stacked"/>
        <c:varyColors val="0"/>
        <c:ser>
          <c:idx val="0"/>
          <c:order val="0"/>
          <c:tx>
            <c:strRef>
              <c:f>'IE8'!$E$7</c:f>
              <c:strCache>
                <c:ptCount val="1"/>
                <c:pt idx="0">
                  <c:v>Bloq</c:v>
                </c:pt>
              </c:strCache>
            </c:strRef>
          </c:tx>
          <c:spPr>
            <a:solidFill>
              <a:srgbClr val="FF0000"/>
            </a:solidFill>
          </c:spPr>
          <c:invertIfNegative val="0"/>
          <c:cat>
            <c:strRef>
              <c:f>'IE8'!$D$8:$D$12</c:f>
              <c:strCache>
                <c:ptCount val="5"/>
                <c:pt idx="0">
                  <c:v>Dom 1</c:v>
                </c:pt>
                <c:pt idx="1">
                  <c:v>Dom 2</c:v>
                </c:pt>
                <c:pt idx="2">
                  <c:v>Dom 3</c:v>
                </c:pt>
                <c:pt idx="3">
                  <c:v>Dom 4</c:v>
                </c:pt>
                <c:pt idx="4">
                  <c:v>Dom 5</c:v>
                </c:pt>
              </c:strCache>
            </c:strRef>
          </c:cat>
          <c:val>
            <c:numRef>
              <c:f>'IE8'!$E$8:$E$12</c:f>
              <c:numCache>
                <c:formatCode>General</c:formatCode>
                <c:ptCount val="5"/>
                <c:pt idx="0">
                  <c:v>1</c:v>
                </c:pt>
                <c:pt idx="3">
                  <c:v>2</c:v>
                </c:pt>
              </c:numCache>
            </c:numRef>
          </c:val>
        </c:ser>
        <c:ser>
          <c:idx val="1"/>
          <c:order val="1"/>
          <c:tx>
            <c:strRef>
              <c:f>'IE8'!$F$7</c:f>
              <c:strCache>
                <c:ptCount val="1"/>
                <c:pt idx="0">
                  <c:v>Maj</c:v>
                </c:pt>
              </c:strCache>
            </c:strRef>
          </c:tx>
          <c:spPr>
            <a:solidFill>
              <a:srgbClr val="FFC000"/>
            </a:solidFill>
          </c:spPr>
          <c:invertIfNegative val="0"/>
          <c:cat>
            <c:strRef>
              <c:f>'IE8'!$D$8:$D$12</c:f>
              <c:strCache>
                <c:ptCount val="5"/>
                <c:pt idx="0">
                  <c:v>Dom 1</c:v>
                </c:pt>
                <c:pt idx="1">
                  <c:v>Dom 2</c:v>
                </c:pt>
                <c:pt idx="2">
                  <c:v>Dom 3</c:v>
                </c:pt>
                <c:pt idx="3">
                  <c:v>Dom 4</c:v>
                </c:pt>
                <c:pt idx="4">
                  <c:v>Dom 5</c:v>
                </c:pt>
              </c:strCache>
            </c:strRef>
          </c:cat>
          <c:val>
            <c:numRef>
              <c:f>'IE8'!$F$8:$F$12</c:f>
              <c:numCache>
                <c:formatCode>General</c:formatCode>
                <c:ptCount val="5"/>
                <c:pt idx="0">
                  <c:v>2</c:v>
                </c:pt>
                <c:pt idx="1">
                  <c:v>1</c:v>
                </c:pt>
                <c:pt idx="4">
                  <c:v>3</c:v>
                </c:pt>
              </c:numCache>
            </c:numRef>
          </c:val>
        </c:ser>
        <c:ser>
          <c:idx val="2"/>
          <c:order val="2"/>
          <c:tx>
            <c:strRef>
              <c:f>'IE8'!$G$7</c:f>
              <c:strCache>
                <c:ptCount val="1"/>
                <c:pt idx="0">
                  <c:v>Min</c:v>
                </c:pt>
              </c:strCache>
            </c:strRef>
          </c:tx>
          <c:spPr>
            <a:solidFill>
              <a:srgbClr val="FFFF00"/>
            </a:solidFill>
          </c:spPr>
          <c:invertIfNegative val="0"/>
          <c:cat>
            <c:strRef>
              <c:f>'IE8'!$D$8:$D$12</c:f>
              <c:strCache>
                <c:ptCount val="5"/>
                <c:pt idx="0">
                  <c:v>Dom 1</c:v>
                </c:pt>
                <c:pt idx="1">
                  <c:v>Dom 2</c:v>
                </c:pt>
                <c:pt idx="2">
                  <c:v>Dom 3</c:v>
                </c:pt>
                <c:pt idx="3">
                  <c:v>Dom 4</c:v>
                </c:pt>
                <c:pt idx="4">
                  <c:v>Dom 5</c:v>
                </c:pt>
              </c:strCache>
            </c:strRef>
          </c:cat>
          <c:val>
            <c:numRef>
              <c:f>'IE8'!$G$8:$G$12</c:f>
              <c:numCache>
                <c:formatCode>General</c:formatCode>
                <c:ptCount val="5"/>
                <c:pt idx="0">
                  <c:v>5</c:v>
                </c:pt>
                <c:pt idx="1">
                  <c:v>3</c:v>
                </c:pt>
                <c:pt idx="2">
                  <c:v>2</c:v>
                </c:pt>
                <c:pt idx="3">
                  <c:v>6</c:v>
                </c:pt>
                <c:pt idx="4">
                  <c:v>1</c:v>
                </c:pt>
              </c:numCache>
            </c:numRef>
          </c:val>
        </c:ser>
        <c:dLbls>
          <c:showLegendKey val="0"/>
          <c:showVal val="0"/>
          <c:showCatName val="0"/>
          <c:showSerName val="0"/>
          <c:showPercent val="0"/>
          <c:showBubbleSize val="0"/>
        </c:dLbls>
        <c:gapWidth val="150"/>
        <c:overlap val="100"/>
        <c:axId val="95562752"/>
        <c:axId val="95564544"/>
      </c:barChart>
      <c:catAx>
        <c:axId val="95562752"/>
        <c:scaling>
          <c:orientation val="minMax"/>
        </c:scaling>
        <c:delete val="0"/>
        <c:axPos val="b"/>
        <c:majorTickMark val="out"/>
        <c:minorTickMark val="none"/>
        <c:tickLblPos val="nextTo"/>
        <c:crossAx val="95564544"/>
        <c:crosses val="autoZero"/>
        <c:auto val="1"/>
        <c:lblAlgn val="ctr"/>
        <c:lblOffset val="100"/>
        <c:noMultiLvlLbl val="0"/>
      </c:catAx>
      <c:valAx>
        <c:axId val="95564544"/>
        <c:scaling>
          <c:orientation val="minMax"/>
        </c:scaling>
        <c:delete val="0"/>
        <c:axPos val="l"/>
        <c:majorGridlines/>
        <c:numFmt formatCode="General" sourceLinked="1"/>
        <c:majorTickMark val="out"/>
        <c:minorTickMark val="none"/>
        <c:tickLblPos val="nextTo"/>
        <c:crossAx val="95562752"/>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Suivi</a:t>
            </a:r>
            <a:r>
              <a:rPr lang="fr-FR" baseline="0"/>
              <a:t> des fausses anomalies</a:t>
            </a:r>
            <a:endParaRPr lang="fr-FR"/>
          </a:p>
        </c:rich>
      </c:tx>
      <c:overlay val="0"/>
    </c:title>
    <c:autoTitleDeleted val="0"/>
    <c:plotArea>
      <c:layout/>
      <c:barChart>
        <c:barDir val="col"/>
        <c:grouping val="stacked"/>
        <c:varyColors val="0"/>
        <c:ser>
          <c:idx val="0"/>
          <c:order val="0"/>
          <c:tx>
            <c:strRef>
              <c:f>'IE9'!$E$7</c:f>
              <c:strCache>
                <c:ptCount val="1"/>
                <c:pt idx="0">
                  <c:v>Nb fausses anomalies</c:v>
                </c:pt>
              </c:strCache>
            </c:strRef>
          </c:tx>
          <c:invertIfNegative val="0"/>
          <c:cat>
            <c:strRef>
              <c:f>'IE9'!$D$8:$D$12</c:f>
              <c:strCache>
                <c:ptCount val="5"/>
                <c:pt idx="0">
                  <c:v>V1</c:v>
                </c:pt>
                <c:pt idx="1">
                  <c:v>V2</c:v>
                </c:pt>
                <c:pt idx="2">
                  <c:v>V3</c:v>
                </c:pt>
                <c:pt idx="3">
                  <c:v>V4</c:v>
                </c:pt>
                <c:pt idx="4">
                  <c:v>V5</c:v>
                </c:pt>
              </c:strCache>
            </c:strRef>
          </c:cat>
          <c:val>
            <c:numRef>
              <c:f>'IE9'!$E$8:$E$12</c:f>
              <c:numCache>
                <c:formatCode>General</c:formatCode>
                <c:ptCount val="5"/>
                <c:pt idx="0">
                  <c:v>3</c:v>
                </c:pt>
                <c:pt idx="1">
                  <c:v>4</c:v>
                </c:pt>
                <c:pt idx="2">
                  <c:v>2</c:v>
                </c:pt>
                <c:pt idx="3">
                  <c:v>1</c:v>
                </c:pt>
                <c:pt idx="4">
                  <c:v>2</c:v>
                </c:pt>
              </c:numCache>
            </c:numRef>
          </c:val>
        </c:ser>
        <c:dLbls>
          <c:showLegendKey val="0"/>
          <c:showVal val="0"/>
          <c:showCatName val="0"/>
          <c:showSerName val="0"/>
          <c:showPercent val="0"/>
          <c:showBubbleSize val="0"/>
        </c:dLbls>
        <c:gapWidth val="150"/>
        <c:overlap val="100"/>
        <c:axId val="95599616"/>
        <c:axId val="95613696"/>
      </c:barChart>
      <c:lineChart>
        <c:grouping val="standard"/>
        <c:varyColors val="0"/>
        <c:ser>
          <c:idx val="1"/>
          <c:order val="1"/>
          <c:tx>
            <c:strRef>
              <c:f>'IE9'!$F$7</c:f>
              <c:strCache>
                <c:ptCount val="1"/>
                <c:pt idx="0">
                  <c:v>Taux de fausses anomalies</c:v>
                </c:pt>
              </c:strCache>
            </c:strRef>
          </c:tx>
          <c:marker>
            <c:symbol val="none"/>
          </c:marker>
          <c:cat>
            <c:strRef>
              <c:f>'IE9'!$D$8:$D$12</c:f>
              <c:strCache>
                <c:ptCount val="5"/>
                <c:pt idx="0">
                  <c:v>V1</c:v>
                </c:pt>
                <c:pt idx="1">
                  <c:v>V2</c:v>
                </c:pt>
                <c:pt idx="2">
                  <c:v>V3</c:v>
                </c:pt>
                <c:pt idx="3">
                  <c:v>V4</c:v>
                </c:pt>
                <c:pt idx="4">
                  <c:v>V5</c:v>
                </c:pt>
              </c:strCache>
            </c:strRef>
          </c:cat>
          <c:val>
            <c:numRef>
              <c:f>'IE9'!$F$8:$F$12</c:f>
              <c:numCache>
                <c:formatCode>0%</c:formatCode>
                <c:ptCount val="5"/>
                <c:pt idx="0">
                  <c:v>0.09</c:v>
                </c:pt>
                <c:pt idx="1">
                  <c:v>0.1</c:v>
                </c:pt>
                <c:pt idx="2">
                  <c:v>0.09</c:v>
                </c:pt>
                <c:pt idx="3">
                  <c:v>0.08</c:v>
                </c:pt>
                <c:pt idx="4">
                  <c:v>7.0000000000000007E-2</c:v>
                </c:pt>
              </c:numCache>
            </c:numRef>
          </c:val>
          <c:smooth val="0"/>
        </c:ser>
        <c:dLbls>
          <c:showLegendKey val="0"/>
          <c:showVal val="0"/>
          <c:showCatName val="0"/>
          <c:showSerName val="0"/>
          <c:showPercent val="0"/>
          <c:showBubbleSize val="0"/>
        </c:dLbls>
        <c:marker val="1"/>
        <c:smooth val="0"/>
        <c:axId val="95031296"/>
        <c:axId val="95615232"/>
      </c:lineChart>
      <c:catAx>
        <c:axId val="95599616"/>
        <c:scaling>
          <c:orientation val="minMax"/>
        </c:scaling>
        <c:delete val="0"/>
        <c:axPos val="b"/>
        <c:majorTickMark val="out"/>
        <c:minorTickMark val="none"/>
        <c:tickLblPos val="nextTo"/>
        <c:crossAx val="95613696"/>
        <c:crosses val="autoZero"/>
        <c:auto val="1"/>
        <c:lblAlgn val="ctr"/>
        <c:lblOffset val="100"/>
        <c:noMultiLvlLbl val="0"/>
      </c:catAx>
      <c:valAx>
        <c:axId val="95613696"/>
        <c:scaling>
          <c:orientation val="minMax"/>
        </c:scaling>
        <c:delete val="0"/>
        <c:axPos val="l"/>
        <c:majorGridlines/>
        <c:numFmt formatCode="General" sourceLinked="1"/>
        <c:majorTickMark val="out"/>
        <c:minorTickMark val="none"/>
        <c:tickLblPos val="nextTo"/>
        <c:crossAx val="95599616"/>
        <c:crosses val="autoZero"/>
        <c:crossBetween val="between"/>
        <c:majorUnit val="1"/>
      </c:valAx>
      <c:valAx>
        <c:axId val="95615232"/>
        <c:scaling>
          <c:orientation val="minMax"/>
        </c:scaling>
        <c:delete val="0"/>
        <c:axPos val="r"/>
        <c:numFmt formatCode="0%" sourceLinked="1"/>
        <c:majorTickMark val="out"/>
        <c:minorTickMark val="none"/>
        <c:tickLblPos val="nextTo"/>
        <c:crossAx val="95031296"/>
        <c:crosses val="max"/>
        <c:crossBetween val="between"/>
      </c:valAx>
      <c:catAx>
        <c:axId val="95031296"/>
        <c:scaling>
          <c:orientation val="minMax"/>
        </c:scaling>
        <c:delete val="1"/>
        <c:axPos val="b"/>
        <c:majorTickMark val="out"/>
        <c:minorTickMark val="none"/>
        <c:tickLblPos val="none"/>
        <c:crossAx val="95615232"/>
        <c:crosses val="autoZero"/>
        <c:auto val="1"/>
        <c:lblAlgn val="ctr"/>
        <c:lblOffset val="100"/>
        <c:noMultiLvlLbl val="0"/>
      </c:cat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Suivi</a:t>
            </a:r>
            <a:r>
              <a:rPr lang="fr-FR" baseline="0"/>
              <a:t> des réouvertures</a:t>
            </a:r>
            <a:endParaRPr lang="fr-FR"/>
          </a:p>
        </c:rich>
      </c:tx>
      <c:overlay val="0"/>
    </c:title>
    <c:autoTitleDeleted val="0"/>
    <c:plotArea>
      <c:layout/>
      <c:barChart>
        <c:barDir val="col"/>
        <c:grouping val="stacked"/>
        <c:varyColors val="0"/>
        <c:ser>
          <c:idx val="0"/>
          <c:order val="0"/>
          <c:tx>
            <c:strRef>
              <c:f>'IE10'!$E$7</c:f>
              <c:strCache>
                <c:ptCount val="1"/>
                <c:pt idx="0">
                  <c:v>Nb d'anomalies réouvertes</c:v>
                </c:pt>
              </c:strCache>
            </c:strRef>
          </c:tx>
          <c:invertIfNegative val="0"/>
          <c:cat>
            <c:strRef>
              <c:f>'IE10'!$D$8:$D$12</c:f>
              <c:strCache>
                <c:ptCount val="5"/>
                <c:pt idx="0">
                  <c:v>V1</c:v>
                </c:pt>
                <c:pt idx="1">
                  <c:v>V2</c:v>
                </c:pt>
                <c:pt idx="2">
                  <c:v>V3</c:v>
                </c:pt>
                <c:pt idx="3">
                  <c:v>V4</c:v>
                </c:pt>
                <c:pt idx="4">
                  <c:v>V5</c:v>
                </c:pt>
              </c:strCache>
            </c:strRef>
          </c:cat>
          <c:val>
            <c:numRef>
              <c:f>'IE10'!$E$8:$E$12</c:f>
              <c:numCache>
                <c:formatCode>General</c:formatCode>
                <c:ptCount val="5"/>
                <c:pt idx="0">
                  <c:v>3</c:v>
                </c:pt>
                <c:pt idx="1">
                  <c:v>4</c:v>
                </c:pt>
                <c:pt idx="2">
                  <c:v>2</c:v>
                </c:pt>
                <c:pt idx="3">
                  <c:v>1</c:v>
                </c:pt>
                <c:pt idx="4">
                  <c:v>2</c:v>
                </c:pt>
              </c:numCache>
            </c:numRef>
          </c:val>
        </c:ser>
        <c:dLbls>
          <c:showLegendKey val="0"/>
          <c:showVal val="0"/>
          <c:showCatName val="0"/>
          <c:showSerName val="0"/>
          <c:showPercent val="0"/>
          <c:showBubbleSize val="0"/>
        </c:dLbls>
        <c:gapWidth val="150"/>
        <c:overlap val="100"/>
        <c:axId val="95115520"/>
        <c:axId val="95125504"/>
      </c:barChart>
      <c:lineChart>
        <c:grouping val="standard"/>
        <c:varyColors val="0"/>
        <c:ser>
          <c:idx val="1"/>
          <c:order val="1"/>
          <c:tx>
            <c:strRef>
              <c:f>'IE10'!$F$7</c:f>
              <c:strCache>
                <c:ptCount val="1"/>
                <c:pt idx="0">
                  <c:v>Taux de réouvertures</c:v>
                </c:pt>
              </c:strCache>
            </c:strRef>
          </c:tx>
          <c:marker>
            <c:symbol val="none"/>
          </c:marker>
          <c:cat>
            <c:strRef>
              <c:f>'IE10'!$D$8:$D$12</c:f>
              <c:strCache>
                <c:ptCount val="5"/>
                <c:pt idx="0">
                  <c:v>V1</c:v>
                </c:pt>
                <c:pt idx="1">
                  <c:v>V2</c:v>
                </c:pt>
                <c:pt idx="2">
                  <c:v>V3</c:v>
                </c:pt>
                <c:pt idx="3">
                  <c:v>V4</c:v>
                </c:pt>
                <c:pt idx="4">
                  <c:v>V5</c:v>
                </c:pt>
              </c:strCache>
            </c:strRef>
          </c:cat>
          <c:val>
            <c:numRef>
              <c:f>'IE10'!$F$8:$F$12</c:f>
              <c:numCache>
                <c:formatCode>0%</c:formatCode>
                <c:ptCount val="5"/>
                <c:pt idx="0">
                  <c:v>0.09</c:v>
                </c:pt>
                <c:pt idx="1">
                  <c:v>0.1</c:v>
                </c:pt>
                <c:pt idx="2">
                  <c:v>0.09</c:v>
                </c:pt>
                <c:pt idx="3">
                  <c:v>0.08</c:v>
                </c:pt>
                <c:pt idx="4">
                  <c:v>7.0000000000000007E-2</c:v>
                </c:pt>
              </c:numCache>
            </c:numRef>
          </c:val>
          <c:smooth val="0"/>
        </c:ser>
        <c:dLbls>
          <c:showLegendKey val="0"/>
          <c:showVal val="0"/>
          <c:showCatName val="0"/>
          <c:showSerName val="0"/>
          <c:showPercent val="0"/>
          <c:showBubbleSize val="0"/>
        </c:dLbls>
        <c:marker val="1"/>
        <c:smooth val="0"/>
        <c:axId val="95128576"/>
        <c:axId val="95127040"/>
      </c:lineChart>
      <c:catAx>
        <c:axId val="95115520"/>
        <c:scaling>
          <c:orientation val="minMax"/>
        </c:scaling>
        <c:delete val="0"/>
        <c:axPos val="b"/>
        <c:majorTickMark val="out"/>
        <c:minorTickMark val="none"/>
        <c:tickLblPos val="nextTo"/>
        <c:crossAx val="95125504"/>
        <c:crosses val="autoZero"/>
        <c:auto val="1"/>
        <c:lblAlgn val="ctr"/>
        <c:lblOffset val="100"/>
        <c:noMultiLvlLbl val="0"/>
      </c:catAx>
      <c:valAx>
        <c:axId val="95125504"/>
        <c:scaling>
          <c:orientation val="minMax"/>
        </c:scaling>
        <c:delete val="0"/>
        <c:axPos val="l"/>
        <c:majorGridlines/>
        <c:numFmt formatCode="General" sourceLinked="1"/>
        <c:majorTickMark val="out"/>
        <c:minorTickMark val="none"/>
        <c:tickLblPos val="nextTo"/>
        <c:crossAx val="95115520"/>
        <c:crosses val="autoZero"/>
        <c:crossBetween val="between"/>
        <c:majorUnit val="1"/>
      </c:valAx>
      <c:valAx>
        <c:axId val="95127040"/>
        <c:scaling>
          <c:orientation val="minMax"/>
        </c:scaling>
        <c:delete val="0"/>
        <c:axPos val="r"/>
        <c:numFmt formatCode="0%" sourceLinked="1"/>
        <c:majorTickMark val="out"/>
        <c:minorTickMark val="none"/>
        <c:tickLblPos val="nextTo"/>
        <c:crossAx val="95128576"/>
        <c:crosses val="max"/>
        <c:crossBetween val="between"/>
      </c:valAx>
      <c:catAx>
        <c:axId val="95128576"/>
        <c:scaling>
          <c:orientation val="minMax"/>
        </c:scaling>
        <c:delete val="1"/>
        <c:axPos val="b"/>
        <c:majorTickMark val="out"/>
        <c:minorTickMark val="none"/>
        <c:tickLblPos val="none"/>
        <c:crossAx val="95127040"/>
        <c:crosses val="autoZero"/>
        <c:auto val="1"/>
        <c:lblAlgn val="ctr"/>
        <c:lblOffset val="100"/>
        <c:noMultiLvlLbl val="0"/>
      </c:cat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Temps de</a:t>
            </a:r>
            <a:r>
              <a:rPr lang="fr-FR" baseline="0"/>
              <a:t> traitement  moyen des anomalies par sévérité (en h)</a:t>
            </a:r>
          </a:p>
        </c:rich>
      </c:tx>
      <c:overlay val="0"/>
    </c:title>
    <c:autoTitleDeleted val="0"/>
    <c:plotArea>
      <c:layout/>
      <c:lineChart>
        <c:grouping val="standard"/>
        <c:varyColors val="0"/>
        <c:ser>
          <c:idx val="0"/>
          <c:order val="0"/>
          <c:tx>
            <c:strRef>
              <c:f>'IE11'!$E$7</c:f>
              <c:strCache>
                <c:ptCount val="1"/>
                <c:pt idx="0">
                  <c:v>Bl</c:v>
                </c:pt>
              </c:strCache>
            </c:strRef>
          </c:tx>
          <c:spPr>
            <a:ln>
              <a:solidFill>
                <a:srgbClr val="FF0000"/>
              </a:solidFill>
            </a:ln>
          </c:spPr>
          <c:marker>
            <c:symbol val="none"/>
          </c:marker>
          <c:cat>
            <c:strRef>
              <c:f>'IE11'!$D$8:$D$12</c:f>
              <c:strCache>
                <c:ptCount val="5"/>
                <c:pt idx="0">
                  <c:v>V1</c:v>
                </c:pt>
                <c:pt idx="1">
                  <c:v>V2</c:v>
                </c:pt>
                <c:pt idx="2">
                  <c:v>V3</c:v>
                </c:pt>
                <c:pt idx="3">
                  <c:v>V4</c:v>
                </c:pt>
                <c:pt idx="4">
                  <c:v>V5</c:v>
                </c:pt>
              </c:strCache>
            </c:strRef>
          </c:cat>
          <c:val>
            <c:numRef>
              <c:f>'IE11'!$E$8:$E$12</c:f>
              <c:numCache>
                <c:formatCode>General</c:formatCode>
                <c:ptCount val="5"/>
                <c:pt idx="0">
                  <c:v>4</c:v>
                </c:pt>
                <c:pt idx="1">
                  <c:v>3</c:v>
                </c:pt>
                <c:pt idx="2">
                  <c:v>2</c:v>
                </c:pt>
                <c:pt idx="3">
                  <c:v>2</c:v>
                </c:pt>
                <c:pt idx="4">
                  <c:v>3</c:v>
                </c:pt>
              </c:numCache>
            </c:numRef>
          </c:val>
          <c:smooth val="0"/>
        </c:ser>
        <c:ser>
          <c:idx val="1"/>
          <c:order val="1"/>
          <c:tx>
            <c:strRef>
              <c:f>'IE11'!$F$7</c:f>
              <c:strCache>
                <c:ptCount val="1"/>
                <c:pt idx="0">
                  <c:v>Maj</c:v>
                </c:pt>
              </c:strCache>
            </c:strRef>
          </c:tx>
          <c:spPr>
            <a:ln>
              <a:solidFill>
                <a:srgbClr val="FFC000"/>
              </a:solidFill>
            </a:ln>
          </c:spPr>
          <c:marker>
            <c:symbol val="none"/>
          </c:marker>
          <c:cat>
            <c:strRef>
              <c:f>'IE11'!$D$8:$D$12</c:f>
              <c:strCache>
                <c:ptCount val="5"/>
                <c:pt idx="0">
                  <c:v>V1</c:v>
                </c:pt>
                <c:pt idx="1">
                  <c:v>V2</c:v>
                </c:pt>
                <c:pt idx="2">
                  <c:v>V3</c:v>
                </c:pt>
                <c:pt idx="3">
                  <c:v>V4</c:v>
                </c:pt>
                <c:pt idx="4">
                  <c:v>V5</c:v>
                </c:pt>
              </c:strCache>
            </c:strRef>
          </c:cat>
          <c:val>
            <c:numRef>
              <c:f>'IE11'!$F$8:$F$12</c:f>
              <c:numCache>
                <c:formatCode>General</c:formatCode>
                <c:ptCount val="5"/>
                <c:pt idx="0">
                  <c:v>8</c:v>
                </c:pt>
                <c:pt idx="1">
                  <c:v>9</c:v>
                </c:pt>
                <c:pt idx="2">
                  <c:v>8</c:v>
                </c:pt>
                <c:pt idx="3">
                  <c:v>8</c:v>
                </c:pt>
                <c:pt idx="4">
                  <c:v>10</c:v>
                </c:pt>
              </c:numCache>
            </c:numRef>
          </c:val>
          <c:smooth val="0"/>
        </c:ser>
        <c:ser>
          <c:idx val="2"/>
          <c:order val="2"/>
          <c:tx>
            <c:strRef>
              <c:f>'IE11'!$G$7</c:f>
              <c:strCache>
                <c:ptCount val="1"/>
                <c:pt idx="0">
                  <c:v>Min</c:v>
                </c:pt>
              </c:strCache>
            </c:strRef>
          </c:tx>
          <c:spPr>
            <a:ln>
              <a:solidFill>
                <a:srgbClr val="FFFF00"/>
              </a:solidFill>
            </a:ln>
          </c:spPr>
          <c:marker>
            <c:symbol val="none"/>
          </c:marker>
          <c:cat>
            <c:strRef>
              <c:f>'IE11'!$D$8:$D$12</c:f>
              <c:strCache>
                <c:ptCount val="5"/>
                <c:pt idx="0">
                  <c:v>V1</c:v>
                </c:pt>
                <c:pt idx="1">
                  <c:v>V2</c:v>
                </c:pt>
                <c:pt idx="2">
                  <c:v>V3</c:v>
                </c:pt>
                <c:pt idx="3">
                  <c:v>V4</c:v>
                </c:pt>
                <c:pt idx="4">
                  <c:v>V5</c:v>
                </c:pt>
              </c:strCache>
            </c:strRef>
          </c:cat>
          <c:val>
            <c:numRef>
              <c:f>'IE11'!$G$8:$G$12</c:f>
              <c:numCache>
                <c:formatCode>General</c:formatCode>
                <c:ptCount val="5"/>
                <c:pt idx="0">
                  <c:v>16</c:v>
                </c:pt>
                <c:pt idx="1">
                  <c:v>17</c:v>
                </c:pt>
                <c:pt idx="2">
                  <c:v>19</c:v>
                </c:pt>
                <c:pt idx="3">
                  <c:v>15</c:v>
                </c:pt>
                <c:pt idx="4">
                  <c:v>17</c:v>
                </c:pt>
              </c:numCache>
            </c:numRef>
          </c:val>
          <c:smooth val="0"/>
        </c:ser>
        <c:dLbls>
          <c:showLegendKey val="0"/>
          <c:showVal val="0"/>
          <c:showCatName val="0"/>
          <c:showSerName val="0"/>
          <c:showPercent val="0"/>
          <c:showBubbleSize val="0"/>
        </c:dLbls>
        <c:marker val="1"/>
        <c:smooth val="0"/>
        <c:axId val="95163520"/>
        <c:axId val="95165056"/>
      </c:lineChart>
      <c:catAx>
        <c:axId val="95163520"/>
        <c:scaling>
          <c:orientation val="minMax"/>
        </c:scaling>
        <c:delete val="0"/>
        <c:axPos val="b"/>
        <c:majorTickMark val="out"/>
        <c:minorTickMark val="none"/>
        <c:tickLblPos val="nextTo"/>
        <c:crossAx val="95165056"/>
        <c:crosses val="autoZero"/>
        <c:auto val="1"/>
        <c:lblAlgn val="ctr"/>
        <c:lblOffset val="100"/>
        <c:noMultiLvlLbl val="0"/>
      </c:catAx>
      <c:valAx>
        <c:axId val="95165056"/>
        <c:scaling>
          <c:orientation val="minMax"/>
        </c:scaling>
        <c:delete val="0"/>
        <c:axPos val="l"/>
        <c:majorGridlines/>
        <c:numFmt formatCode="General" sourceLinked="1"/>
        <c:majorTickMark val="out"/>
        <c:minorTickMark val="none"/>
        <c:tickLblPos val="nextTo"/>
        <c:crossAx val="9516352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Temps de</a:t>
            </a:r>
            <a:r>
              <a:rPr lang="fr-FR" baseline="0"/>
              <a:t> traitement  moyen des anomalies par sévérité (en h)</a:t>
            </a:r>
          </a:p>
        </c:rich>
      </c:tx>
      <c:layout/>
      <c:overlay val="0"/>
    </c:title>
    <c:autoTitleDeleted val="0"/>
    <c:plotArea>
      <c:layout/>
      <c:lineChart>
        <c:grouping val="standard"/>
        <c:varyColors val="0"/>
        <c:ser>
          <c:idx val="0"/>
          <c:order val="0"/>
          <c:tx>
            <c:strRef>
              <c:f>'IE12'!$E$7</c:f>
              <c:strCache>
                <c:ptCount val="1"/>
                <c:pt idx="0">
                  <c:v>Bl</c:v>
                </c:pt>
              </c:strCache>
            </c:strRef>
          </c:tx>
          <c:spPr>
            <a:ln>
              <a:solidFill>
                <a:srgbClr val="FF0000"/>
              </a:solidFill>
            </a:ln>
          </c:spPr>
          <c:marker>
            <c:symbol val="none"/>
          </c:marker>
          <c:cat>
            <c:strRef>
              <c:f>'IE12'!$D$8:$D$12</c:f>
              <c:strCache>
                <c:ptCount val="5"/>
                <c:pt idx="0">
                  <c:v>V1</c:v>
                </c:pt>
                <c:pt idx="1">
                  <c:v>V2</c:v>
                </c:pt>
                <c:pt idx="2">
                  <c:v>V3</c:v>
                </c:pt>
                <c:pt idx="3">
                  <c:v>V4</c:v>
                </c:pt>
                <c:pt idx="4">
                  <c:v>V5</c:v>
                </c:pt>
              </c:strCache>
            </c:strRef>
          </c:cat>
          <c:val>
            <c:numRef>
              <c:f>'IE12'!$E$8:$E$12</c:f>
              <c:numCache>
                <c:formatCode>General</c:formatCode>
                <c:ptCount val="5"/>
                <c:pt idx="0">
                  <c:v>4</c:v>
                </c:pt>
                <c:pt idx="1">
                  <c:v>3</c:v>
                </c:pt>
                <c:pt idx="2">
                  <c:v>2</c:v>
                </c:pt>
                <c:pt idx="3">
                  <c:v>2</c:v>
                </c:pt>
                <c:pt idx="4">
                  <c:v>3</c:v>
                </c:pt>
              </c:numCache>
            </c:numRef>
          </c:val>
          <c:smooth val="0"/>
        </c:ser>
        <c:ser>
          <c:idx val="1"/>
          <c:order val="1"/>
          <c:tx>
            <c:strRef>
              <c:f>'IE12'!$F$7</c:f>
              <c:strCache>
                <c:ptCount val="1"/>
                <c:pt idx="0">
                  <c:v>Maj</c:v>
                </c:pt>
              </c:strCache>
            </c:strRef>
          </c:tx>
          <c:spPr>
            <a:ln>
              <a:solidFill>
                <a:srgbClr val="FFC000"/>
              </a:solidFill>
            </a:ln>
          </c:spPr>
          <c:marker>
            <c:symbol val="none"/>
          </c:marker>
          <c:cat>
            <c:strRef>
              <c:f>'IE12'!$D$8:$D$12</c:f>
              <c:strCache>
                <c:ptCount val="5"/>
                <c:pt idx="0">
                  <c:v>V1</c:v>
                </c:pt>
                <c:pt idx="1">
                  <c:v>V2</c:v>
                </c:pt>
                <c:pt idx="2">
                  <c:v>V3</c:v>
                </c:pt>
                <c:pt idx="3">
                  <c:v>V4</c:v>
                </c:pt>
                <c:pt idx="4">
                  <c:v>V5</c:v>
                </c:pt>
              </c:strCache>
            </c:strRef>
          </c:cat>
          <c:val>
            <c:numRef>
              <c:f>'IE12'!$F$8:$F$12</c:f>
              <c:numCache>
                <c:formatCode>General</c:formatCode>
                <c:ptCount val="5"/>
                <c:pt idx="0">
                  <c:v>8</c:v>
                </c:pt>
                <c:pt idx="1">
                  <c:v>9</c:v>
                </c:pt>
                <c:pt idx="2">
                  <c:v>8</c:v>
                </c:pt>
                <c:pt idx="3">
                  <c:v>8</c:v>
                </c:pt>
                <c:pt idx="4">
                  <c:v>10</c:v>
                </c:pt>
              </c:numCache>
            </c:numRef>
          </c:val>
          <c:smooth val="0"/>
        </c:ser>
        <c:ser>
          <c:idx val="2"/>
          <c:order val="2"/>
          <c:tx>
            <c:strRef>
              <c:f>'IE12'!$G$7</c:f>
              <c:strCache>
                <c:ptCount val="1"/>
                <c:pt idx="0">
                  <c:v>Min</c:v>
                </c:pt>
              </c:strCache>
            </c:strRef>
          </c:tx>
          <c:spPr>
            <a:ln>
              <a:solidFill>
                <a:srgbClr val="FFFF00"/>
              </a:solidFill>
            </a:ln>
          </c:spPr>
          <c:marker>
            <c:symbol val="none"/>
          </c:marker>
          <c:cat>
            <c:strRef>
              <c:f>'IE12'!$D$8:$D$12</c:f>
              <c:strCache>
                <c:ptCount val="5"/>
                <c:pt idx="0">
                  <c:v>V1</c:v>
                </c:pt>
                <c:pt idx="1">
                  <c:v>V2</c:v>
                </c:pt>
                <c:pt idx="2">
                  <c:v>V3</c:v>
                </c:pt>
                <c:pt idx="3">
                  <c:v>V4</c:v>
                </c:pt>
                <c:pt idx="4">
                  <c:v>V5</c:v>
                </c:pt>
              </c:strCache>
            </c:strRef>
          </c:cat>
          <c:val>
            <c:numRef>
              <c:f>'IE12'!$G$8:$G$12</c:f>
              <c:numCache>
                <c:formatCode>General</c:formatCode>
                <c:ptCount val="5"/>
                <c:pt idx="0">
                  <c:v>16</c:v>
                </c:pt>
                <c:pt idx="1">
                  <c:v>17</c:v>
                </c:pt>
                <c:pt idx="2">
                  <c:v>19</c:v>
                </c:pt>
                <c:pt idx="3">
                  <c:v>15</c:v>
                </c:pt>
                <c:pt idx="4">
                  <c:v>17</c:v>
                </c:pt>
              </c:numCache>
            </c:numRef>
          </c:val>
          <c:smooth val="0"/>
        </c:ser>
        <c:dLbls>
          <c:showLegendKey val="0"/>
          <c:showVal val="0"/>
          <c:showCatName val="0"/>
          <c:showSerName val="0"/>
          <c:showPercent val="0"/>
          <c:showBubbleSize val="0"/>
        </c:dLbls>
        <c:marker val="1"/>
        <c:smooth val="0"/>
        <c:axId val="95703808"/>
        <c:axId val="95705344"/>
      </c:lineChart>
      <c:catAx>
        <c:axId val="95703808"/>
        <c:scaling>
          <c:orientation val="minMax"/>
        </c:scaling>
        <c:delete val="0"/>
        <c:axPos val="b"/>
        <c:majorTickMark val="out"/>
        <c:minorTickMark val="none"/>
        <c:tickLblPos val="nextTo"/>
        <c:crossAx val="95705344"/>
        <c:crosses val="autoZero"/>
        <c:auto val="1"/>
        <c:lblAlgn val="ctr"/>
        <c:lblOffset val="100"/>
        <c:noMultiLvlLbl val="0"/>
      </c:catAx>
      <c:valAx>
        <c:axId val="95705344"/>
        <c:scaling>
          <c:orientation val="minMax"/>
        </c:scaling>
        <c:delete val="0"/>
        <c:axPos val="l"/>
        <c:majorGridlines/>
        <c:numFmt formatCode="General" sourceLinked="1"/>
        <c:majorTickMark val="out"/>
        <c:minorTickMark val="none"/>
        <c:tickLblPos val="nextTo"/>
        <c:crossAx val="95703808"/>
        <c:crosses val="autoZero"/>
        <c:crossBetween val="between"/>
      </c:valAx>
    </c:plotArea>
    <c:legend>
      <c:legendPos val="r"/>
      <c:layout/>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Suivi des régressions par version</a:t>
            </a:r>
          </a:p>
        </c:rich>
      </c:tx>
      <c:overlay val="0"/>
    </c:title>
    <c:autoTitleDeleted val="0"/>
    <c:plotArea>
      <c:layout/>
      <c:barChart>
        <c:barDir val="col"/>
        <c:grouping val="stacked"/>
        <c:varyColors val="0"/>
        <c:ser>
          <c:idx val="0"/>
          <c:order val="0"/>
          <c:tx>
            <c:strRef>
              <c:f>'IE13'!$E$6</c:f>
              <c:strCache>
                <c:ptCount val="1"/>
                <c:pt idx="0">
                  <c:v>Bl</c:v>
                </c:pt>
              </c:strCache>
            </c:strRef>
          </c:tx>
          <c:spPr>
            <a:solidFill>
              <a:srgbClr val="FF0000"/>
            </a:solidFill>
          </c:spPr>
          <c:invertIfNegative val="0"/>
          <c:cat>
            <c:strRef>
              <c:f>'IE13'!$D$7:$D$11</c:f>
              <c:strCache>
                <c:ptCount val="5"/>
                <c:pt idx="0">
                  <c:v>V1</c:v>
                </c:pt>
                <c:pt idx="1">
                  <c:v>V2</c:v>
                </c:pt>
                <c:pt idx="2">
                  <c:v>V3</c:v>
                </c:pt>
                <c:pt idx="3">
                  <c:v>V4</c:v>
                </c:pt>
                <c:pt idx="4">
                  <c:v>V5</c:v>
                </c:pt>
              </c:strCache>
            </c:strRef>
          </c:cat>
          <c:val>
            <c:numRef>
              <c:f>'IE13'!$E$7:$E$11</c:f>
              <c:numCache>
                <c:formatCode>General</c:formatCode>
                <c:ptCount val="5"/>
                <c:pt idx="0">
                  <c:v>0</c:v>
                </c:pt>
                <c:pt idx="1">
                  <c:v>0</c:v>
                </c:pt>
                <c:pt idx="2">
                  <c:v>0</c:v>
                </c:pt>
                <c:pt idx="3">
                  <c:v>1</c:v>
                </c:pt>
                <c:pt idx="4">
                  <c:v>0</c:v>
                </c:pt>
              </c:numCache>
            </c:numRef>
          </c:val>
        </c:ser>
        <c:ser>
          <c:idx val="1"/>
          <c:order val="1"/>
          <c:tx>
            <c:strRef>
              <c:f>'IE13'!$F$6</c:f>
              <c:strCache>
                <c:ptCount val="1"/>
                <c:pt idx="0">
                  <c:v>Maj</c:v>
                </c:pt>
              </c:strCache>
            </c:strRef>
          </c:tx>
          <c:spPr>
            <a:solidFill>
              <a:srgbClr val="FFC000"/>
            </a:solidFill>
          </c:spPr>
          <c:invertIfNegative val="0"/>
          <c:cat>
            <c:strRef>
              <c:f>'IE13'!$D$7:$D$11</c:f>
              <c:strCache>
                <c:ptCount val="5"/>
                <c:pt idx="0">
                  <c:v>V1</c:v>
                </c:pt>
                <c:pt idx="1">
                  <c:v>V2</c:v>
                </c:pt>
                <c:pt idx="2">
                  <c:v>V3</c:v>
                </c:pt>
                <c:pt idx="3">
                  <c:v>V4</c:v>
                </c:pt>
                <c:pt idx="4">
                  <c:v>V5</c:v>
                </c:pt>
              </c:strCache>
            </c:strRef>
          </c:cat>
          <c:val>
            <c:numRef>
              <c:f>'IE13'!$F$7:$F$11</c:f>
              <c:numCache>
                <c:formatCode>General</c:formatCode>
                <c:ptCount val="5"/>
                <c:pt idx="0">
                  <c:v>1</c:v>
                </c:pt>
                <c:pt idx="1">
                  <c:v>0</c:v>
                </c:pt>
                <c:pt idx="2">
                  <c:v>2</c:v>
                </c:pt>
                <c:pt idx="3">
                  <c:v>0</c:v>
                </c:pt>
                <c:pt idx="4">
                  <c:v>1</c:v>
                </c:pt>
              </c:numCache>
            </c:numRef>
          </c:val>
        </c:ser>
        <c:ser>
          <c:idx val="2"/>
          <c:order val="2"/>
          <c:tx>
            <c:strRef>
              <c:f>'IE13'!$G$6</c:f>
              <c:strCache>
                <c:ptCount val="1"/>
                <c:pt idx="0">
                  <c:v>Min</c:v>
                </c:pt>
              </c:strCache>
            </c:strRef>
          </c:tx>
          <c:spPr>
            <a:solidFill>
              <a:srgbClr val="FFFF00"/>
            </a:solidFill>
          </c:spPr>
          <c:invertIfNegative val="0"/>
          <c:cat>
            <c:strRef>
              <c:f>'IE13'!$D$7:$D$11</c:f>
              <c:strCache>
                <c:ptCount val="5"/>
                <c:pt idx="0">
                  <c:v>V1</c:v>
                </c:pt>
                <c:pt idx="1">
                  <c:v>V2</c:v>
                </c:pt>
                <c:pt idx="2">
                  <c:v>V3</c:v>
                </c:pt>
                <c:pt idx="3">
                  <c:v>V4</c:v>
                </c:pt>
                <c:pt idx="4">
                  <c:v>V5</c:v>
                </c:pt>
              </c:strCache>
            </c:strRef>
          </c:cat>
          <c:val>
            <c:numRef>
              <c:f>'IE13'!$G$7:$G$11</c:f>
              <c:numCache>
                <c:formatCode>General</c:formatCode>
                <c:ptCount val="5"/>
                <c:pt idx="0">
                  <c:v>3</c:v>
                </c:pt>
                <c:pt idx="1">
                  <c:v>2</c:v>
                </c:pt>
                <c:pt idx="2">
                  <c:v>1</c:v>
                </c:pt>
                <c:pt idx="3">
                  <c:v>2</c:v>
                </c:pt>
                <c:pt idx="4">
                  <c:v>1</c:v>
                </c:pt>
              </c:numCache>
            </c:numRef>
          </c:val>
        </c:ser>
        <c:dLbls>
          <c:showLegendKey val="0"/>
          <c:showVal val="0"/>
          <c:showCatName val="0"/>
          <c:showSerName val="0"/>
          <c:showPercent val="0"/>
          <c:showBubbleSize val="0"/>
        </c:dLbls>
        <c:gapWidth val="150"/>
        <c:overlap val="100"/>
        <c:axId val="95897856"/>
        <c:axId val="95900032"/>
      </c:barChart>
      <c:lineChart>
        <c:grouping val="standard"/>
        <c:varyColors val="0"/>
        <c:ser>
          <c:idx val="3"/>
          <c:order val="3"/>
          <c:tx>
            <c:strRef>
              <c:f>'IE13'!$H$6</c:f>
              <c:strCache>
                <c:ptCount val="1"/>
                <c:pt idx="0">
                  <c:v>% de régressions</c:v>
                </c:pt>
              </c:strCache>
            </c:strRef>
          </c:tx>
          <c:spPr>
            <a:ln>
              <a:solidFill>
                <a:schemeClr val="tx2">
                  <a:lumMod val="40000"/>
                  <a:lumOff val="60000"/>
                </a:schemeClr>
              </a:solidFill>
            </a:ln>
          </c:spPr>
          <c:marker>
            <c:spPr>
              <a:ln>
                <a:solidFill>
                  <a:schemeClr val="tx2">
                    <a:lumMod val="40000"/>
                    <a:lumOff val="60000"/>
                  </a:schemeClr>
                </a:solidFill>
              </a:ln>
            </c:spPr>
          </c:marker>
          <c:cat>
            <c:strRef>
              <c:f>'IE13'!$D$7:$D$11</c:f>
              <c:strCache>
                <c:ptCount val="5"/>
                <c:pt idx="0">
                  <c:v>V1</c:v>
                </c:pt>
                <c:pt idx="1">
                  <c:v>V2</c:v>
                </c:pt>
                <c:pt idx="2">
                  <c:v>V3</c:v>
                </c:pt>
                <c:pt idx="3">
                  <c:v>V4</c:v>
                </c:pt>
                <c:pt idx="4">
                  <c:v>V5</c:v>
                </c:pt>
              </c:strCache>
            </c:strRef>
          </c:cat>
          <c:val>
            <c:numRef>
              <c:f>'IE13'!$H$7:$H$11</c:f>
              <c:numCache>
                <c:formatCode>0%</c:formatCode>
                <c:ptCount val="5"/>
                <c:pt idx="0">
                  <c:v>0.06</c:v>
                </c:pt>
                <c:pt idx="1">
                  <c:v>0.05</c:v>
                </c:pt>
                <c:pt idx="2">
                  <c:v>0.03</c:v>
                </c:pt>
                <c:pt idx="3">
                  <c:v>0.03</c:v>
                </c:pt>
                <c:pt idx="4">
                  <c:v>0.02</c:v>
                </c:pt>
              </c:numCache>
            </c:numRef>
          </c:val>
          <c:smooth val="0"/>
        </c:ser>
        <c:dLbls>
          <c:showLegendKey val="0"/>
          <c:showVal val="0"/>
          <c:showCatName val="0"/>
          <c:showSerName val="0"/>
          <c:showPercent val="0"/>
          <c:showBubbleSize val="0"/>
        </c:dLbls>
        <c:marker val="1"/>
        <c:smooth val="0"/>
        <c:axId val="95903104"/>
        <c:axId val="95901568"/>
      </c:lineChart>
      <c:catAx>
        <c:axId val="95897856"/>
        <c:scaling>
          <c:orientation val="minMax"/>
        </c:scaling>
        <c:delete val="0"/>
        <c:axPos val="b"/>
        <c:majorTickMark val="out"/>
        <c:minorTickMark val="none"/>
        <c:tickLblPos val="nextTo"/>
        <c:crossAx val="95900032"/>
        <c:crosses val="autoZero"/>
        <c:auto val="1"/>
        <c:lblAlgn val="ctr"/>
        <c:lblOffset val="100"/>
        <c:noMultiLvlLbl val="0"/>
      </c:catAx>
      <c:valAx>
        <c:axId val="95900032"/>
        <c:scaling>
          <c:orientation val="minMax"/>
        </c:scaling>
        <c:delete val="0"/>
        <c:axPos val="l"/>
        <c:majorGridlines/>
        <c:numFmt formatCode="General" sourceLinked="1"/>
        <c:majorTickMark val="out"/>
        <c:minorTickMark val="none"/>
        <c:tickLblPos val="nextTo"/>
        <c:crossAx val="95897856"/>
        <c:crosses val="autoZero"/>
        <c:crossBetween val="between"/>
        <c:majorUnit val="1"/>
      </c:valAx>
      <c:valAx>
        <c:axId val="95901568"/>
        <c:scaling>
          <c:orientation val="minMax"/>
        </c:scaling>
        <c:delete val="0"/>
        <c:axPos val="r"/>
        <c:numFmt formatCode="0%" sourceLinked="1"/>
        <c:majorTickMark val="out"/>
        <c:minorTickMark val="none"/>
        <c:tickLblPos val="nextTo"/>
        <c:crossAx val="95903104"/>
        <c:crosses val="max"/>
        <c:crossBetween val="between"/>
      </c:valAx>
      <c:catAx>
        <c:axId val="95903104"/>
        <c:scaling>
          <c:orientation val="minMax"/>
        </c:scaling>
        <c:delete val="1"/>
        <c:axPos val="b"/>
        <c:majorTickMark val="out"/>
        <c:minorTickMark val="none"/>
        <c:tickLblPos val="none"/>
        <c:crossAx val="95901568"/>
        <c:crosses val="autoZero"/>
        <c:auto val="1"/>
        <c:lblAlgn val="ctr"/>
        <c:lblOffset val="100"/>
        <c:noMultiLvlLbl val="0"/>
      </c:cat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Répartition des anomalies par SI</a:t>
            </a:r>
          </a:p>
        </c:rich>
      </c:tx>
      <c:overlay val="0"/>
    </c:title>
    <c:autoTitleDeleted val="0"/>
    <c:plotArea>
      <c:layout/>
      <c:barChart>
        <c:barDir val="col"/>
        <c:grouping val="stacked"/>
        <c:varyColors val="0"/>
        <c:ser>
          <c:idx val="0"/>
          <c:order val="0"/>
          <c:tx>
            <c:strRef>
              <c:f>'IE14'!$E$6</c:f>
              <c:strCache>
                <c:ptCount val="1"/>
                <c:pt idx="0">
                  <c:v>Bl</c:v>
                </c:pt>
              </c:strCache>
            </c:strRef>
          </c:tx>
          <c:spPr>
            <a:solidFill>
              <a:srgbClr val="FF0000"/>
            </a:solidFill>
          </c:spPr>
          <c:invertIfNegative val="0"/>
          <c:cat>
            <c:strRef>
              <c:f>'IE14'!$D$7:$D$11</c:f>
              <c:strCache>
                <c:ptCount val="5"/>
                <c:pt idx="0">
                  <c:v>SI 1</c:v>
                </c:pt>
                <c:pt idx="1">
                  <c:v>SI 2</c:v>
                </c:pt>
                <c:pt idx="2">
                  <c:v>SI 3</c:v>
                </c:pt>
                <c:pt idx="3">
                  <c:v>SI 4</c:v>
                </c:pt>
                <c:pt idx="4">
                  <c:v>SI 5</c:v>
                </c:pt>
              </c:strCache>
            </c:strRef>
          </c:cat>
          <c:val>
            <c:numRef>
              <c:f>'IE14'!$E$7:$E$11</c:f>
              <c:numCache>
                <c:formatCode>General</c:formatCode>
                <c:ptCount val="5"/>
                <c:pt idx="0">
                  <c:v>0</c:v>
                </c:pt>
                <c:pt idx="1">
                  <c:v>0</c:v>
                </c:pt>
                <c:pt idx="2">
                  <c:v>0</c:v>
                </c:pt>
                <c:pt idx="3">
                  <c:v>1</c:v>
                </c:pt>
                <c:pt idx="4">
                  <c:v>0</c:v>
                </c:pt>
              </c:numCache>
            </c:numRef>
          </c:val>
        </c:ser>
        <c:ser>
          <c:idx val="1"/>
          <c:order val="1"/>
          <c:tx>
            <c:strRef>
              <c:f>'IE14'!$F$6</c:f>
              <c:strCache>
                <c:ptCount val="1"/>
                <c:pt idx="0">
                  <c:v>Maj</c:v>
                </c:pt>
              </c:strCache>
            </c:strRef>
          </c:tx>
          <c:spPr>
            <a:solidFill>
              <a:srgbClr val="FFC000"/>
            </a:solidFill>
          </c:spPr>
          <c:invertIfNegative val="0"/>
          <c:cat>
            <c:strRef>
              <c:f>'IE14'!$D$7:$D$11</c:f>
              <c:strCache>
                <c:ptCount val="5"/>
                <c:pt idx="0">
                  <c:v>SI 1</c:v>
                </c:pt>
                <c:pt idx="1">
                  <c:v>SI 2</c:v>
                </c:pt>
                <c:pt idx="2">
                  <c:v>SI 3</c:v>
                </c:pt>
                <c:pt idx="3">
                  <c:v>SI 4</c:v>
                </c:pt>
                <c:pt idx="4">
                  <c:v>SI 5</c:v>
                </c:pt>
              </c:strCache>
            </c:strRef>
          </c:cat>
          <c:val>
            <c:numRef>
              <c:f>'IE14'!$F$7:$F$11</c:f>
              <c:numCache>
                <c:formatCode>General</c:formatCode>
                <c:ptCount val="5"/>
                <c:pt idx="0">
                  <c:v>1</c:v>
                </c:pt>
                <c:pt idx="1">
                  <c:v>0</c:v>
                </c:pt>
                <c:pt idx="2">
                  <c:v>2</c:v>
                </c:pt>
                <c:pt idx="3">
                  <c:v>0</c:v>
                </c:pt>
                <c:pt idx="4">
                  <c:v>1</c:v>
                </c:pt>
              </c:numCache>
            </c:numRef>
          </c:val>
        </c:ser>
        <c:ser>
          <c:idx val="2"/>
          <c:order val="2"/>
          <c:tx>
            <c:strRef>
              <c:f>'IE14'!$G$6</c:f>
              <c:strCache>
                <c:ptCount val="1"/>
                <c:pt idx="0">
                  <c:v>Min</c:v>
                </c:pt>
              </c:strCache>
            </c:strRef>
          </c:tx>
          <c:spPr>
            <a:solidFill>
              <a:srgbClr val="FFFF00"/>
            </a:solidFill>
          </c:spPr>
          <c:invertIfNegative val="0"/>
          <c:cat>
            <c:strRef>
              <c:f>'IE14'!$D$7:$D$11</c:f>
              <c:strCache>
                <c:ptCount val="5"/>
                <c:pt idx="0">
                  <c:v>SI 1</c:v>
                </c:pt>
                <c:pt idx="1">
                  <c:v>SI 2</c:v>
                </c:pt>
                <c:pt idx="2">
                  <c:v>SI 3</c:v>
                </c:pt>
                <c:pt idx="3">
                  <c:v>SI 4</c:v>
                </c:pt>
                <c:pt idx="4">
                  <c:v>SI 5</c:v>
                </c:pt>
              </c:strCache>
            </c:strRef>
          </c:cat>
          <c:val>
            <c:numRef>
              <c:f>'IE14'!$G$7:$G$11</c:f>
              <c:numCache>
                <c:formatCode>General</c:formatCode>
                <c:ptCount val="5"/>
                <c:pt idx="0">
                  <c:v>3</c:v>
                </c:pt>
                <c:pt idx="1">
                  <c:v>2</c:v>
                </c:pt>
                <c:pt idx="2">
                  <c:v>1</c:v>
                </c:pt>
                <c:pt idx="3">
                  <c:v>2</c:v>
                </c:pt>
                <c:pt idx="4">
                  <c:v>1</c:v>
                </c:pt>
              </c:numCache>
            </c:numRef>
          </c:val>
        </c:ser>
        <c:dLbls>
          <c:showLegendKey val="0"/>
          <c:showVal val="0"/>
          <c:showCatName val="0"/>
          <c:showSerName val="0"/>
          <c:showPercent val="0"/>
          <c:showBubbleSize val="0"/>
        </c:dLbls>
        <c:gapWidth val="150"/>
        <c:overlap val="100"/>
        <c:axId val="96310784"/>
        <c:axId val="96312320"/>
      </c:barChart>
      <c:catAx>
        <c:axId val="96310784"/>
        <c:scaling>
          <c:orientation val="minMax"/>
        </c:scaling>
        <c:delete val="0"/>
        <c:axPos val="b"/>
        <c:majorTickMark val="out"/>
        <c:minorTickMark val="none"/>
        <c:tickLblPos val="nextTo"/>
        <c:crossAx val="96312320"/>
        <c:crosses val="autoZero"/>
        <c:auto val="1"/>
        <c:lblAlgn val="ctr"/>
        <c:lblOffset val="100"/>
        <c:noMultiLvlLbl val="0"/>
      </c:catAx>
      <c:valAx>
        <c:axId val="96312320"/>
        <c:scaling>
          <c:orientation val="minMax"/>
        </c:scaling>
        <c:delete val="0"/>
        <c:axPos val="l"/>
        <c:majorGridlines/>
        <c:numFmt formatCode="General" sourceLinked="1"/>
        <c:majorTickMark val="out"/>
        <c:minorTickMark val="none"/>
        <c:tickLblPos val="nextTo"/>
        <c:crossAx val="96310784"/>
        <c:crosses val="autoZero"/>
        <c:crossBetween val="between"/>
        <c:majorUnit val="1"/>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Suivi du rejeu par version</a:t>
            </a:r>
          </a:p>
        </c:rich>
      </c:tx>
      <c:overlay val="0"/>
    </c:title>
    <c:autoTitleDeleted val="0"/>
    <c:plotArea>
      <c:layout/>
      <c:barChart>
        <c:barDir val="col"/>
        <c:grouping val="stacked"/>
        <c:varyColors val="0"/>
        <c:ser>
          <c:idx val="0"/>
          <c:order val="0"/>
          <c:tx>
            <c:strRef>
              <c:f>'IE18'!$E$6</c:f>
              <c:strCache>
                <c:ptCount val="1"/>
                <c:pt idx="0">
                  <c:v>% de rejeu par version</c:v>
                </c:pt>
              </c:strCache>
            </c:strRef>
          </c:tx>
          <c:invertIfNegative val="0"/>
          <c:cat>
            <c:strRef>
              <c:f>'IE18'!$D$7:$D$12</c:f>
              <c:strCache>
                <c:ptCount val="6"/>
                <c:pt idx="0">
                  <c:v>V1</c:v>
                </c:pt>
                <c:pt idx="1">
                  <c:v>V2</c:v>
                </c:pt>
                <c:pt idx="2">
                  <c:v>V3</c:v>
                </c:pt>
                <c:pt idx="3">
                  <c:v>V4</c:v>
                </c:pt>
                <c:pt idx="4">
                  <c:v>V5</c:v>
                </c:pt>
                <c:pt idx="5">
                  <c:v>V6</c:v>
                </c:pt>
              </c:strCache>
            </c:strRef>
          </c:cat>
          <c:val>
            <c:numRef>
              <c:f>'IE18'!$E$7:$E$12</c:f>
              <c:numCache>
                <c:formatCode>0%</c:formatCode>
                <c:ptCount val="6"/>
                <c:pt idx="0">
                  <c:v>0.98</c:v>
                </c:pt>
                <c:pt idx="1">
                  <c:v>1.05</c:v>
                </c:pt>
                <c:pt idx="2">
                  <c:v>1</c:v>
                </c:pt>
                <c:pt idx="3">
                  <c:v>1.02</c:v>
                </c:pt>
                <c:pt idx="4">
                  <c:v>0.95</c:v>
                </c:pt>
                <c:pt idx="5">
                  <c:v>1.01</c:v>
                </c:pt>
              </c:numCache>
            </c:numRef>
          </c:val>
        </c:ser>
        <c:dLbls>
          <c:showLegendKey val="0"/>
          <c:showVal val="0"/>
          <c:showCatName val="0"/>
          <c:showSerName val="0"/>
          <c:showPercent val="0"/>
          <c:showBubbleSize val="0"/>
        </c:dLbls>
        <c:gapWidth val="150"/>
        <c:overlap val="100"/>
        <c:axId val="96337280"/>
        <c:axId val="96396416"/>
      </c:barChart>
      <c:catAx>
        <c:axId val="96337280"/>
        <c:scaling>
          <c:orientation val="minMax"/>
        </c:scaling>
        <c:delete val="0"/>
        <c:axPos val="b"/>
        <c:majorTickMark val="out"/>
        <c:minorTickMark val="none"/>
        <c:tickLblPos val="nextTo"/>
        <c:crossAx val="96396416"/>
        <c:crosses val="autoZero"/>
        <c:auto val="1"/>
        <c:lblAlgn val="ctr"/>
        <c:lblOffset val="100"/>
        <c:noMultiLvlLbl val="0"/>
      </c:catAx>
      <c:valAx>
        <c:axId val="96396416"/>
        <c:scaling>
          <c:orientation val="minMax"/>
        </c:scaling>
        <c:delete val="0"/>
        <c:axPos val="l"/>
        <c:majorGridlines/>
        <c:numFmt formatCode="0%" sourceLinked="1"/>
        <c:majorTickMark val="out"/>
        <c:minorTickMark val="none"/>
        <c:tickLblPos val="nextTo"/>
        <c:crossAx val="96337280"/>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Suivi de</a:t>
            </a:r>
            <a:r>
              <a:rPr lang="fr-FR" baseline="0"/>
              <a:t> la répartition des anomalies</a:t>
            </a:r>
            <a:endParaRPr lang="fr-FR"/>
          </a:p>
        </c:rich>
      </c:tx>
      <c:overlay val="0"/>
    </c:title>
    <c:autoTitleDeleted val="0"/>
    <c:plotArea>
      <c:layout/>
      <c:lineChart>
        <c:grouping val="standard"/>
        <c:varyColors val="0"/>
        <c:ser>
          <c:idx val="0"/>
          <c:order val="0"/>
          <c:tx>
            <c:strRef>
              <c:f>'IE22'!$D$12</c:f>
              <c:strCache>
                <c:ptCount val="1"/>
                <c:pt idx="0">
                  <c:v>EDF</c:v>
                </c:pt>
              </c:strCache>
            </c:strRef>
          </c:tx>
          <c:marker>
            <c:symbol val="none"/>
          </c:marker>
          <c:cat>
            <c:strRef>
              <c:f>'IE22'!$E$11:$J$11</c:f>
              <c:strCache>
                <c:ptCount val="6"/>
                <c:pt idx="0">
                  <c:v>S1</c:v>
                </c:pt>
                <c:pt idx="1">
                  <c:v>S2</c:v>
                </c:pt>
                <c:pt idx="2">
                  <c:v>S3</c:v>
                </c:pt>
                <c:pt idx="3">
                  <c:v>S4</c:v>
                </c:pt>
                <c:pt idx="4">
                  <c:v>S5</c:v>
                </c:pt>
                <c:pt idx="5">
                  <c:v>S6</c:v>
                </c:pt>
              </c:strCache>
            </c:strRef>
          </c:cat>
          <c:val>
            <c:numRef>
              <c:f>'IE22'!$E$12:$J$12</c:f>
              <c:numCache>
                <c:formatCode>General</c:formatCode>
                <c:ptCount val="6"/>
                <c:pt idx="0">
                  <c:v>6</c:v>
                </c:pt>
                <c:pt idx="1">
                  <c:v>4</c:v>
                </c:pt>
                <c:pt idx="2">
                  <c:v>5</c:v>
                </c:pt>
                <c:pt idx="3">
                  <c:v>7</c:v>
                </c:pt>
                <c:pt idx="4">
                  <c:v>5</c:v>
                </c:pt>
                <c:pt idx="5">
                  <c:v>6</c:v>
                </c:pt>
              </c:numCache>
            </c:numRef>
          </c:val>
          <c:smooth val="0"/>
        </c:ser>
        <c:ser>
          <c:idx val="1"/>
          <c:order val="1"/>
          <c:tx>
            <c:strRef>
              <c:f>'IE22'!$D$13</c:f>
              <c:strCache>
                <c:ptCount val="1"/>
                <c:pt idx="0">
                  <c:v>TRA</c:v>
                </c:pt>
              </c:strCache>
            </c:strRef>
          </c:tx>
          <c:marker>
            <c:symbol val="none"/>
          </c:marker>
          <c:cat>
            <c:strRef>
              <c:f>'IE22'!$E$11:$J$11</c:f>
              <c:strCache>
                <c:ptCount val="6"/>
                <c:pt idx="0">
                  <c:v>S1</c:v>
                </c:pt>
                <c:pt idx="1">
                  <c:v>S2</c:v>
                </c:pt>
                <c:pt idx="2">
                  <c:v>S3</c:v>
                </c:pt>
                <c:pt idx="3">
                  <c:v>S4</c:v>
                </c:pt>
                <c:pt idx="4">
                  <c:v>S5</c:v>
                </c:pt>
                <c:pt idx="5">
                  <c:v>S6</c:v>
                </c:pt>
              </c:strCache>
            </c:strRef>
          </c:cat>
          <c:val>
            <c:numRef>
              <c:f>'IE22'!$E$13:$J$13</c:f>
              <c:numCache>
                <c:formatCode>General</c:formatCode>
                <c:ptCount val="6"/>
                <c:pt idx="0">
                  <c:v>8</c:v>
                </c:pt>
                <c:pt idx="1">
                  <c:v>12</c:v>
                </c:pt>
                <c:pt idx="2">
                  <c:v>9</c:v>
                </c:pt>
                <c:pt idx="3">
                  <c:v>11</c:v>
                </c:pt>
                <c:pt idx="4">
                  <c:v>13</c:v>
                </c:pt>
                <c:pt idx="5">
                  <c:v>10</c:v>
                </c:pt>
              </c:numCache>
            </c:numRef>
          </c:val>
          <c:smooth val="0"/>
        </c:ser>
        <c:ser>
          <c:idx val="2"/>
          <c:order val="2"/>
          <c:tx>
            <c:strRef>
              <c:f>'IE22'!$D$14</c:f>
              <c:strCache>
                <c:ptCount val="1"/>
                <c:pt idx="0">
                  <c:v>Intég 1</c:v>
                </c:pt>
              </c:strCache>
            </c:strRef>
          </c:tx>
          <c:marker>
            <c:symbol val="none"/>
          </c:marker>
          <c:cat>
            <c:strRef>
              <c:f>'IE22'!$E$11:$J$11</c:f>
              <c:strCache>
                <c:ptCount val="6"/>
                <c:pt idx="0">
                  <c:v>S1</c:v>
                </c:pt>
                <c:pt idx="1">
                  <c:v>S2</c:v>
                </c:pt>
                <c:pt idx="2">
                  <c:v>S3</c:v>
                </c:pt>
                <c:pt idx="3">
                  <c:v>S4</c:v>
                </c:pt>
                <c:pt idx="4">
                  <c:v>S5</c:v>
                </c:pt>
                <c:pt idx="5">
                  <c:v>S6</c:v>
                </c:pt>
              </c:strCache>
            </c:strRef>
          </c:cat>
          <c:val>
            <c:numRef>
              <c:f>'IE22'!$E$14:$J$14</c:f>
              <c:numCache>
                <c:formatCode>General</c:formatCode>
                <c:ptCount val="6"/>
                <c:pt idx="0">
                  <c:v>21</c:v>
                </c:pt>
                <c:pt idx="1">
                  <c:v>20</c:v>
                </c:pt>
                <c:pt idx="2">
                  <c:v>17</c:v>
                </c:pt>
                <c:pt idx="3">
                  <c:v>22</c:v>
                </c:pt>
                <c:pt idx="4">
                  <c:v>23</c:v>
                </c:pt>
                <c:pt idx="5">
                  <c:v>21</c:v>
                </c:pt>
              </c:numCache>
            </c:numRef>
          </c:val>
          <c:smooth val="0"/>
        </c:ser>
        <c:ser>
          <c:idx val="3"/>
          <c:order val="3"/>
          <c:tx>
            <c:strRef>
              <c:f>'IE22'!$D$15</c:f>
              <c:strCache>
                <c:ptCount val="1"/>
                <c:pt idx="0">
                  <c:v>Intég 2</c:v>
                </c:pt>
              </c:strCache>
            </c:strRef>
          </c:tx>
          <c:marker>
            <c:symbol val="none"/>
          </c:marker>
          <c:cat>
            <c:strRef>
              <c:f>'IE22'!$E$11:$J$11</c:f>
              <c:strCache>
                <c:ptCount val="6"/>
                <c:pt idx="0">
                  <c:v>S1</c:v>
                </c:pt>
                <c:pt idx="1">
                  <c:v>S2</c:v>
                </c:pt>
                <c:pt idx="2">
                  <c:v>S3</c:v>
                </c:pt>
                <c:pt idx="3">
                  <c:v>S4</c:v>
                </c:pt>
                <c:pt idx="4">
                  <c:v>S5</c:v>
                </c:pt>
                <c:pt idx="5">
                  <c:v>S6</c:v>
                </c:pt>
              </c:strCache>
            </c:strRef>
          </c:cat>
          <c:val>
            <c:numRef>
              <c:f>'IE22'!$E$15:$J$15</c:f>
              <c:numCache>
                <c:formatCode>General</c:formatCode>
                <c:ptCount val="6"/>
                <c:pt idx="0">
                  <c:v>7</c:v>
                </c:pt>
                <c:pt idx="1">
                  <c:v>8</c:v>
                </c:pt>
                <c:pt idx="2">
                  <c:v>6</c:v>
                </c:pt>
                <c:pt idx="3">
                  <c:v>7</c:v>
                </c:pt>
                <c:pt idx="4">
                  <c:v>3</c:v>
                </c:pt>
                <c:pt idx="5">
                  <c:v>5</c:v>
                </c:pt>
              </c:numCache>
            </c:numRef>
          </c:val>
          <c:smooth val="0"/>
        </c:ser>
        <c:dLbls>
          <c:showLegendKey val="0"/>
          <c:showVal val="0"/>
          <c:showCatName val="0"/>
          <c:showSerName val="0"/>
          <c:showPercent val="0"/>
          <c:showBubbleSize val="0"/>
        </c:dLbls>
        <c:marker val="1"/>
        <c:smooth val="0"/>
        <c:axId val="102612992"/>
        <c:axId val="102614528"/>
      </c:lineChart>
      <c:catAx>
        <c:axId val="102612992"/>
        <c:scaling>
          <c:orientation val="minMax"/>
        </c:scaling>
        <c:delete val="0"/>
        <c:axPos val="b"/>
        <c:majorTickMark val="out"/>
        <c:minorTickMark val="none"/>
        <c:tickLblPos val="nextTo"/>
        <c:crossAx val="102614528"/>
        <c:crosses val="autoZero"/>
        <c:auto val="1"/>
        <c:lblAlgn val="ctr"/>
        <c:lblOffset val="100"/>
        <c:noMultiLvlLbl val="0"/>
      </c:catAx>
      <c:valAx>
        <c:axId val="102614528"/>
        <c:scaling>
          <c:orientation val="minMax"/>
        </c:scaling>
        <c:delete val="0"/>
        <c:axPos val="l"/>
        <c:majorGridlines/>
        <c:numFmt formatCode="General" sourceLinked="1"/>
        <c:majorTickMark val="out"/>
        <c:minorTickMark val="none"/>
        <c:tickLblPos val="nextTo"/>
        <c:crossAx val="102612992"/>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stacked"/>
        <c:varyColors val="0"/>
        <c:ser>
          <c:idx val="0"/>
          <c:order val="0"/>
          <c:tx>
            <c:strRef>
              <c:f>'IE 21'!$E$11</c:f>
              <c:strCache>
                <c:ptCount val="1"/>
                <c:pt idx="0">
                  <c:v>Taux des fiches de 
test exécutées</c:v>
                </c:pt>
              </c:strCache>
            </c:strRef>
          </c:tx>
          <c:invertIfNegative val="0"/>
          <c:cat>
            <c:strRef>
              <c:f>'IE 21'!$F$10:$K$10</c:f>
              <c:strCache>
                <c:ptCount val="6"/>
                <c:pt idx="0">
                  <c:v>S1</c:v>
                </c:pt>
                <c:pt idx="1">
                  <c:v>S2</c:v>
                </c:pt>
                <c:pt idx="2">
                  <c:v>S3</c:v>
                </c:pt>
                <c:pt idx="3">
                  <c:v>S4</c:v>
                </c:pt>
                <c:pt idx="4">
                  <c:v>S5</c:v>
                </c:pt>
                <c:pt idx="5">
                  <c:v>S6</c:v>
                </c:pt>
              </c:strCache>
            </c:strRef>
          </c:cat>
          <c:val>
            <c:numRef>
              <c:f>'IE 21'!$F$11:$K$11</c:f>
              <c:numCache>
                <c:formatCode>0%</c:formatCode>
                <c:ptCount val="6"/>
                <c:pt idx="0">
                  <c:v>0.05</c:v>
                </c:pt>
                <c:pt idx="1">
                  <c:v>0.1</c:v>
                </c:pt>
                <c:pt idx="2">
                  <c:v>0.35</c:v>
                </c:pt>
                <c:pt idx="3">
                  <c:v>0.68</c:v>
                </c:pt>
                <c:pt idx="4">
                  <c:v>0.9</c:v>
                </c:pt>
                <c:pt idx="5">
                  <c:v>0.98</c:v>
                </c:pt>
              </c:numCache>
            </c:numRef>
          </c:val>
        </c:ser>
        <c:dLbls>
          <c:showLegendKey val="0"/>
          <c:showVal val="0"/>
          <c:showCatName val="0"/>
          <c:showSerName val="0"/>
          <c:showPercent val="0"/>
          <c:showBubbleSize val="0"/>
        </c:dLbls>
        <c:gapWidth val="150"/>
        <c:overlap val="100"/>
        <c:axId val="103311232"/>
        <c:axId val="103312768"/>
      </c:barChart>
      <c:catAx>
        <c:axId val="103311232"/>
        <c:scaling>
          <c:orientation val="minMax"/>
        </c:scaling>
        <c:delete val="0"/>
        <c:axPos val="b"/>
        <c:majorTickMark val="out"/>
        <c:minorTickMark val="none"/>
        <c:tickLblPos val="nextTo"/>
        <c:crossAx val="103312768"/>
        <c:crosses val="autoZero"/>
        <c:auto val="1"/>
        <c:lblAlgn val="ctr"/>
        <c:lblOffset val="100"/>
        <c:noMultiLvlLbl val="0"/>
      </c:catAx>
      <c:valAx>
        <c:axId val="103312768"/>
        <c:scaling>
          <c:orientation val="minMax"/>
        </c:scaling>
        <c:delete val="0"/>
        <c:axPos val="l"/>
        <c:majorGridlines/>
        <c:numFmt formatCode="0%" sourceLinked="1"/>
        <c:majorTickMark val="out"/>
        <c:minorTickMark val="none"/>
        <c:tickLblPos val="nextTo"/>
        <c:crossAx val="103311232"/>
        <c:crosses val="autoZero"/>
        <c:crossBetween val="between"/>
      </c:valAx>
    </c:plotArea>
    <c:legend>
      <c:legendPos val="r"/>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fiches</a:t>
            </a:r>
            <a:r>
              <a:rPr lang="fr-FR" baseline="0"/>
              <a:t> de tests par répertoire</a:t>
            </a:r>
            <a:endParaRPr lang="fr-FR"/>
          </a:p>
        </c:rich>
      </c:tx>
      <c:layout/>
      <c:overlay val="0"/>
    </c:title>
    <c:autoTitleDeleted val="0"/>
    <c:plotArea>
      <c:layout/>
      <c:barChart>
        <c:barDir val="col"/>
        <c:grouping val="stacked"/>
        <c:varyColors val="0"/>
        <c:ser>
          <c:idx val="0"/>
          <c:order val="0"/>
          <c:tx>
            <c:strRef>
              <c:f>'IC2'!$F$10</c:f>
              <c:strCache>
                <c:ptCount val="1"/>
                <c:pt idx="0">
                  <c:v>En cours</c:v>
                </c:pt>
              </c:strCache>
            </c:strRef>
          </c:tx>
          <c:invertIfNegative val="0"/>
          <c:cat>
            <c:strRef>
              <c:f>'IC2'!$E$11:$E$13</c:f>
              <c:strCache>
                <c:ptCount val="3"/>
                <c:pt idx="0">
                  <c:v>Rép 1</c:v>
                </c:pt>
                <c:pt idx="1">
                  <c:v>Rép 2</c:v>
                </c:pt>
                <c:pt idx="2">
                  <c:v>Rép 3</c:v>
                </c:pt>
              </c:strCache>
            </c:strRef>
          </c:cat>
          <c:val>
            <c:numRef>
              <c:f>'IC2'!$F$11:$F$13</c:f>
              <c:numCache>
                <c:formatCode>General</c:formatCode>
                <c:ptCount val="3"/>
                <c:pt idx="0">
                  <c:v>10</c:v>
                </c:pt>
                <c:pt idx="1">
                  <c:v>24</c:v>
                </c:pt>
                <c:pt idx="2">
                  <c:v>54</c:v>
                </c:pt>
              </c:numCache>
            </c:numRef>
          </c:val>
        </c:ser>
        <c:ser>
          <c:idx val="1"/>
          <c:order val="1"/>
          <c:tx>
            <c:strRef>
              <c:f>'IC2'!$G$10</c:f>
              <c:strCache>
                <c:ptCount val="1"/>
                <c:pt idx="0">
                  <c:v>A relire</c:v>
                </c:pt>
              </c:strCache>
            </c:strRef>
          </c:tx>
          <c:invertIfNegative val="0"/>
          <c:cat>
            <c:strRef>
              <c:f>'IC2'!$E$11:$E$13</c:f>
              <c:strCache>
                <c:ptCount val="3"/>
                <c:pt idx="0">
                  <c:v>Rép 1</c:v>
                </c:pt>
                <c:pt idx="1">
                  <c:v>Rép 2</c:v>
                </c:pt>
                <c:pt idx="2">
                  <c:v>Rép 3</c:v>
                </c:pt>
              </c:strCache>
            </c:strRef>
          </c:cat>
          <c:val>
            <c:numRef>
              <c:f>'IC2'!$G$11:$G$13</c:f>
              <c:numCache>
                <c:formatCode>General</c:formatCode>
                <c:ptCount val="3"/>
                <c:pt idx="0">
                  <c:v>3</c:v>
                </c:pt>
                <c:pt idx="1">
                  <c:v>5</c:v>
                </c:pt>
                <c:pt idx="2">
                  <c:v>1</c:v>
                </c:pt>
              </c:numCache>
            </c:numRef>
          </c:val>
        </c:ser>
        <c:ser>
          <c:idx val="2"/>
          <c:order val="2"/>
          <c:tx>
            <c:strRef>
              <c:f>'IC2'!$H$10</c:f>
              <c:strCache>
                <c:ptCount val="1"/>
                <c:pt idx="0">
                  <c:v>Validée</c:v>
                </c:pt>
              </c:strCache>
            </c:strRef>
          </c:tx>
          <c:invertIfNegative val="0"/>
          <c:cat>
            <c:strRef>
              <c:f>'IC2'!$E$11:$E$13</c:f>
              <c:strCache>
                <c:ptCount val="3"/>
                <c:pt idx="0">
                  <c:v>Rép 1</c:v>
                </c:pt>
                <c:pt idx="1">
                  <c:v>Rép 2</c:v>
                </c:pt>
                <c:pt idx="2">
                  <c:v>Rép 3</c:v>
                </c:pt>
              </c:strCache>
            </c:strRef>
          </c:cat>
          <c:val>
            <c:numRef>
              <c:f>'IC2'!$H$11:$H$13</c:f>
              <c:numCache>
                <c:formatCode>General</c:formatCode>
                <c:ptCount val="3"/>
                <c:pt idx="0">
                  <c:v>25</c:v>
                </c:pt>
                <c:pt idx="1">
                  <c:v>10</c:v>
                </c:pt>
                <c:pt idx="2">
                  <c:v>0</c:v>
                </c:pt>
              </c:numCache>
            </c:numRef>
          </c:val>
        </c:ser>
        <c:dLbls>
          <c:showLegendKey val="0"/>
          <c:showVal val="0"/>
          <c:showCatName val="0"/>
          <c:showSerName val="0"/>
          <c:showPercent val="0"/>
          <c:showBubbleSize val="0"/>
        </c:dLbls>
        <c:gapWidth val="150"/>
        <c:overlap val="100"/>
        <c:axId val="93668864"/>
        <c:axId val="93670400"/>
      </c:barChart>
      <c:catAx>
        <c:axId val="93668864"/>
        <c:scaling>
          <c:orientation val="minMax"/>
        </c:scaling>
        <c:delete val="0"/>
        <c:axPos val="b"/>
        <c:majorTickMark val="out"/>
        <c:minorTickMark val="none"/>
        <c:tickLblPos val="nextTo"/>
        <c:crossAx val="93670400"/>
        <c:crosses val="autoZero"/>
        <c:auto val="1"/>
        <c:lblAlgn val="ctr"/>
        <c:lblOffset val="100"/>
        <c:noMultiLvlLbl val="0"/>
      </c:catAx>
      <c:valAx>
        <c:axId val="93670400"/>
        <c:scaling>
          <c:orientation val="minMax"/>
        </c:scaling>
        <c:delete val="0"/>
        <c:axPos val="l"/>
        <c:majorGridlines/>
        <c:numFmt formatCode="General" sourceLinked="1"/>
        <c:majorTickMark val="out"/>
        <c:minorTickMark val="none"/>
        <c:tickLblPos val="nextTo"/>
        <c:crossAx val="93668864"/>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Taux de couverture des exigences par statut des fiches de tests</a:t>
            </a:r>
          </a:p>
        </c:rich>
      </c:tx>
      <c:overlay val="0"/>
    </c:title>
    <c:autoTitleDeleted val="0"/>
    <c:plotArea>
      <c:layout/>
      <c:barChart>
        <c:barDir val="col"/>
        <c:grouping val="stacked"/>
        <c:varyColors val="0"/>
        <c:ser>
          <c:idx val="1"/>
          <c:order val="0"/>
          <c:tx>
            <c:strRef>
              <c:f>'IC1'!$E$12</c:f>
              <c:strCache>
                <c:ptCount val="1"/>
                <c:pt idx="0">
                  <c:v>En cours</c:v>
                </c:pt>
              </c:strCache>
            </c:strRef>
          </c:tx>
          <c:spPr>
            <a:ln>
              <a:solidFill>
                <a:schemeClr val="accent2">
                  <a:lumMod val="60000"/>
                  <a:lumOff val="40000"/>
                </a:schemeClr>
              </a:solidFill>
            </a:ln>
          </c:spPr>
          <c:invertIfNegative val="0"/>
          <c:cat>
            <c:strRef>
              <c:f>'IC1'!$F$10:$K$10</c:f>
              <c:strCache>
                <c:ptCount val="6"/>
                <c:pt idx="0">
                  <c:v>S1</c:v>
                </c:pt>
                <c:pt idx="1">
                  <c:v>S2</c:v>
                </c:pt>
                <c:pt idx="2">
                  <c:v>S3</c:v>
                </c:pt>
                <c:pt idx="3">
                  <c:v>S4</c:v>
                </c:pt>
                <c:pt idx="4">
                  <c:v>S5</c:v>
                </c:pt>
                <c:pt idx="5">
                  <c:v>S6</c:v>
                </c:pt>
              </c:strCache>
            </c:strRef>
          </c:cat>
          <c:val>
            <c:numRef>
              <c:f>'IC1'!$F$12:$K$12</c:f>
              <c:numCache>
                <c:formatCode>0%</c:formatCode>
                <c:ptCount val="6"/>
                <c:pt idx="0">
                  <c:v>0.03</c:v>
                </c:pt>
                <c:pt idx="1">
                  <c:v>0.05</c:v>
                </c:pt>
                <c:pt idx="2">
                  <c:v>0.1</c:v>
                </c:pt>
                <c:pt idx="3">
                  <c:v>0.3</c:v>
                </c:pt>
                <c:pt idx="4">
                  <c:v>0.1</c:v>
                </c:pt>
                <c:pt idx="5">
                  <c:v>0.02</c:v>
                </c:pt>
              </c:numCache>
            </c:numRef>
          </c:val>
        </c:ser>
        <c:ser>
          <c:idx val="2"/>
          <c:order val="1"/>
          <c:tx>
            <c:strRef>
              <c:f>'IC1'!$E$13</c:f>
              <c:strCache>
                <c:ptCount val="1"/>
                <c:pt idx="0">
                  <c:v>A relire</c:v>
                </c:pt>
              </c:strCache>
            </c:strRef>
          </c:tx>
          <c:spPr>
            <a:ln>
              <a:solidFill>
                <a:schemeClr val="accent1">
                  <a:lumMod val="60000"/>
                  <a:lumOff val="40000"/>
                </a:schemeClr>
              </a:solidFill>
            </a:ln>
          </c:spPr>
          <c:invertIfNegative val="0"/>
          <c:cat>
            <c:strRef>
              <c:f>'IC1'!$F$10:$K$10</c:f>
              <c:strCache>
                <c:ptCount val="6"/>
                <c:pt idx="0">
                  <c:v>S1</c:v>
                </c:pt>
                <c:pt idx="1">
                  <c:v>S2</c:v>
                </c:pt>
                <c:pt idx="2">
                  <c:v>S3</c:v>
                </c:pt>
                <c:pt idx="3">
                  <c:v>S4</c:v>
                </c:pt>
                <c:pt idx="4">
                  <c:v>S5</c:v>
                </c:pt>
                <c:pt idx="5">
                  <c:v>S6</c:v>
                </c:pt>
              </c:strCache>
            </c:strRef>
          </c:cat>
          <c:val>
            <c:numRef>
              <c:f>'IC1'!$F$13:$K$13</c:f>
              <c:numCache>
                <c:formatCode>0%</c:formatCode>
                <c:ptCount val="6"/>
                <c:pt idx="0">
                  <c:v>0.01</c:v>
                </c:pt>
                <c:pt idx="1">
                  <c:v>0.03</c:v>
                </c:pt>
                <c:pt idx="2">
                  <c:v>0.15</c:v>
                </c:pt>
                <c:pt idx="3">
                  <c:v>0.2</c:v>
                </c:pt>
                <c:pt idx="4">
                  <c:v>0.3</c:v>
                </c:pt>
                <c:pt idx="5">
                  <c:v>0.1</c:v>
                </c:pt>
              </c:numCache>
            </c:numRef>
          </c:val>
        </c:ser>
        <c:ser>
          <c:idx val="3"/>
          <c:order val="2"/>
          <c:tx>
            <c:strRef>
              <c:f>'IC1'!$E$14</c:f>
              <c:strCache>
                <c:ptCount val="1"/>
                <c:pt idx="0">
                  <c:v>Validée</c:v>
                </c:pt>
              </c:strCache>
            </c:strRef>
          </c:tx>
          <c:spPr>
            <a:ln>
              <a:solidFill>
                <a:srgbClr val="00B050"/>
              </a:solidFill>
            </a:ln>
          </c:spPr>
          <c:invertIfNegative val="0"/>
          <c:cat>
            <c:strRef>
              <c:f>'IC1'!$F$10:$K$10</c:f>
              <c:strCache>
                <c:ptCount val="6"/>
                <c:pt idx="0">
                  <c:v>S1</c:v>
                </c:pt>
                <c:pt idx="1">
                  <c:v>S2</c:v>
                </c:pt>
                <c:pt idx="2">
                  <c:v>S3</c:v>
                </c:pt>
                <c:pt idx="3">
                  <c:v>S4</c:v>
                </c:pt>
                <c:pt idx="4">
                  <c:v>S5</c:v>
                </c:pt>
                <c:pt idx="5">
                  <c:v>S6</c:v>
                </c:pt>
              </c:strCache>
            </c:strRef>
          </c:cat>
          <c:val>
            <c:numRef>
              <c:f>'IC1'!$F$14:$K$14</c:f>
              <c:numCache>
                <c:formatCode>0%</c:formatCode>
                <c:ptCount val="6"/>
                <c:pt idx="0">
                  <c:v>0.01</c:v>
                </c:pt>
                <c:pt idx="1">
                  <c:v>0.02</c:v>
                </c:pt>
                <c:pt idx="2">
                  <c:v>0.1</c:v>
                </c:pt>
                <c:pt idx="3">
                  <c:v>0.18</c:v>
                </c:pt>
                <c:pt idx="4">
                  <c:v>0.5</c:v>
                </c:pt>
                <c:pt idx="5">
                  <c:v>0.86</c:v>
                </c:pt>
              </c:numCache>
            </c:numRef>
          </c:val>
        </c:ser>
        <c:dLbls>
          <c:showLegendKey val="0"/>
          <c:showVal val="0"/>
          <c:showCatName val="0"/>
          <c:showSerName val="0"/>
          <c:showPercent val="0"/>
          <c:showBubbleSize val="0"/>
        </c:dLbls>
        <c:gapWidth val="150"/>
        <c:overlap val="100"/>
        <c:axId val="103158912"/>
        <c:axId val="103160448"/>
      </c:barChart>
      <c:catAx>
        <c:axId val="103158912"/>
        <c:scaling>
          <c:orientation val="minMax"/>
        </c:scaling>
        <c:delete val="0"/>
        <c:axPos val="b"/>
        <c:majorTickMark val="out"/>
        <c:minorTickMark val="none"/>
        <c:tickLblPos val="nextTo"/>
        <c:crossAx val="103160448"/>
        <c:crosses val="autoZero"/>
        <c:auto val="1"/>
        <c:lblAlgn val="ctr"/>
        <c:lblOffset val="100"/>
        <c:noMultiLvlLbl val="0"/>
      </c:catAx>
      <c:valAx>
        <c:axId val="103160448"/>
        <c:scaling>
          <c:orientation val="minMax"/>
          <c:max val="1"/>
        </c:scaling>
        <c:delete val="0"/>
        <c:axPos val="l"/>
        <c:majorGridlines/>
        <c:numFmt formatCode="0%" sourceLinked="1"/>
        <c:majorTickMark val="out"/>
        <c:minorTickMark val="none"/>
        <c:tickLblPos val="nextTo"/>
        <c:crossAx val="10315891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fiches</a:t>
            </a:r>
            <a:r>
              <a:rPr lang="fr-FR" baseline="0"/>
              <a:t> de tests par domaine</a:t>
            </a:r>
            <a:endParaRPr lang="fr-FR"/>
          </a:p>
        </c:rich>
      </c:tx>
      <c:overlay val="0"/>
    </c:title>
    <c:autoTitleDeleted val="0"/>
    <c:plotArea>
      <c:layout/>
      <c:barChart>
        <c:barDir val="col"/>
        <c:grouping val="stacked"/>
        <c:varyColors val="0"/>
        <c:ser>
          <c:idx val="0"/>
          <c:order val="0"/>
          <c:tx>
            <c:strRef>
              <c:f>'IC3'!$F$10</c:f>
              <c:strCache>
                <c:ptCount val="1"/>
                <c:pt idx="0">
                  <c:v>En cours</c:v>
                </c:pt>
              </c:strCache>
            </c:strRef>
          </c:tx>
          <c:invertIfNegative val="0"/>
          <c:cat>
            <c:strRef>
              <c:f>'IC3'!$E$11:$E$13</c:f>
              <c:strCache>
                <c:ptCount val="3"/>
                <c:pt idx="0">
                  <c:v>Domaine 1</c:v>
                </c:pt>
                <c:pt idx="1">
                  <c:v>Domaine 2</c:v>
                </c:pt>
                <c:pt idx="2">
                  <c:v>Domaine 3</c:v>
                </c:pt>
              </c:strCache>
            </c:strRef>
          </c:cat>
          <c:val>
            <c:numRef>
              <c:f>'IC3'!$F$11:$F$13</c:f>
              <c:numCache>
                <c:formatCode>General</c:formatCode>
                <c:ptCount val="3"/>
                <c:pt idx="0">
                  <c:v>10</c:v>
                </c:pt>
                <c:pt idx="1">
                  <c:v>24</c:v>
                </c:pt>
                <c:pt idx="2">
                  <c:v>54</c:v>
                </c:pt>
              </c:numCache>
            </c:numRef>
          </c:val>
        </c:ser>
        <c:ser>
          <c:idx val="1"/>
          <c:order val="1"/>
          <c:tx>
            <c:strRef>
              <c:f>'IC3'!$G$10</c:f>
              <c:strCache>
                <c:ptCount val="1"/>
                <c:pt idx="0">
                  <c:v>A relire</c:v>
                </c:pt>
              </c:strCache>
            </c:strRef>
          </c:tx>
          <c:invertIfNegative val="0"/>
          <c:cat>
            <c:strRef>
              <c:f>'IC3'!$E$11:$E$13</c:f>
              <c:strCache>
                <c:ptCount val="3"/>
                <c:pt idx="0">
                  <c:v>Domaine 1</c:v>
                </c:pt>
                <c:pt idx="1">
                  <c:v>Domaine 2</c:v>
                </c:pt>
                <c:pt idx="2">
                  <c:v>Domaine 3</c:v>
                </c:pt>
              </c:strCache>
            </c:strRef>
          </c:cat>
          <c:val>
            <c:numRef>
              <c:f>'IC3'!$G$11:$G$13</c:f>
              <c:numCache>
                <c:formatCode>General</c:formatCode>
                <c:ptCount val="3"/>
                <c:pt idx="0">
                  <c:v>3</c:v>
                </c:pt>
                <c:pt idx="1">
                  <c:v>5</c:v>
                </c:pt>
                <c:pt idx="2">
                  <c:v>1</c:v>
                </c:pt>
              </c:numCache>
            </c:numRef>
          </c:val>
        </c:ser>
        <c:ser>
          <c:idx val="2"/>
          <c:order val="2"/>
          <c:tx>
            <c:strRef>
              <c:f>'IC3'!$H$10</c:f>
              <c:strCache>
                <c:ptCount val="1"/>
                <c:pt idx="0">
                  <c:v>Validée</c:v>
                </c:pt>
              </c:strCache>
            </c:strRef>
          </c:tx>
          <c:invertIfNegative val="0"/>
          <c:cat>
            <c:strRef>
              <c:f>'IC3'!$E$11:$E$13</c:f>
              <c:strCache>
                <c:ptCount val="3"/>
                <c:pt idx="0">
                  <c:v>Domaine 1</c:v>
                </c:pt>
                <c:pt idx="1">
                  <c:v>Domaine 2</c:v>
                </c:pt>
                <c:pt idx="2">
                  <c:v>Domaine 3</c:v>
                </c:pt>
              </c:strCache>
            </c:strRef>
          </c:cat>
          <c:val>
            <c:numRef>
              <c:f>'IC3'!$H$11:$H$13</c:f>
              <c:numCache>
                <c:formatCode>General</c:formatCode>
                <c:ptCount val="3"/>
                <c:pt idx="0">
                  <c:v>25</c:v>
                </c:pt>
                <c:pt idx="1">
                  <c:v>10</c:v>
                </c:pt>
                <c:pt idx="2">
                  <c:v>0</c:v>
                </c:pt>
              </c:numCache>
            </c:numRef>
          </c:val>
        </c:ser>
        <c:dLbls>
          <c:showLegendKey val="0"/>
          <c:showVal val="0"/>
          <c:showCatName val="0"/>
          <c:showSerName val="0"/>
          <c:showPercent val="0"/>
          <c:showBubbleSize val="0"/>
        </c:dLbls>
        <c:gapWidth val="150"/>
        <c:overlap val="100"/>
        <c:axId val="103195008"/>
        <c:axId val="103196544"/>
      </c:barChart>
      <c:catAx>
        <c:axId val="103195008"/>
        <c:scaling>
          <c:orientation val="minMax"/>
        </c:scaling>
        <c:delete val="0"/>
        <c:axPos val="b"/>
        <c:majorTickMark val="out"/>
        <c:minorTickMark val="none"/>
        <c:tickLblPos val="nextTo"/>
        <c:crossAx val="103196544"/>
        <c:crosses val="autoZero"/>
        <c:auto val="1"/>
        <c:lblAlgn val="ctr"/>
        <c:lblOffset val="100"/>
        <c:noMultiLvlLbl val="0"/>
      </c:catAx>
      <c:valAx>
        <c:axId val="103196544"/>
        <c:scaling>
          <c:orientation val="minMax"/>
        </c:scaling>
        <c:delete val="0"/>
        <c:axPos val="l"/>
        <c:majorGridlines/>
        <c:numFmt formatCode="General" sourceLinked="1"/>
        <c:majorTickMark val="out"/>
        <c:minorTickMark val="none"/>
        <c:tickLblPos val="nextTo"/>
        <c:crossAx val="103195008"/>
        <c:crosses val="autoZero"/>
        <c:crossBetween val="between"/>
      </c:valAx>
    </c:plotArea>
    <c:legend>
      <c:legendPos val="r"/>
      <c:overlay val="0"/>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fiches</a:t>
            </a:r>
            <a:r>
              <a:rPr lang="fr-FR" baseline="0"/>
              <a:t> de tests par répertoire</a:t>
            </a:r>
            <a:endParaRPr lang="fr-FR"/>
          </a:p>
        </c:rich>
      </c:tx>
      <c:overlay val="0"/>
    </c:title>
    <c:autoTitleDeleted val="0"/>
    <c:plotArea>
      <c:layout/>
      <c:barChart>
        <c:barDir val="col"/>
        <c:grouping val="stacked"/>
        <c:varyColors val="0"/>
        <c:ser>
          <c:idx val="0"/>
          <c:order val="0"/>
          <c:tx>
            <c:strRef>
              <c:f>'IC2'!$F$10</c:f>
              <c:strCache>
                <c:ptCount val="1"/>
                <c:pt idx="0">
                  <c:v>En cours</c:v>
                </c:pt>
              </c:strCache>
            </c:strRef>
          </c:tx>
          <c:invertIfNegative val="0"/>
          <c:cat>
            <c:strRef>
              <c:f>'IC2'!$E$11:$E$13</c:f>
              <c:strCache>
                <c:ptCount val="3"/>
                <c:pt idx="0">
                  <c:v>Rép 1</c:v>
                </c:pt>
                <c:pt idx="1">
                  <c:v>Rép 2</c:v>
                </c:pt>
                <c:pt idx="2">
                  <c:v>Rép 3</c:v>
                </c:pt>
              </c:strCache>
            </c:strRef>
          </c:cat>
          <c:val>
            <c:numRef>
              <c:f>'IC2'!$F$11:$F$13</c:f>
              <c:numCache>
                <c:formatCode>General</c:formatCode>
                <c:ptCount val="3"/>
                <c:pt idx="0">
                  <c:v>10</c:v>
                </c:pt>
                <c:pt idx="1">
                  <c:v>24</c:v>
                </c:pt>
                <c:pt idx="2">
                  <c:v>54</c:v>
                </c:pt>
              </c:numCache>
            </c:numRef>
          </c:val>
        </c:ser>
        <c:ser>
          <c:idx val="1"/>
          <c:order val="1"/>
          <c:tx>
            <c:strRef>
              <c:f>'IC2'!$G$10</c:f>
              <c:strCache>
                <c:ptCount val="1"/>
                <c:pt idx="0">
                  <c:v>A relire</c:v>
                </c:pt>
              </c:strCache>
            </c:strRef>
          </c:tx>
          <c:invertIfNegative val="0"/>
          <c:cat>
            <c:strRef>
              <c:f>'IC2'!$E$11:$E$13</c:f>
              <c:strCache>
                <c:ptCount val="3"/>
                <c:pt idx="0">
                  <c:v>Rép 1</c:v>
                </c:pt>
                <c:pt idx="1">
                  <c:v>Rép 2</c:v>
                </c:pt>
                <c:pt idx="2">
                  <c:v>Rép 3</c:v>
                </c:pt>
              </c:strCache>
            </c:strRef>
          </c:cat>
          <c:val>
            <c:numRef>
              <c:f>'IC2'!$G$11:$G$13</c:f>
              <c:numCache>
                <c:formatCode>General</c:formatCode>
                <c:ptCount val="3"/>
                <c:pt idx="0">
                  <c:v>3</c:v>
                </c:pt>
                <c:pt idx="1">
                  <c:v>5</c:v>
                </c:pt>
                <c:pt idx="2">
                  <c:v>1</c:v>
                </c:pt>
              </c:numCache>
            </c:numRef>
          </c:val>
        </c:ser>
        <c:ser>
          <c:idx val="2"/>
          <c:order val="2"/>
          <c:tx>
            <c:strRef>
              <c:f>'IC2'!$H$10</c:f>
              <c:strCache>
                <c:ptCount val="1"/>
                <c:pt idx="0">
                  <c:v>Validée</c:v>
                </c:pt>
              </c:strCache>
            </c:strRef>
          </c:tx>
          <c:invertIfNegative val="0"/>
          <c:cat>
            <c:strRef>
              <c:f>'IC2'!$E$11:$E$13</c:f>
              <c:strCache>
                <c:ptCount val="3"/>
                <c:pt idx="0">
                  <c:v>Rép 1</c:v>
                </c:pt>
                <c:pt idx="1">
                  <c:v>Rép 2</c:v>
                </c:pt>
                <c:pt idx="2">
                  <c:v>Rép 3</c:v>
                </c:pt>
              </c:strCache>
            </c:strRef>
          </c:cat>
          <c:val>
            <c:numRef>
              <c:f>'IC2'!$H$11:$H$13</c:f>
              <c:numCache>
                <c:formatCode>General</c:formatCode>
                <c:ptCount val="3"/>
                <c:pt idx="0">
                  <c:v>25</c:v>
                </c:pt>
                <c:pt idx="1">
                  <c:v>10</c:v>
                </c:pt>
                <c:pt idx="2">
                  <c:v>0</c:v>
                </c:pt>
              </c:numCache>
            </c:numRef>
          </c:val>
        </c:ser>
        <c:dLbls>
          <c:showLegendKey val="0"/>
          <c:showVal val="0"/>
          <c:showCatName val="0"/>
          <c:showSerName val="0"/>
          <c:showPercent val="0"/>
          <c:showBubbleSize val="0"/>
        </c:dLbls>
        <c:gapWidth val="150"/>
        <c:overlap val="100"/>
        <c:axId val="106048896"/>
        <c:axId val="106054784"/>
      </c:barChart>
      <c:catAx>
        <c:axId val="106048896"/>
        <c:scaling>
          <c:orientation val="minMax"/>
        </c:scaling>
        <c:delete val="0"/>
        <c:axPos val="b"/>
        <c:majorTickMark val="out"/>
        <c:minorTickMark val="none"/>
        <c:tickLblPos val="nextTo"/>
        <c:crossAx val="106054784"/>
        <c:crosses val="autoZero"/>
        <c:auto val="1"/>
        <c:lblAlgn val="ctr"/>
        <c:lblOffset val="100"/>
        <c:noMultiLvlLbl val="0"/>
      </c:catAx>
      <c:valAx>
        <c:axId val="106054784"/>
        <c:scaling>
          <c:orientation val="minMax"/>
        </c:scaling>
        <c:delete val="0"/>
        <c:axPos val="l"/>
        <c:majorGridlines/>
        <c:numFmt formatCode="General" sourceLinked="1"/>
        <c:majorTickMark val="out"/>
        <c:minorTickMark val="none"/>
        <c:tickLblPos val="nextTo"/>
        <c:crossAx val="10604889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Avancement de</a:t>
            </a:r>
            <a:r>
              <a:rPr lang="fr-FR" baseline="0"/>
              <a:t> l'exécution des FT</a:t>
            </a:r>
            <a:endParaRPr lang="fr-FR"/>
          </a:p>
        </c:rich>
      </c:tx>
      <c:overlay val="0"/>
    </c:title>
    <c:autoTitleDeleted val="0"/>
    <c:plotArea>
      <c:layout/>
      <c:lineChart>
        <c:grouping val="standard"/>
        <c:varyColors val="0"/>
        <c:ser>
          <c:idx val="0"/>
          <c:order val="0"/>
          <c:tx>
            <c:strRef>
              <c:f>'IE1'!$E$11</c:f>
              <c:strCache>
                <c:ptCount val="1"/>
                <c:pt idx="0">
                  <c:v>Prévisionnel</c:v>
                </c:pt>
              </c:strCache>
            </c:strRef>
          </c:tx>
          <c:marker>
            <c:symbol val="none"/>
          </c:marker>
          <c:cat>
            <c:strRef>
              <c:f>'IE1'!$F$10:$K$10</c:f>
              <c:strCache>
                <c:ptCount val="6"/>
                <c:pt idx="0">
                  <c:v>J1</c:v>
                </c:pt>
                <c:pt idx="1">
                  <c:v>J2</c:v>
                </c:pt>
                <c:pt idx="2">
                  <c:v>J3</c:v>
                </c:pt>
                <c:pt idx="3">
                  <c:v>J4</c:v>
                </c:pt>
                <c:pt idx="4">
                  <c:v>J5</c:v>
                </c:pt>
                <c:pt idx="5">
                  <c:v>J6</c:v>
                </c:pt>
              </c:strCache>
            </c:strRef>
          </c:cat>
          <c:val>
            <c:numRef>
              <c:f>'IE1'!$F$11:$K$11</c:f>
              <c:numCache>
                <c:formatCode>0%</c:formatCode>
                <c:ptCount val="6"/>
                <c:pt idx="0">
                  <c:v>0.05</c:v>
                </c:pt>
                <c:pt idx="1">
                  <c:v>0.2</c:v>
                </c:pt>
                <c:pt idx="2">
                  <c:v>0.55000000000000004</c:v>
                </c:pt>
                <c:pt idx="3">
                  <c:v>0.8</c:v>
                </c:pt>
                <c:pt idx="4">
                  <c:v>0.9</c:v>
                </c:pt>
                <c:pt idx="5">
                  <c:v>1</c:v>
                </c:pt>
              </c:numCache>
            </c:numRef>
          </c:val>
          <c:smooth val="0"/>
        </c:ser>
        <c:ser>
          <c:idx val="1"/>
          <c:order val="1"/>
          <c:tx>
            <c:strRef>
              <c:f>'IE1'!$E$12</c:f>
              <c:strCache>
                <c:ptCount val="1"/>
                <c:pt idx="0">
                  <c:v>Révisé</c:v>
                </c:pt>
              </c:strCache>
            </c:strRef>
          </c:tx>
          <c:marker>
            <c:symbol val="none"/>
          </c:marker>
          <c:cat>
            <c:strRef>
              <c:f>'IE1'!$F$10:$K$10</c:f>
              <c:strCache>
                <c:ptCount val="6"/>
                <c:pt idx="0">
                  <c:v>J1</c:v>
                </c:pt>
                <c:pt idx="1">
                  <c:v>J2</c:v>
                </c:pt>
                <c:pt idx="2">
                  <c:v>J3</c:v>
                </c:pt>
                <c:pt idx="3">
                  <c:v>J4</c:v>
                </c:pt>
                <c:pt idx="4">
                  <c:v>J5</c:v>
                </c:pt>
                <c:pt idx="5">
                  <c:v>J6</c:v>
                </c:pt>
              </c:strCache>
            </c:strRef>
          </c:cat>
          <c:val>
            <c:numRef>
              <c:f>'IE1'!$F$12:$K$12</c:f>
              <c:numCache>
                <c:formatCode>0%</c:formatCode>
                <c:ptCount val="6"/>
                <c:pt idx="0">
                  <c:v>0.04</c:v>
                </c:pt>
                <c:pt idx="1">
                  <c:v>0.17</c:v>
                </c:pt>
                <c:pt idx="2">
                  <c:v>0.5</c:v>
                </c:pt>
                <c:pt idx="3">
                  <c:v>0.75</c:v>
                </c:pt>
                <c:pt idx="4">
                  <c:v>0.85</c:v>
                </c:pt>
                <c:pt idx="5">
                  <c:v>0.94</c:v>
                </c:pt>
              </c:numCache>
            </c:numRef>
          </c:val>
          <c:smooth val="0"/>
        </c:ser>
        <c:dLbls>
          <c:showLegendKey val="0"/>
          <c:showVal val="0"/>
          <c:showCatName val="0"/>
          <c:showSerName val="0"/>
          <c:showPercent val="0"/>
          <c:showBubbleSize val="0"/>
        </c:dLbls>
        <c:marker val="1"/>
        <c:smooth val="0"/>
        <c:axId val="103250176"/>
        <c:axId val="103256064"/>
      </c:lineChart>
      <c:catAx>
        <c:axId val="103250176"/>
        <c:scaling>
          <c:orientation val="minMax"/>
        </c:scaling>
        <c:delete val="0"/>
        <c:axPos val="b"/>
        <c:majorTickMark val="out"/>
        <c:minorTickMark val="none"/>
        <c:tickLblPos val="nextTo"/>
        <c:crossAx val="103256064"/>
        <c:crosses val="autoZero"/>
        <c:auto val="1"/>
        <c:lblAlgn val="ctr"/>
        <c:lblOffset val="100"/>
        <c:noMultiLvlLbl val="0"/>
      </c:catAx>
      <c:valAx>
        <c:axId val="103256064"/>
        <c:scaling>
          <c:orientation val="minMax"/>
        </c:scaling>
        <c:delete val="0"/>
        <c:axPos val="l"/>
        <c:majorGridlines/>
        <c:numFmt formatCode="0%" sourceLinked="1"/>
        <c:majorTickMark val="out"/>
        <c:minorTickMark val="none"/>
        <c:tickLblPos val="nextTo"/>
        <c:crossAx val="103250176"/>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fiches</a:t>
            </a:r>
            <a:r>
              <a:rPr lang="fr-FR" baseline="0"/>
              <a:t> de tests par domaine</a:t>
            </a:r>
            <a:endParaRPr lang="fr-FR"/>
          </a:p>
        </c:rich>
      </c:tx>
      <c:overlay val="0"/>
    </c:title>
    <c:autoTitleDeleted val="0"/>
    <c:plotArea>
      <c:layout/>
      <c:barChart>
        <c:barDir val="col"/>
        <c:grouping val="stacked"/>
        <c:varyColors val="0"/>
        <c:ser>
          <c:idx val="0"/>
          <c:order val="0"/>
          <c:tx>
            <c:strRef>
              <c:f>'IC3'!$F$10</c:f>
              <c:strCache>
                <c:ptCount val="1"/>
                <c:pt idx="0">
                  <c:v>En cours</c:v>
                </c:pt>
              </c:strCache>
            </c:strRef>
          </c:tx>
          <c:invertIfNegative val="0"/>
          <c:cat>
            <c:strRef>
              <c:f>'IC3'!$E$11:$E$13</c:f>
              <c:strCache>
                <c:ptCount val="3"/>
                <c:pt idx="0">
                  <c:v>Domaine 1</c:v>
                </c:pt>
                <c:pt idx="1">
                  <c:v>Domaine 2</c:v>
                </c:pt>
                <c:pt idx="2">
                  <c:v>Domaine 3</c:v>
                </c:pt>
              </c:strCache>
            </c:strRef>
          </c:cat>
          <c:val>
            <c:numRef>
              <c:f>'IC3'!$F$11:$F$13</c:f>
              <c:numCache>
                <c:formatCode>General</c:formatCode>
                <c:ptCount val="3"/>
                <c:pt idx="0">
                  <c:v>10</c:v>
                </c:pt>
                <c:pt idx="1">
                  <c:v>24</c:v>
                </c:pt>
                <c:pt idx="2">
                  <c:v>54</c:v>
                </c:pt>
              </c:numCache>
            </c:numRef>
          </c:val>
        </c:ser>
        <c:ser>
          <c:idx val="1"/>
          <c:order val="1"/>
          <c:tx>
            <c:strRef>
              <c:f>'IC3'!$G$10</c:f>
              <c:strCache>
                <c:ptCount val="1"/>
                <c:pt idx="0">
                  <c:v>A relire</c:v>
                </c:pt>
              </c:strCache>
            </c:strRef>
          </c:tx>
          <c:invertIfNegative val="0"/>
          <c:cat>
            <c:strRef>
              <c:f>'IC3'!$E$11:$E$13</c:f>
              <c:strCache>
                <c:ptCount val="3"/>
                <c:pt idx="0">
                  <c:v>Domaine 1</c:v>
                </c:pt>
                <c:pt idx="1">
                  <c:v>Domaine 2</c:v>
                </c:pt>
                <c:pt idx="2">
                  <c:v>Domaine 3</c:v>
                </c:pt>
              </c:strCache>
            </c:strRef>
          </c:cat>
          <c:val>
            <c:numRef>
              <c:f>'IC3'!$G$11:$G$13</c:f>
              <c:numCache>
                <c:formatCode>General</c:formatCode>
                <c:ptCount val="3"/>
                <c:pt idx="0">
                  <c:v>3</c:v>
                </c:pt>
                <c:pt idx="1">
                  <c:v>5</c:v>
                </c:pt>
                <c:pt idx="2">
                  <c:v>1</c:v>
                </c:pt>
              </c:numCache>
            </c:numRef>
          </c:val>
        </c:ser>
        <c:ser>
          <c:idx val="2"/>
          <c:order val="2"/>
          <c:tx>
            <c:strRef>
              <c:f>'IC3'!$H$10</c:f>
              <c:strCache>
                <c:ptCount val="1"/>
                <c:pt idx="0">
                  <c:v>Validée</c:v>
                </c:pt>
              </c:strCache>
            </c:strRef>
          </c:tx>
          <c:invertIfNegative val="0"/>
          <c:cat>
            <c:strRef>
              <c:f>'IC3'!$E$11:$E$13</c:f>
              <c:strCache>
                <c:ptCount val="3"/>
                <c:pt idx="0">
                  <c:v>Domaine 1</c:v>
                </c:pt>
                <c:pt idx="1">
                  <c:v>Domaine 2</c:v>
                </c:pt>
                <c:pt idx="2">
                  <c:v>Domaine 3</c:v>
                </c:pt>
              </c:strCache>
            </c:strRef>
          </c:cat>
          <c:val>
            <c:numRef>
              <c:f>'IC3'!$H$11:$H$13</c:f>
              <c:numCache>
                <c:formatCode>General</c:formatCode>
                <c:ptCount val="3"/>
                <c:pt idx="0">
                  <c:v>25</c:v>
                </c:pt>
                <c:pt idx="1">
                  <c:v>10</c:v>
                </c:pt>
                <c:pt idx="2">
                  <c:v>0</c:v>
                </c:pt>
              </c:numCache>
            </c:numRef>
          </c:val>
        </c:ser>
        <c:dLbls>
          <c:showLegendKey val="0"/>
          <c:showVal val="0"/>
          <c:showCatName val="0"/>
          <c:showSerName val="0"/>
          <c:showPercent val="0"/>
          <c:showBubbleSize val="0"/>
        </c:dLbls>
        <c:gapWidth val="150"/>
        <c:overlap val="100"/>
        <c:axId val="94925952"/>
        <c:axId val="94927488"/>
      </c:barChart>
      <c:catAx>
        <c:axId val="94925952"/>
        <c:scaling>
          <c:orientation val="minMax"/>
        </c:scaling>
        <c:delete val="0"/>
        <c:axPos val="b"/>
        <c:majorTickMark val="out"/>
        <c:minorTickMark val="none"/>
        <c:tickLblPos val="nextTo"/>
        <c:crossAx val="94927488"/>
        <c:crosses val="autoZero"/>
        <c:auto val="1"/>
        <c:lblAlgn val="ctr"/>
        <c:lblOffset val="100"/>
        <c:noMultiLvlLbl val="0"/>
      </c:catAx>
      <c:valAx>
        <c:axId val="94927488"/>
        <c:scaling>
          <c:orientation val="minMax"/>
        </c:scaling>
        <c:delete val="0"/>
        <c:axPos val="l"/>
        <c:majorGridlines/>
        <c:numFmt formatCode="General" sourceLinked="1"/>
        <c:majorTickMark val="out"/>
        <c:minorTickMark val="none"/>
        <c:tickLblPos val="nextTo"/>
        <c:crossAx val="9492595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Avancement de</a:t>
            </a:r>
            <a:r>
              <a:rPr lang="fr-FR" baseline="0"/>
              <a:t> l'exécution des instances de test</a:t>
            </a:r>
            <a:endParaRPr lang="fr-FR"/>
          </a:p>
        </c:rich>
      </c:tx>
      <c:overlay val="0"/>
    </c:title>
    <c:autoTitleDeleted val="0"/>
    <c:plotArea>
      <c:layout/>
      <c:lineChart>
        <c:grouping val="standard"/>
        <c:varyColors val="0"/>
        <c:ser>
          <c:idx val="0"/>
          <c:order val="0"/>
          <c:tx>
            <c:strRef>
              <c:f>'IE1'!$E$11</c:f>
              <c:strCache>
                <c:ptCount val="1"/>
                <c:pt idx="0">
                  <c:v>Prévisionnel</c:v>
                </c:pt>
              </c:strCache>
            </c:strRef>
          </c:tx>
          <c:marker>
            <c:symbol val="none"/>
          </c:marker>
          <c:cat>
            <c:strRef>
              <c:f>'IE1'!$F$10:$K$10</c:f>
              <c:strCache>
                <c:ptCount val="6"/>
                <c:pt idx="0">
                  <c:v>J1</c:v>
                </c:pt>
                <c:pt idx="1">
                  <c:v>J2</c:v>
                </c:pt>
                <c:pt idx="2">
                  <c:v>J3</c:v>
                </c:pt>
                <c:pt idx="3">
                  <c:v>J4</c:v>
                </c:pt>
                <c:pt idx="4">
                  <c:v>J5</c:v>
                </c:pt>
                <c:pt idx="5">
                  <c:v>J6</c:v>
                </c:pt>
              </c:strCache>
            </c:strRef>
          </c:cat>
          <c:val>
            <c:numRef>
              <c:f>'IE1'!$F$11:$K$11</c:f>
              <c:numCache>
                <c:formatCode>0%</c:formatCode>
                <c:ptCount val="6"/>
                <c:pt idx="0">
                  <c:v>0.05</c:v>
                </c:pt>
                <c:pt idx="1">
                  <c:v>0.2</c:v>
                </c:pt>
                <c:pt idx="2">
                  <c:v>0.55000000000000004</c:v>
                </c:pt>
                <c:pt idx="3">
                  <c:v>0.8</c:v>
                </c:pt>
                <c:pt idx="4">
                  <c:v>0.9</c:v>
                </c:pt>
                <c:pt idx="5">
                  <c:v>1</c:v>
                </c:pt>
              </c:numCache>
            </c:numRef>
          </c:val>
          <c:smooth val="0"/>
        </c:ser>
        <c:ser>
          <c:idx val="1"/>
          <c:order val="1"/>
          <c:tx>
            <c:strRef>
              <c:f>'IE1'!$E$12</c:f>
              <c:strCache>
                <c:ptCount val="1"/>
                <c:pt idx="0">
                  <c:v>Révisé</c:v>
                </c:pt>
              </c:strCache>
            </c:strRef>
          </c:tx>
          <c:marker>
            <c:symbol val="none"/>
          </c:marker>
          <c:cat>
            <c:strRef>
              <c:f>'IE1'!$F$10:$K$10</c:f>
              <c:strCache>
                <c:ptCount val="6"/>
                <c:pt idx="0">
                  <c:v>J1</c:v>
                </c:pt>
                <c:pt idx="1">
                  <c:v>J2</c:v>
                </c:pt>
                <c:pt idx="2">
                  <c:v>J3</c:v>
                </c:pt>
                <c:pt idx="3">
                  <c:v>J4</c:v>
                </c:pt>
                <c:pt idx="4">
                  <c:v>J5</c:v>
                </c:pt>
                <c:pt idx="5">
                  <c:v>J6</c:v>
                </c:pt>
              </c:strCache>
            </c:strRef>
          </c:cat>
          <c:val>
            <c:numRef>
              <c:f>'IE1'!$F$12:$K$12</c:f>
              <c:numCache>
                <c:formatCode>0%</c:formatCode>
                <c:ptCount val="6"/>
                <c:pt idx="0">
                  <c:v>0.04</c:v>
                </c:pt>
                <c:pt idx="1">
                  <c:v>0.17</c:v>
                </c:pt>
                <c:pt idx="2">
                  <c:v>0.5</c:v>
                </c:pt>
                <c:pt idx="3">
                  <c:v>0.75</c:v>
                </c:pt>
                <c:pt idx="4">
                  <c:v>0.85</c:v>
                </c:pt>
                <c:pt idx="5">
                  <c:v>0.94</c:v>
                </c:pt>
              </c:numCache>
            </c:numRef>
          </c:val>
          <c:smooth val="0"/>
        </c:ser>
        <c:ser>
          <c:idx val="2"/>
          <c:order val="2"/>
          <c:tx>
            <c:strRef>
              <c:f>'IE1'!$E$13</c:f>
              <c:strCache>
                <c:ptCount val="1"/>
                <c:pt idx="0">
                  <c:v>Réalisé</c:v>
                </c:pt>
              </c:strCache>
            </c:strRef>
          </c:tx>
          <c:marker>
            <c:symbol val="none"/>
          </c:marker>
          <c:cat>
            <c:strRef>
              <c:f>'IE1'!$F$10:$K$10</c:f>
              <c:strCache>
                <c:ptCount val="6"/>
                <c:pt idx="0">
                  <c:v>J1</c:v>
                </c:pt>
                <c:pt idx="1">
                  <c:v>J2</c:v>
                </c:pt>
                <c:pt idx="2">
                  <c:v>J3</c:v>
                </c:pt>
                <c:pt idx="3">
                  <c:v>J4</c:v>
                </c:pt>
                <c:pt idx="4">
                  <c:v>J5</c:v>
                </c:pt>
                <c:pt idx="5">
                  <c:v>J6</c:v>
                </c:pt>
              </c:strCache>
            </c:strRef>
          </c:cat>
          <c:val>
            <c:numRef>
              <c:f>'IE1'!$F$13:$K$13</c:f>
              <c:numCache>
                <c:formatCode>0%</c:formatCode>
                <c:ptCount val="6"/>
                <c:pt idx="0">
                  <c:v>0.02</c:v>
                </c:pt>
                <c:pt idx="1">
                  <c:v>0.15</c:v>
                </c:pt>
                <c:pt idx="2">
                  <c:v>0.48</c:v>
                </c:pt>
                <c:pt idx="3">
                  <c:v>0.72</c:v>
                </c:pt>
                <c:pt idx="4">
                  <c:v>0.84</c:v>
                </c:pt>
                <c:pt idx="5">
                  <c:v>0.94</c:v>
                </c:pt>
              </c:numCache>
            </c:numRef>
          </c:val>
          <c:smooth val="0"/>
        </c:ser>
        <c:dLbls>
          <c:showLegendKey val="0"/>
          <c:showVal val="0"/>
          <c:showCatName val="0"/>
          <c:showSerName val="0"/>
          <c:showPercent val="0"/>
          <c:showBubbleSize val="0"/>
        </c:dLbls>
        <c:marker val="1"/>
        <c:smooth val="0"/>
        <c:axId val="93787264"/>
        <c:axId val="93788800"/>
      </c:lineChart>
      <c:catAx>
        <c:axId val="93787264"/>
        <c:scaling>
          <c:orientation val="minMax"/>
        </c:scaling>
        <c:delete val="0"/>
        <c:axPos val="b"/>
        <c:majorTickMark val="out"/>
        <c:minorTickMark val="none"/>
        <c:tickLblPos val="nextTo"/>
        <c:crossAx val="93788800"/>
        <c:crosses val="autoZero"/>
        <c:auto val="1"/>
        <c:lblAlgn val="ctr"/>
        <c:lblOffset val="100"/>
        <c:noMultiLvlLbl val="0"/>
      </c:catAx>
      <c:valAx>
        <c:axId val="93788800"/>
        <c:scaling>
          <c:orientation val="minMax"/>
        </c:scaling>
        <c:delete val="0"/>
        <c:axPos val="l"/>
        <c:majorGridlines/>
        <c:numFmt formatCode="0%" sourceLinked="1"/>
        <c:majorTickMark val="out"/>
        <c:minorTickMark val="none"/>
        <c:tickLblPos val="nextTo"/>
        <c:crossAx val="93787264"/>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instances de test par domaine</a:t>
            </a:r>
          </a:p>
        </c:rich>
      </c:tx>
      <c:overlay val="0"/>
    </c:title>
    <c:autoTitleDeleted val="0"/>
    <c:plotArea>
      <c:layout/>
      <c:barChart>
        <c:barDir val="col"/>
        <c:grouping val="stacked"/>
        <c:varyColors val="0"/>
        <c:ser>
          <c:idx val="0"/>
          <c:order val="0"/>
          <c:tx>
            <c:strRef>
              <c:f>'IE2'!$F$10</c:f>
              <c:strCache>
                <c:ptCount val="1"/>
                <c:pt idx="0">
                  <c:v>No Run</c:v>
                </c:pt>
              </c:strCache>
            </c:strRef>
          </c:tx>
          <c:spPr>
            <a:solidFill>
              <a:schemeClr val="bg1">
                <a:lumMod val="50000"/>
              </a:schemeClr>
            </a:solidFill>
          </c:spPr>
          <c:invertIfNegative val="0"/>
          <c:cat>
            <c:strRef>
              <c:f>'IE2'!$E$11:$E$19</c:f>
              <c:strCache>
                <c:ptCount val="9"/>
                <c:pt idx="0">
                  <c:v>Dom 1</c:v>
                </c:pt>
                <c:pt idx="1">
                  <c:v>Dom 2</c:v>
                </c:pt>
                <c:pt idx="2">
                  <c:v>Dom 3</c:v>
                </c:pt>
                <c:pt idx="3">
                  <c:v>Dom 4</c:v>
                </c:pt>
                <c:pt idx="4">
                  <c:v>Dom 5</c:v>
                </c:pt>
                <c:pt idx="5">
                  <c:v>Dom 6</c:v>
                </c:pt>
                <c:pt idx="6">
                  <c:v>Dom 7</c:v>
                </c:pt>
                <c:pt idx="7">
                  <c:v>Dom 8</c:v>
                </c:pt>
                <c:pt idx="8">
                  <c:v>Dom 9</c:v>
                </c:pt>
              </c:strCache>
            </c:strRef>
          </c:cat>
          <c:val>
            <c:numRef>
              <c:f>'IE2'!$F$11:$F$19</c:f>
              <c:numCache>
                <c:formatCode>General</c:formatCode>
                <c:ptCount val="9"/>
                <c:pt idx="0">
                  <c:v>1</c:v>
                </c:pt>
                <c:pt idx="1">
                  <c:v>2</c:v>
                </c:pt>
                <c:pt idx="2">
                  <c:v>3</c:v>
                </c:pt>
                <c:pt idx="6">
                  <c:v>1</c:v>
                </c:pt>
                <c:pt idx="8">
                  <c:v>3</c:v>
                </c:pt>
              </c:numCache>
            </c:numRef>
          </c:val>
        </c:ser>
        <c:ser>
          <c:idx val="1"/>
          <c:order val="1"/>
          <c:tx>
            <c:strRef>
              <c:f>'IE2'!$G$10</c:f>
              <c:strCache>
                <c:ptCount val="1"/>
                <c:pt idx="0">
                  <c:v>N/A</c:v>
                </c:pt>
              </c:strCache>
            </c:strRef>
          </c:tx>
          <c:invertIfNegative val="0"/>
          <c:cat>
            <c:strRef>
              <c:f>'IE2'!$E$11:$E$19</c:f>
              <c:strCache>
                <c:ptCount val="9"/>
                <c:pt idx="0">
                  <c:v>Dom 1</c:v>
                </c:pt>
                <c:pt idx="1">
                  <c:v>Dom 2</c:v>
                </c:pt>
                <c:pt idx="2">
                  <c:v>Dom 3</c:v>
                </c:pt>
                <c:pt idx="3">
                  <c:v>Dom 4</c:v>
                </c:pt>
                <c:pt idx="4">
                  <c:v>Dom 5</c:v>
                </c:pt>
                <c:pt idx="5">
                  <c:v>Dom 6</c:v>
                </c:pt>
                <c:pt idx="6">
                  <c:v>Dom 7</c:v>
                </c:pt>
                <c:pt idx="7">
                  <c:v>Dom 8</c:v>
                </c:pt>
                <c:pt idx="8">
                  <c:v>Dom 9</c:v>
                </c:pt>
              </c:strCache>
            </c:strRef>
          </c:cat>
          <c:val>
            <c:numRef>
              <c:f>'IE2'!$G$11:$G$19</c:f>
              <c:numCache>
                <c:formatCode>General</c:formatCode>
                <c:ptCount val="9"/>
                <c:pt idx="0">
                  <c:v>3</c:v>
                </c:pt>
                <c:pt idx="4">
                  <c:v>3</c:v>
                </c:pt>
                <c:pt idx="7">
                  <c:v>2</c:v>
                </c:pt>
              </c:numCache>
            </c:numRef>
          </c:val>
        </c:ser>
        <c:ser>
          <c:idx val="2"/>
          <c:order val="2"/>
          <c:tx>
            <c:strRef>
              <c:f>'IE2'!$H$10</c:f>
              <c:strCache>
                <c:ptCount val="1"/>
                <c:pt idx="0">
                  <c:v>Failed</c:v>
                </c:pt>
              </c:strCache>
            </c:strRef>
          </c:tx>
          <c:spPr>
            <a:solidFill>
              <a:srgbClr val="FF0000"/>
            </a:solidFill>
          </c:spPr>
          <c:invertIfNegative val="0"/>
          <c:cat>
            <c:strRef>
              <c:f>'IE2'!$E$11:$E$19</c:f>
              <c:strCache>
                <c:ptCount val="9"/>
                <c:pt idx="0">
                  <c:v>Dom 1</c:v>
                </c:pt>
                <c:pt idx="1">
                  <c:v>Dom 2</c:v>
                </c:pt>
                <c:pt idx="2">
                  <c:v>Dom 3</c:v>
                </c:pt>
                <c:pt idx="3">
                  <c:v>Dom 4</c:v>
                </c:pt>
                <c:pt idx="4">
                  <c:v>Dom 5</c:v>
                </c:pt>
                <c:pt idx="5">
                  <c:v>Dom 6</c:v>
                </c:pt>
                <c:pt idx="6">
                  <c:v>Dom 7</c:v>
                </c:pt>
                <c:pt idx="7">
                  <c:v>Dom 8</c:v>
                </c:pt>
                <c:pt idx="8">
                  <c:v>Dom 9</c:v>
                </c:pt>
              </c:strCache>
            </c:strRef>
          </c:cat>
          <c:val>
            <c:numRef>
              <c:f>'IE2'!$H$11:$H$19</c:f>
              <c:numCache>
                <c:formatCode>General</c:formatCode>
                <c:ptCount val="9"/>
                <c:pt idx="3">
                  <c:v>4</c:v>
                </c:pt>
                <c:pt idx="6">
                  <c:v>3</c:v>
                </c:pt>
              </c:numCache>
            </c:numRef>
          </c:val>
        </c:ser>
        <c:ser>
          <c:idx val="3"/>
          <c:order val="3"/>
          <c:tx>
            <c:strRef>
              <c:f>'IE2'!$I$10</c:f>
              <c:strCache>
                <c:ptCount val="1"/>
                <c:pt idx="0">
                  <c:v>Passed</c:v>
                </c:pt>
              </c:strCache>
            </c:strRef>
          </c:tx>
          <c:spPr>
            <a:solidFill>
              <a:srgbClr val="00B050"/>
            </a:solidFill>
          </c:spPr>
          <c:invertIfNegative val="0"/>
          <c:cat>
            <c:strRef>
              <c:f>'IE2'!$E$11:$E$19</c:f>
              <c:strCache>
                <c:ptCount val="9"/>
                <c:pt idx="0">
                  <c:v>Dom 1</c:v>
                </c:pt>
                <c:pt idx="1">
                  <c:v>Dom 2</c:v>
                </c:pt>
                <c:pt idx="2">
                  <c:v>Dom 3</c:v>
                </c:pt>
                <c:pt idx="3">
                  <c:v>Dom 4</c:v>
                </c:pt>
                <c:pt idx="4">
                  <c:v>Dom 5</c:v>
                </c:pt>
                <c:pt idx="5">
                  <c:v>Dom 6</c:v>
                </c:pt>
                <c:pt idx="6">
                  <c:v>Dom 7</c:v>
                </c:pt>
                <c:pt idx="7">
                  <c:v>Dom 8</c:v>
                </c:pt>
                <c:pt idx="8">
                  <c:v>Dom 9</c:v>
                </c:pt>
              </c:strCache>
            </c:strRef>
          </c:cat>
          <c:val>
            <c:numRef>
              <c:f>'IE2'!$I$11:$I$19</c:f>
              <c:numCache>
                <c:formatCode>General</c:formatCode>
                <c:ptCount val="9"/>
                <c:pt idx="3">
                  <c:v>5</c:v>
                </c:pt>
              </c:numCache>
            </c:numRef>
          </c:val>
        </c:ser>
        <c:ser>
          <c:idx val="4"/>
          <c:order val="4"/>
          <c:tx>
            <c:strRef>
              <c:f>'IE2'!$J$10</c:f>
              <c:strCache>
                <c:ptCount val="1"/>
                <c:pt idx="0">
                  <c:v>Not Completed</c:v>
                </c:pt>
              </c:strCache>
            </c:strRef>
          </c:tx>
          <c:spPr>
            <a:solidFill>
              <a:schemeClr val="bg1">
                <a:lumMod val="75000"/>
              </a:schemeClr>
            </a:solidFill>
          </c:spPr>
          <c:invertIfNegative val="0"/>
          <c:cat>
            <c:strRef>
              <c:f>'IE2'!$E$11:$E$19</c:f>
              <c:strCache>
                <c:ptCount val="9"/>
                <c:pt idx="0">
                  <c:v>Dom 1</c:v>
                </c:pt>
                <c:pt idx="1">
                  <c:v>Dom 2</c:v>
                </c:pt>
                <c:pt idx="2">
                  <c:v>Dom 3</c:v>
                </c:pt>
                <c:pt idx="3">
                  <c:v>Dom 4</c:v>
                </c:pt>
                <c:pt idx="4">
                  <c:v>Dom 5</c:v>
                </c:pt>
                <c:pt idx="5">
                  <c:v>Dom 6</c:v>
                </c:pt>
                <c:pt idx="6">
                  <c:v>Dom 7</c:v>
                </c:pt>
                <c:pt idx="7">
                  <c:v>Dom 8</c:v>
                </c:pt>
                <c:pt idx="8">
                  <c:v>Dom 9</c:v>
                </c:pt>
              </c:strCache>
            </c:strRef>
          </c:cat>
          <c:val>
            <c:numRef>
              <c:f>'IE2'!$J$11:$J$19</c:f>
              <c:numCache>
                <c:formatCode>General</c:formatCode>
                <c:ptCount val="9"/>
                <c:pt idx="0">
                  <c:v>3</c:v>
                </c:pt>
                <c:pt idx="5">
                  <c:v>5</c:v>
                </c:pt>
                <c:pt idx="8">
                  <c:v>3</c:v>
                </c:pt>
              </c:numCache>
            </c:numRef>
          </c:val>
        </c:ser>
        <c:dLbls>
          <c:showLegendKey val="0"/>
          <c:showVal val="0"/>
          <c:showCatName val="0"/>
          <c:showSerName val="0"/>
          <c:showPercent val="0"/>
          <c:showBubbleSize val="0"/>
        </c:dLbls>
        <c:gapWidth val="150"/>
        <c:overlap val="100"/>
        <c:axId val="93887872"/>
        <c:axId val="93897856"/>
      </c:barChart>
      <c:catAx>
        <c:axId val="93887872"/>
        <c:scaling>
          <c:orientation val="minMax"/>
        </c:scaling>
        <c:delete val="0"/>
        <c:axPos val="b"/>
        <c:majorTickMark val="out"/>
        <c:minorTickMark val="none"/>
        <c:tickLblPos val="nextTo"/>
        <c:crossAx val="93897856"/>
        <c:crosses val="autoZero"/>
        <c:auto val="1"/>
        <c:lblAlgn val="ctr"/>
        <c:lblOffset val="100"/>
        <c:noMultiLvlLbl val="0"/>
      </c:catAx>
      <c:valAx>
        <c:axId val="93897856"/>
        <c:scaling>
          <c:orientation val="minMax"/>
        </c:scaling>
        <c:delete val="0"/>
        <c:axPos val="l"/>
        <c:majorGridlines/>
        <c:numFmt formatCode="General" sourceLinked="1"/>
        <c:majorTickMark val="out"/>
        <c:minorTickMark val="none"/>
        <c:tickLblPos val="nextTo"/>
        <c:crossAx val="93887872"/>
        <c:crosses val="autoZero"/>
        <c:crossBetween val="between"/>
      </c:valAx>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Statut des instances</a:t>
            </a:r>
            <a:r>
              <a:rPr lang="fr-FR" baseline="0"/>
              <a:t> de </a:t>
            </a:r>
            <a:r>
              <a:rPr lang="fr-FR"/>
              <a:t>test par scénario</a:t>
            </a:r>
          </a:p>
        </c:rich>
      </c:tx>
      <c:overlay val="0"/>
    </c:title>
    <c:autoTitleDeleted val="0"/>
    <c:plotArea>
      <c:layout/>
      <c:barChart>
        <c:barDir val="col"/>
        <c:grouping val="stacked"/>
        <c:varyColors val="0"/>
        <c:ser>
          <c:idx val="0"/>
          <c:order val="0"/>
          <c:tx>
            <c:strRef>
              <c:f>'IE3'!$E$10</c:f>
              <c:strCache>
                <c:ptCount val="1"/>
                <c:pt idx="0">
                  <c:v>No Run</c:v>
                </c:pt>
              </c:strCache>
            </c:strRef>
          </c:tx>
          <c:spPr>
            <a:solidFill>
              <a:schemeClr val="bg1">
                <a:lumMod val="50000"/>
              </a:schemeClr>
            </a:solidFill>
          </c:spPr>
          <c:invertIfNegative val="0"/>
          <c:cat>
            <c:strRef>
              <c:f>'IE3'!$D$11:$D$19</c:f>
              <c:strCache>
                <c:ptCount val="9"/>
                <c:pt idx="0">
                  <c:v>Sc 1</c:v>
                </c:pt>
                <c:pt idx="1">
                  <c:v>Sc 2</c:v>
                </c:pt>
                <c:pt idx="2">
                  <c:v>Sc 3</c:v>
                </c:pt>
                <c:pt idx="3">
                  <c:v>Sc 4</c:v>
                </c:pt>
                <c:pt idx="4">
                  <c:v>Sc 5</c:v>
                </c:pt>
                <c:pt idx="5">
                  <c:v>Sc 6</c:v>
                </c:pt>
                <c:pt idx="6">
                  <c:v>Sc 7</c:v>
                </c:pt>
                <c:pt idx="7">
                  <c:v>Sc 8</c:v>
                </c:pt>
                <c:pt idx="8">
                  <c:v>Sc 9</c:v>
                </c:pt>
              </c:strCache>
            </c:strRef>
          </c:cat>
          <c:val>
            <c:numRef>
              <c:f>'IE3'!$E$11:$E$19</c:f>
              <c:numCache>
                <c:formatCode>General</c:formatCode>
                <c:ptCount val="9"/>
                <c:pt idx="0">
                  <c:v>1</c:v>
                </c:pt>
                <c:pt idx="1">
                  <c:v>2</c:v>
                </c:pt>
                <c:pt idx="2">
                  <c:v>3</c:v>
                </c:pt>
                <c:pt idx="6">
                  <c:v>1</c:v>
                </c:pt>
                <c:pt idx="8">
                  <c:v>3</c:v>
                </c:pt>
              </c:numCache>
            </c:numRef>
          </c:val>
        </c:ser>
        <c:ser>
          <c:idx val="1"/>
          <c:order val="1"/>
          <c:tx>
            <c:strRef>
              <c:f>'IE3'!$F$10</c:f>
              <c:strCache>
                <c:ptCount val="1"/>
                <c:pt idx="0">
                  <c:v>N/A</c:v>
                </c:pt>
              </c:strCache>
            </c:strRef>
          </c:tx>
          <c:invertIfNegative val="0"/>
          <c:cat>
            <c:strRef>
              <c:f>'IE3'!$D$11:$D$19</c:f>
              <c:strCache>
                <c:ptCount val="9"/>
                <c:pt idx="0">
                  <c:v>Sc 1</c:v>
                </c:pt>
                <c:pt idx="1">
                  <c:v>Sc 2</c:v>
                </c:pt>
                <c:pt idx="2">
                  <c:v>Sc 3</c:v>
                </c:pt>
                <c:pt idx="3">
                  <c:v>Sc 4</c:v>
                </c:pt>
                <c:pt idx="4">
                  <c:v>Sc 5</c:v>
                </c:pt>
                <c:pt idx="5">
                  <c:v>Sc 6</c:v>
                </c:pt>
                <c:pt idx="6">
                  <c:v>Sc 7</c:v>
                </c:pt>
                <c:pt idx="7">
                  <c:v>Sc 8</c:v>
                </c:pt>
                <c:pt idx="8">
                  <c:v>Sc 9</c:v>
                </c:pt>
              </c:strCache>
            </c:strRef>
          </c:cat>
          <c:val>
            <c:numRef>
              <c:f>'IE3'!$F$11:$F$19</c:f>
              <c:numCache>
                <c:formatCode>General</c:formatCode>
                <c:ptCount val="9"/>
                <c:pt idx="0">
                  <c:v>3</c:v>
                </c:pt>
                <c:pt idx="4">
                  <c:v>3</c:v>
                </c:pt>
                <c:pt idx="7">
                  <c:v>2</c:v>
                </c:pt>
              </c:numCache>
            </c:numRef>
          </c:val>
        </c:ser>
        <c:ser>
          <c:idx val="2"/>
          <c:order val="2"/>
          <c:tx>
            <c:strRef>
              <c:f>'IE3'!$G$10</c:f>
              <c:strCache>
                <c:ptCount val="1"/>
                <c:pt idx="0">
                  <c:v>Failed</c:v>
                </c:pt>
              </c:strCache>
            </c:strRef>
          </c:tx>
          <c:spPr>
            <a:solidFill>
              <a:srgbClr val="FF0000"/>
            </a:solidFill>
          </c:spPr>
          <c:invertIfNegative val="0"/>
          <c:cat>
            <c:strRef>
              <c:f>'IE3'!$D$11:$D$19</c:f>
              <c:strCache>
                <c:ptCount val="9"/>
                <c:pt idx="0">
                  <c:v>Sc 1</c:v>
                </c:pt>
                <c:pt idx="1">
                  <c:v>Sc 2</c:v>
                </c:pt>
                <c:pt idx="2">
                  <c:v>Sc 3</c:v>
                </c:pt>
                <c:pt idx="3">
                  <c:v>Sc 4</c:v>
                </c:pt>
                <c:pt idx="4">
                  <c:v>Sc 5</c:v>
                </c:pt>
                <c:pt idx="5">
                  <c:v>Sc 6</c:v>
                </c:pt>
                <c:pt idx="6">
                  <c:v>Sc 7</c:v>
                </c:pt>
                <c:pt idx="7">
                  <c:v>Sc 8</c:v>
                </c:pt>
                <c:pt idx="8">
                  <c:v>Sc 9</c:v>
                </c:pt>
              </c:strCache>
            </c:strRef>
          </c:cat>
          <c:val>
            <c:numRef>
              <c:f>'IE3'!$G$11:$G$19</c:f>
              <c:numCache>
                <c:formatCode>General</c:formatCode>
                <c:ptCount val="9"/>
                <c:pt idx="3">
                  <c:v>4</c:v>
                </c:pt>
                <c:pt idx="6">
                  <c:v>3</c:v>
                </c:pt>
              </c:numCache>
            </c:numRef>
          </c:val>
        </c:ser>
        <c:ser>
          <c:idx val="3"/>
          <c:order val="3"/>
          <c:tx>
            <c:strRef>
              <c:f>'IE3'!$H$10</c:f>
              <c:strCache>
                <c:ptCount val="1"/>
                <c:pt idx="0">
                  <c:v>Passed</c:v>
                </c:pt>
              </c:strCache>
            </c:strRef>
          </c:tx>
          <c:spPr>
            <a:solidFill>
              <a:srgbClr val="00B050"/>
            </a:solidFill>
          </c:spPr>
          <c:invertIfNegative val="0"/>
          <c:cat>
            <c:strRef>
              <c:f>'IE3'!$D$11:$D$19</c:f>
              <c:strCache>
                <c:ptCount val="9"/>
                <c:pt idx="0">
                  <c:v>Sc 1</c:v>
                </c:pt>
                <c:pt idx="1">
                  <c:v>Sc 2</c:v>
                </c:pt>
                <c:pt idx="2">
                  <c:v>Sc 3</c:v>
                </c:pt>
                <c:pt idx="3">
                  <c:v>Sc 4</c:v>
                </c:pt>
                <c:pt idx="4">
                  <c:v>Sc 5</c:v>
                </c:pt>
                <c:pt idx="5">
                  <c:v>Sc 6</c:v>
                </c:pt>
                <c:pt idx="6">
                  <c:v>Sc 7</c:v>
                </c:pt>
                <c:pt idx="7">
                  <c:v>Sc 8</c:v>
                </c:pt>
                <c:pt idx="8">
                  <c:v>Sc 9</c:v>
                </c:pt>
              </c:strCache>
            </c:strRef>
          </c:cat>
          <c:val>
            <c:numRef>
              <c:f>'IE3'!$H$11:$H$19</c:f>
              <c:numCache>
                <c:formatCode>General</c:formatCode>
                <c:ptCount val="9"/>
                <c:pt idx="3">
                  <c:v>5</c:v>
                </c:pt>
              </c:numCache>
            </c:numRef>
          </c:val>
        </c:ser>
        <c:ser>
          <c:idx val="4"/>
          <c:order val="4"/>
          <c:tx>
            <c:strRef>
              <c:f>'IE3'!$I$10</c:f>
              <c:strCache>
                <c:ptCount val="1"/>
                <c:pt idx="0">
                  <c:v>Not Completed</c:v>
                </c:pt>
              </c:strCache>
            </c:strRef>
          </c:tx>
          <c:spPr>
            <a:solidFill>
              <a:schemeClr val="bg1">
                <a:lumMod val="75000"/>
              </a:schemeClr>
            </a:solidFill>
          </c:spPr>
          <c:invertIfNegative val="0"/>
          <c:cat>
            <c:strRef>
              <c:f>'IE3'!$D$11:$D$19</c:f>
              <c:strCache>
                <c:ptCount val="9"/>
                <c:pt idx="0">
                  <c:v>Sc 1</c:v>
                </c:pt>
                <c:pt idx="1">
                  <c:v>Sc 2</c:v>
                </c:pt>
                <c:pt idx="2">
                  <c:v>Sc 3</c:v>
                </c:pt>
                <c:pt idx="3">
                  <c:v>Sc 4</c:v>
                </c:pt>
                <c:pt idx="4">
                  <c:v>Sc 5</c:v>
                </c:pt>
                <c:pt idx="5">
                  <c:v>Sc 6</c:v>
                </c:pt>
                <c:pt idx="6">
                  <c:v>Sc 7</c:v>
                </c:pt>
                <c:pt idx="7">
                  <c:v>Sc 8</c:v>
                </c:pt>
                <c:pt idx="8">
                  <c:v>Sc 9</c:v>
                </c:pt>
              </c:strCache>
            </c:strRef>
          </c:cat>
          <c:val>
            <c:numRef>
              <c:f>'IE3'!$I$11:$I$19</c:f>
              <c:numCache>
                <c:formatCode>General</c:formatCode>
                <c:ptCount val="9"/>
                <c:pt idx="0">
                  <c:v>3</c:v>
                </c:pt>
                <c:pt idx="5">
                  <c:v>5</c:v>
                </c:pt>
                <c:pt idx="8">
                  <c:v>3</c:v>
                </c:pt>
              </c:numCache>
            </c:numRef>
          </c:val>
        </c:ser>
        <c:dLbls>
          <c:showLegendKey val="0"/>
          <c:showVal val="0"/>
          <c:showCatName val="0"/>
          <c:showSerName val="0"/>
          <c:showPercent val="0"/>
          <c:showBubbleSize val="0"/>
        </c:dLbls>
        <c:gapWidth val="150"/>
        <c:overlap val="100"/>
        <c:axId val="93942912"/>
        <c:axId val="93944448"/>
      </c:barChart>
      <c:catAx>
        <c:axId val="93942912"/>
        <c:scaling>
          <c:orientation val="minMax"/>
        </c:scaling>
        <c:delete val="0"/>
        <c:axPos val="b"/>
        <c:majorTickMark val="out"/>
        <c:minorTickMark val="none"/>
        <c:tickLblPos val="nextTo"/>
        <c:crossAx val="93944448"/>
        <c:crosses val="autoZero"/>
        <c:auto val="1"/>
        <c:lblAlgn val="ctr"/>
        <c:lblOffset val="100"/>
        <c:noMultiLvlLbl val="0"/>
      </c:catAx>
      <c:valAx>
        <c:axId val="93944448"/>
        <c:scaling>
          <c:orientation val="minMax"/>
        </c:scaling>
        <c:delete val="0"/>
        <c:axPos val="l"/>
        <c:majorGridlines/>
        <c:numFmt formatCode="General" sourceLinked="1"/>
        <c:majorTickMark val="out"/>
        <c:minorTickMark val="none"/>
        <c:tickLblPos val="nextTo"/>
        <c:crossAx val="93942912"/>
        <c:crosses val="autoZero"/>
        <c:crossBetween val="between"/>
      </c:valAx>
    </c:plotArea>
    <c:legend>
      <c:legendPos val="r"/>
      <c:overlay val="0"/>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Evolution des</a:t>
            </a:r>
            <a:r>
              <a:rPr lang="fr-FR" baseline="0"/>
              <a:t> créations, livraisons, fermetures d'anomalie</a:t>
            </a:r>
            <a:endParaRPr lang="fr-FR"/>
          </a:p>
        </c:rich>
      </c:tx>
      <c:layout/>
      <c:overlay val="0"/>
    </c:title>
    <c:autoTitleDeleted val="0"/>
    <c:plotArea>
      <c:layout/>
      <c:lineChart>
        <c:grouping val="standard"/>
        <c:varyColors val="0"/>
        <c:ser>
          <c:idx val="0"/>
          <c:order val="0"/>
          <c:tx>
            <c:strRef>
              <c:f>'IE5'!$E$10</c:f>
              <c:strCache>
                <c:ptCount val="1"/>
                <c:pt idx="0">
                  <c:v>Créées</c:v>
                </c:pt>
              </c:strCache>
            </c:strRef>
          </c:tx>
          <c:marker>
            <c:symbol val="none"/>
          </c:marker>
          <c:cat>
            <c:strRef>
              <c:f>'IE5'!$F$9:$K$9</c:f>
              <c:strCache>
                <c:ptCount val="6"/>
                <c:pt idx="0">
                  <c:v>S1</c:v>
                </c:pt>
                <c:pt idx="1">
                  <c:v>S2</c:v>
                </c:pt>
                <c:pt idx="2">
                  <c:v>S3</c:v>
                </c:pt>
                <c:pt idx="3">
                  <c:v>S4</c:v>
                </c:pt>
                <c:pt idx="4">
                  <c:v>S5</c:v>
                </c:pt>
                <c:pt idx="5">
                  <c:v>S6</c:v>
                </c:pt>
              </c:strCache>
            </c:strRef>
          </c:cat>
          <c:val>
            <c:numRef>
              <c:f>'IE5'!$F$10:$K$10</c:f>
              <c:numCache>
                <c:formatCode>General</c:formatCode>
                <c:ptCount val="6"/>
                <c:pt idx="0">
                  <c:v>4</c:v>
                </c:pt>
                <c:pt idx="1">
                  <c:v>6</c:v>
                </c:pt>
                <c:pt idx="2">
                  <c:v>6</c:v>
                </c:pt>
                <c:pt idx="3">
                  <c:v>5</c:v>
                </c:pt>
                <c:pt idx="4">
                  <c:v>3</c:v>
                </c:pt>
                <c:pt idx="5">
                  <c:v>2</c:v>
                </c:pt>
              </c:numCache>
            </c:numRef>
          </c:val>
          <c:smooth val="0"/>
        </c:ser>
        <c:ser>
          <c:idx val="1"/>
          <c:order val="1"/>
          <c:tx>
            <c:strRef>
              <c:f>'IE5'!$E$11</c:f>
              <c:strCache>
                <c:ptCount val="1"/>
                <c:pt idx="0">
                  <c:v>Livrées</c:v>
                </c:pt>
              </c:strCache>
            </c:strRef>
          </c:tx>
          <c:marker>
            <c:symbol val="none"/>
          </c:marker>
          <c:cat>
            <c:strRef>
              <c:f>'IE5'!$F$9:$K$9</c:f>
              <c:strCache>
                <c:ptCount val="6"/>
                <c:pt idx="0">
                  <c:v>S1</c:v>
                </c:pt>
                <c:pt idx="1">
                  <c:v>S2</c:v>
                </c:pt>
                <c:pt idx="2">
                  <c:v>S3</c:v>
                </c:pt>
                <c:pt idx="3">
                  <c:v>S4</c:v>
                </c:pt>
                <c:pt idx="4">
                  <c:v>S5</c:v>
                </c:pt>
                <c:pt idx="5">
                  <c:v>S6</c:v>
                </c:pt>
              </c:strCache>
            </c:strRef>
          </c:cat>
          <c:val>
            <c:numRef>
              <c:f>'IE5'!$F$11:$K$11</c:f>
              <c:numCache>
                <c:formatCode>General</c:formatCode>
                <c:ptCount val="6"/>
                <c:pt idx="0">
                  <c:v>0</c:v>
                </c:pt>
                <c:pt idx="1">
                  <c:v>2</c:v>
                </c:pt>
                <c:pt idx="2">
                  <c:v>3</c:v>
                </c:pt>
                <c:pt idx="3">
                  <c:v>5</c:v>
                </c:pt>
                <c:pt idx="4">
                  <c:v>4</c:v>
                </c:pt>
                <c:pt idx="5">
                  <c:v>5</c:v>
                </c:pt>
              </c:numCache>
            </c:numRef>
          </c:val>
          <c:smooth val="0"/>
        </c:ser>
        <c:ser>
          <c:idx val="2"/>
          <c:order val="2"/>
          <c:tx>
            <c:strRef>
              <c:f>'IE5'!$E$12</c:f>
              <c:strCache>
                <c:ptCount val="1"/>
                <c:pt idx="0">
                  <c:v>Fermées</c:v>
                </c:pt>
              </c:strCache>
            </c:strRef>
          </c:tx>
          <c:marker>
            <c:symbol val="none"/>
          </c:marker>
          <c:cat>
            <c:strRef>
              <c:f>'IE5'!$F$9:$K$9</c:f>
              <c:strCache>
                <c:ptCount val="6"/>
                <c:pt idx="0">
                  <c:v>S1</c:v>
                </c:pt>
                <c:pt idx="1">
                  <c:v>S2</c:v>
                </c:pt>
                <c:pt idx="2">
                  <c:v>S3</c:v>
                </c:pt>
                <c:pt idx="3">
                  <c:v>S4</c:v>
                </c:pt>
                <c:pt idx="4">
                  <c:v>S5</c:v>
                </c:pt>
                <c:pt idx="5">
                  <c:v>S6</c:v>
                </c:pt>
              </c:strCache>
            </c:strRef>
          </c:cat>
          <c:val>
            <c:numRef>
              <c:f>'IE5'!$F$12:$K$12</c:f>
              <c:numCache>
                <c:formatCode>General</c:formatCode>
                <c:ptCount val="6"/>
                <c:pt idx="0">
                  <c:v>0</c:v>
                </c:pt>
                <c:pt idx="1">
                  <c:v>1</c:v>
                </c:pt>
                <c:pt idx="2">
                  <c:v>2</c:v>
                </c:pt>
                <c:pt idx="3">
                  <c:v>5</c:v>
                </c:pt>
                <c:pt idx="4">
                  <c:v>6</c:v>
                </c:pt>
                <c:pt idx="5">
                  <c:v>8</c:v>
                </c:pt>
              </c:numCache>
            </c:numRef>
          </c:val>
          <c:smooth val="0"/>
        </c:ser>
        <c:dLbls>
          <c:showLegendKey val="0"/>
          <c:showVal val="0"/>
          <c:showCatName val="0"/>
          <c:showSerName val="0"/>
          <c:showPercent val="0"/>
          <c:showBubbleSize val="0"/>
        </c:dLbls>
        <c:marker val="1"/>
        <c:smooth val="0"/>
        <c:axId val="95335168"/>
        <c:axId val="95336704"/>
      </c:lineChart>
      <c:catAx>
        <c:axId val="95335168"/>
        <c:scaling>
          <c:orientation val="minMax"/>
        </c:scaling>
        <c:delete val="0"/>
        <c:axPos val="b"/>
        <c:majorTickMark val="out"/>
        <c:minorTickMark val="none"/>
        <c:tickLblPos val="nextTo"/>
        <c:crossAx val="95336704"/>
        <c:crosses val="autoZero"/>
        <c:auto val="1"/>
        <c:lblAlgn val="ctr"/>
        <c:lblOffset val="100"/>
        <c:noMultiLvlLbl val="0"/>
      </c:catAx>
      <c:valAx>
        <c:axId val="95336704"/>
        <c:scaling>
          <c:orientation val="minMax"/>
        </c:scaling>
        <c:delete val="0"/>
        <c:axPos val="l"/>
        <c:majorGridlines/>
        <c:numFmt formatCode="General" sourceLinked="1"/>
        <c:majorTickMark val="out"/>
        <c:minorTickMark val="none"/>
        <c:tickLblPos val="nextTo"/>
        <c:crossAx val="95335168"/>
        <c:crosses val="autoZero"/>
        <c:crossBetween val="between"/>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a:t>Répartition des anomalies par domaine</a:t>
            </a:r>
            <a:r>
              <a:rPr lang="fr-FR" baseline="0"/>
              <a:t> et par statuts</a:t>
            </a:r>
            <a:endParaRPr lang="fr-FR"/>
          </a:p>
        </c:rich>
      </c:tx>
      <c:layout/>
      <c:overlay val="0"/>
    </c:title>
    <c:autoTitleDeleted val="0"/>
    <c:plotArea>
      <c:layout/>
      <c:barChart>
        <c:barDir val="col"/>
        <c:grouping val="stacked"/>
        <c:varyColors val="0"/>
        <c:ser>
          <c:idx val="0"/>
          <c:order val="0"/>
          <c:tx>
            <c:strRef>
              <c:f>'IE6'!$F$9</c:f>
              <c:strCache>
                <c:ptCount val="1"/>
                <c:pt idx="0">
                  <c:v>02 - A valider</c:v>
                </c:pt>
              </c:strCache>
            </c:strRef>
          </c:tx>
          <c:invertIfNegative val="0"/>
          <c:cat>
            <c:strRef>
              <c:f>'IE6'!$E$10:$E$14</c:f>
              <c:strCache>
                <c:ptCount val="5"/>
                <c:pt idx="0">
                  <c:v>Dom 1</c:v>
                </c:pt>
                <c:pt idx="1">
                  <c:v>Dom 2</c:v>
                </c:pt>
                <c:pt idx="2">
                  <c:v>Dom 3</c:v>
                </c:pt>
                <c:pt idx="3">
                  <c:v>Dom 4</c:v>
                </c:pt>
                <c:pt idx="4">
                  <c:v>Dom 5</c:v>
                </c:pt>
              </c:strCache>
            </c:strRef>
          </c:cat>
          <c:val>
            <c:numRef>
              <c:f>'IE6'!$F$10:$F$14</c:f>
              <c:numCache>
                <c:formatCode>General</c:formatCode>
                <c:ptCount val="5"/>
                <c:pt idx="0">
                  <c:v>1</c:v>
                </c:pt>
                <c:pt idx="4">
                  <c:v>5</c:v>
                </c:pt>
              </c:numCache>
            </c:numRef>
          </c:val>
        </c:ser>
        <c:ser>
          <c:idx val="1"/>
          <c:order val="1"/>
          <c:tx>
            <c:strRef>
              <c:f>'IE6'!$G$9</c:f>
              <c:strCache>
                <c:ptCount val="1"/>
                <c:pt idx="0">
                  <c:v>04 - A corriger</c:v>
                </c:pt>
              </c:strCache>
            </c:strRef>
          </c:tx>
          <c:invertIfNegative val="0"/>
          <c:cat>
            <c:strRef>
              <c:f>'IE6'!$E$10:$E$14</c:f>
              <c:strCache>
                <c:ptCount val="5"/>
                <c:pt idx="0">
                  <c:v>Dom 1</c:v>
                </c:pt>
                <c:pt idx="1">
                  <c:v>Dom 2</c:v>
                </c:pt>
                <c:pt idx="2">
                  <c:v>Dom 3</c:v>
                </c:pt>
                <c:pt idx="3">
                  <c:v>Dom 4</c:v>
                </c:pt>
                <c:pt idx="4">
                  <c:v>Dom 5</c:v>
                </c:pt>
              </c:strCache>
            </c:strRef>
          </c:cat>
          <c:val>
            <c:numRef>
              <c:f>'IE6'!$G$10:$G$14</c:f>
              <c:numCache>
                <c:formatCode>General</c:formatCode>
                <c:ptCount val="5"/>
                <c:pt idx="2">
                  <c:v>2</c:v>
                </c:pt>
              </c:numCache>
            </c:numRef>
          </c:val>
        </c:ser>
        <c:ser>
          <c:idx val="2"/>
          <c:order val="2"/>
          <c:tx>
            <c:strRef>
              <c:f>'IE6'!$H$9</c:f>
              <c:strCache>
                <c:ptCount val="1"/>
                <c:pt idx="0">
                  <c:v>05 - Corrigée</c:v>
                </c:pt>
              </c:strCache>
            </c:strRef>
          </c:tx>
          <c:invertIfNegative val="0"/>
          <c:cat>
            <c:strRef>
              <c:f>'IE6'!$E$10:$E$14</c:f>
              <c:strCache>
                <c:ptCount val="5"/>
                <c:pt idx="0">
                  <c:v>Dom 1</c:v>
                </c:pt>
                <c:pt idx="1">
                  <c:v>Dom 2</c:v>
                </c:pt>
                <c:pt idx="2">
                  <c:v>Dom 3</c:v>
                </c:pt>
                <c:pt idx="3">
                  <c:v>Dom 4</c:v>
                </c:pt>
                <c:pt idx="4">
                  <c:v>Dom 5</c:v>
                </c:pt>
              </c:strCache>
            </c:strRef>
          </c:cat>
          <c:val>
            <c:numRef>
              <c:f>'IE6'!$H$10:$H$14</c:f>
              <c:numCache>
                <c:formatCode>General</c:formatCode>
                <c:ptCount val="5"/>
              </c:numCache>
            </c:numRef>
          </c:val>
        </c:ser>
        <c:ser>
          <c:idx val="3"/>
          <c:order val="3"/>
          <c:tx>
            <c:strRef>
              <c:f>'IE6'!$I$9</c:f>
              <c:strCache>
                <c:ptCount val="1"/>
                <c:pt idx="0">
                  <c:v>06 - A tester intégrateur</c:v>
                </c:pt>
              </c:strCache>
            </c:strRef>
          </c:tx>
          <c:invertIfNegative val="0"/>
          <c:cat>
            <c:strRef>
              <c:f>'IE6'!$E$10:$E$14</c:f>
              <c:strCache>
                <c:ptCount val="5"/>
                <c:pt idx="0">
                  <c:v>Dom 1</c:v>
                </c:pt>
                <c:pt idx="1">
                  <c:v>Dom 2</c:v>
                </c:pt>
                <c:pt idx="2">
                  <c:v>Dom 3</c:v>
                </c:pt>
                <c:pt idx="3">
                  <c:v>Dom 4</c:v>
                </c:pt>
                <c:pt idx="4">
                  <c:v>Dom 5</c:v>
                </c:pt>
              </c:strCache>
            </c:strRef>
          </c:cat>
          <c:val>
            <c:numRef>
              <c:f>'IE6'!$I$10:$I$14</c:f>
              <c:numCache>
                <c:formatCode>General</c:formatCode>
                <c:ptCount val="5"/>
                <c:pt idx="3">
                  <c:v>4</c:v>
                </c:pt>
              </c:numCache>
            </c:numRef>
          </c:val>
        </c:ser>
        <c:ser>
          <c:idx val="4"/>
          <c:order val="4"/>
          <c:tx>
            <c:strRef>
              <c:f>'IE6'!$J$9</c:f>
              <c:strCache>
                <c:ptCount val="1"/>
                <c:pt idx="0">
                  <c:v>08 - A recetter</c:v>
                </c:pt>
              </c:strCache>
            </c:strRef>
          </c:tx>
          <c:invertIfNegative val="0"/>
          <c:cat>
            <c:strRef>
              <c:f>'IE6'!$E$10:$E$14</c:f>
              <c:strCache>
                <c:ptCount val="5"/>
                <c:pt idx="0">
                  <c:v>Dom 1</c:v>
                </c:pt>
                <c:pt idx="1">
                  <c:v>Dom 2</c:v>
                </c:pt>
                <c:pt idx="2">
                  <c:v>Dom 3</c:v>
                </c:pt>
                <c:pt idx="3">
                  <c:v>Dom 4</c:v>
                </c:pt>
                <c:pt idx="4">
                  <c:v>Dom 5</c:v>
                </c:pt>
              </c:strCache>
            </c:strRef>
          </c:cat>
          <c:val>
            <c:numRef>
              <c:f>'IE6'!$J$10:$J$14</c:f>
              <c:numCache>
                <c:formatCode>General</c:formatCode>
                <c:ptCount val="5"/>
                <c:pt idx="1">
                  <c:v>3</c:v>
                </c:pt>
              </c:numCache>
            </c:numRef>
          </c:val>
        </c:ser>
        <c:ser>
          <c:idx val="5"/>
          <c:order val="5"/>
          <c:tx>
            <c:strRef>
              <c:f>'IE6'!$K$9</c:f>
              <c:strCache>
                <c:ptCount val="1"/>
                <c:pt idx="0">
                  <c:v>9 - Recette OK</c:v>
                </c:pt>
              </c:strCache>
            </c:strRef>
          </c:tx>
          <c:invertIfNegative val="0"/>
          <c:cat>
            <c:strRef>
              <c:f>'IE6'!$E$10:$E$14</c:f>
              <c:strCache>
                <c:ptCount val="5"/>
                <c:pt idx="0">
                  <c:v>Dom 1</c:v>
                </c:pt>
                <c:pt idx="1">
                  <c:v>Dom 2</c:v>
                </c:pt>
                <c:pt idx="2">
                  <c:v>Dom 3</c:v>
                </c:pt>
                <c:pt idx="3">
                  <c:v>Dom 4</c:v>
                </c:pt>
                <c:pt idx="4">
                  <c:v>Dom 5</c:v>
                </c:pt>
              </c:strCache>
            </c:strRef>
          </c:cat>
          <c:val>
            <c:numRef>
              <c:f>'IE6'!$K$10:$K$14</c:f>
              <c:numCache>
                <c:formatCode>General</c:formatCode>
                <c:ptCount val="5"/>
                <c:pt idx="4">
                  <c:v>3</c:v>
                </c:pt>
              </c:numCache>
            </c:numRef>
          </c:val>
        </c:ser>
        <c:ser>
          <c:idx val="6"/>
          <c:order val="6"/>
          <c:tx>
            <c:strRef>
              <c:f>'IE6'!$L$9</c:f>
              <c:strCache>
                <c:ptCount val="1"/>
                <c:pt idx="0">
                  <c:v>11 - Réouverte</c:v>
                </c:pt>
              </c:strCache>
            </c:strRef>
          </c:tx>
          <c:invertIfNegative val="0"/>
          <c:cat>
            <c:strRef>
              <c:f>'IE6'!$E$10:$E$14</c:f>
              <c:strCache>
                <c:ptCount val="5"/>
                <c:pt idx="0">
                  <c:v>Dom 1</c:v>
                </c:pt>
                <c:pt idx="1">
                  <c:v>Dom 2</c:v>
                </c:pt>
                <c:pt idx="2">
                  <c:v>Dom 3</c:v>
                </c:pt>
                <c:pt idx="3">
                  <c:v>Dom 4</c:v>
                </c:pt>
                <c:pt idx="4">
                  <c:v>Dom 5</c:v>
                </c:pt>
              </c:strCache>
            </c:strRef>
          </c:cat>
          <c:val>
            <c:numRef>
              <c:f>'IE6'!$L$10:$L$14</c:f>
              <c:numCache>
                <c:formatCode>General</c:formatCode>
                <c:ptCount val="5"/>
                <c:pt idx="0">
                  <c:v>4</c:v>
                </c:pt>
              </c:numCache>
            </c:numRef>
          </c:val>
        </c:ser>
        <c:ser>
          <c:idx val="7"/>
          <c:order val="7"/>
          <c:tx>
            <c:strRef>
              <c:f>'IE6'!$M$9</c:f>
              <c:strCache>
                <c:ptCount val="1"/>
                <c:pt idx="0">
                  <c:v>10 - A compléter</c:v>
                </c:pt>
              </c:strCache>
            </c:strRef>
          </c:tx>
          <c:invertIfNegative val="0"/>
          <c:cat>
            <c:strRef>
              <c:f>'IE6'!$E$10:$E$14</c:f>
              <c:strCache>
                <c:ptCount val="5"/>
                <c:pt idx="0">
                  <c:v>Dom 1</c:v>
                </c:pt>
                <c:pt idx="1">
                  <c:v>Dom 2</c:v>
                </c:pt>
                <c:pt idx="2">
                  <c:v>Dom 3</c:v>
                </c:pt>
                <c:pt idx="3">
                  <c:v>Dom 4</c:v>
                </c:pt>
                <c:pt idx="4">
                  <c:v>Dom 5</c:v>
                </c:pt>
              </c:strCache>
            </c:strRef>
          </c:cat>
          <c:val>
            <c:numRef>
              <c:f>'IE6'!$M$10:$M$14</c:f>
              <c:numCache>
                <c:formatCode>General</c:formatCode>
                <c:ptCount val="5"/>
                <c:pt idx="2">
                  <c:v>2</c:v>
                </c:pt>
              </c:numCache>
            </c:numRef>
          </c:val>
        </c:ser>
        <c:ser>
          <c:idx val="8"/>
          <c:order val="8"/>
          <c:tx>
            <c:strRef>
              <c:f>'IE6'!$N$9</c:f>
              <c:strCache>
                <c:ptCount val="1"/>
                <c:pt idx="0">
                  <c:v>14 - Clôturée</c:v>
                </c:pt>
              </c:strCache>
            </c:strRef>
          </c:tx>
          <c:invertIfNegative val="0"/>
          <c:cat>
            <c:strRef>
              <c:f>'IE6'!$E$10:$E$14</c:f>
              <c:strCache>
                <c:ptCount val="5"/>
                <c:pt idx="0">
                  <c:v>Dom 1</c:v>
                </c:pt>
                <c:pt idx="1">
                  <c:v>Dom 2</c:v>
                </c:pt>
                <c:pt idx="2">
                  <c:v>Dom 3</c:v>
                </c:pt>
                <c:pt idx="3">
                  <c:v>Dom 4</c:v>
                </c:pt>
                <c:pt idx="4">
                  <c:v>Dom 5</c:v>
                </c:pt>
              </c:strCache>
            </c:strRef>
          </c:cat>
          <c:val>
            <c:numRef>
              <c:f>'IE6'!$N$10:$N$14</c:f>
              <c:numCache>
                <c:formatCode>General</c:formatCode>
                <c:ptCount val="5"/>
                <c:pt idx="0">
                  <c:v>1</c:v>
                </c:pt>
              </c:numCache>
            </c:numRef>
          </c:val>
        </c:ser>
        <c:dLbls>
          <c:showLegendKey val="0"/>
          <c:showVal val="0"/>
          <c:showCatName val="0"/>
          <c:showSerName val="0"/>
          <c:showPercent val="0"/>
          <c:showBubbleSize val="0"/>
        </c:dLbls>
        <c:gapWidth val="150"/>
        <c:overlap val="100"/>
        <c:axId val="95442048"/>
        <c:axId val="95443584"/>
      </c:barChart>
      <c:catAx>
        <c:axId val="95442048"/>
        <c:scaling>
          <c:orientation val="minMax"/>
        </c:scaling>
        <c:delete val="0"/>
        <c:axPos val="b"/>
        <c:majorTickMark val="out"/>
        <c:minorTickMark val="none"/>
        <c:tickLblPos val="nextTo"/>
        <c:crossAx val="95443584"/>
        <c:crosses val="autoZero"/>
        <c:auto val="1"/>
        <c:lblAlgn val="ctr"/>
        <c:lblOffset val="100"/>
        <c:noMultiLvlLbl val="0"/>
      </c:catAx>
      <c:valAx>
        <c:axId val="95443584"/>
        <c:scaling>
          <c:orientation val="minMax"/>
        </c:scaling>
        <c:delete val="0"/>
        <c:axPos val="l"/>
        <c:majorGridlines/>
        <c:numFmt formatCode="General" sourceLinked="1"/>
        <c:majorTickMark val="out"/>
        <c:minorTickMark val="none"/>
        <c:tickLblPos val="nextTo"/>
        <c:crossAx val="95442048"/>
        <c:crosses val="autoZero"/>
        <c:crossBetween val="between"/>
      </c:valAx>
    </c:plotArea>
    <c:legend>
      <c:legendPos val="r"/>
      <c:layout>
        <c:manualLayout>
          <c:xMode val="edge"/>
          <c:yMode val="edge"/>
          <c:x val="0.6639584426946632"/>
          <c:y val="0.29695975503062116"/>
          <c:w val="0.31937489063867014"/>
          <c:h val="0.66047827354913968"/>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Statut des anomalies par sévérité et par groupe</a:t>
            </a:r>
          </a:p>
        </c:rich>
      </c:tx>
      <c:layout/>
      <c:overlay val="0"/>
    </c:title>
    <c:autoTitleDeleted val="0"/>
    <c:plotArea>
      <c:layout/>
      <c:barChart>
        <c:barDir val="col"/>
        <c:grouping val="stacked"/>
        <c:varyColors val="0"/>
        <c:ser>
          <c:idx val="0"/>
          <c:order val="0"/>
          <c:tx>
            <c:strRef>
              <c:f>'IE7'!$F$9</c:f>
              <c:strCache>
                <c:ptCount val="1"/>
                <c:pt idx="0">
                  <c:v>Bloquante</c:v>
                </c:pt>
              </c:strCache>
            </c:strRef>
          </c:tx>
          <c:spPr>
            <a:solidFill>
              <a:srgbClr val="FF0000"/>
            </a:solidFill>
          </c:spPr>
          <c:invertIfNegative val="0"/>
          <c:cat>
            <c:multiLvlStrRef>
              <c:f>'IE7'!$D$10:$E$17</c:f>
              <c:multiLvlStrCache>
                <c:ptCount val="8"/>
                <c:lvl>
                  <c:pt idx="0">
                    <c:v>02 - A valider</c:v>
                  </c:pt>
                  <c:pt idx="1">
                    <c:v>9 - Recette OK</c:v>
                  </c:pt>
                  <c:pt idx="2">
                    <c:v>11 - Réouverte</c:v>
                  </c:pt>
                  <c:pt idx="3">
                    <c:v>04 - A corriger</c:v>
                  </c:pt>
                  <c:pt idx="4">
                    <c:v>05 - Corrigée</c:v>
                  </c:pt>
                  <c:pt idx="5">
                    <c:v>06 - A tester intégrateur</c:v>
                  </c:pt>
                  <c:pt idx="6">
                    <c:v>08 - A recetter</c:v>
                  </c:pt>
                  <c:pt idx="7">
                    <c:v>10 - A compléter</c:v>
                  </c:pt>
                </c:lvl>
                <c:lvl>
                  <c:pt idx="0">
                    <c:v>EDF</c:v>
                  </c:pt>
                  <c:pt idx="3">
                    <c:v>Intégrateur</c:v>
                  </c:pt>
                  <c:pt idx="6">
                    <c:v>TRA</c:v>
                  </c:pt>
                </c:lvl>
              </c:multiLvlStrCache>
            </c:multiLvlStrRef>
          </c:cat>
          <c:val>
            <c:numRef>
              <c:f>'IE7'!$F$10:$F$17</c:f>
              <c:numCache>
                <c:formatCode>General</c:formatCode>
                <c:ptCount val="8"/>
                <c:pt idx="0">
                  <c:v>1</c:v>
                </c:pt>
                <c:pt idx="2">
                  <c:v>1</c:v>
                </c:pt>
              </c:numCache>
            </c:numRef>
          </c:val>
        </c:ser>
        <c:ser>
          <c:idx val="1"/>
          <c:order val="1"/>
          <c:tx>
            <c:strRef>
              <c:f>'IE7'!$G$9</c:f>
              <c:strCache>
                <c:ptCount val="1"/>
                <c:pt idx="0">
                  <c:v>Majeure</c:v>
                </c:pt>
              </c:strCache>
            </c:strRef>
          </c:tx>
          <c:spPr>
            <a:solidFill>
              <a:srgbClr val="FFC000"/>
            </a:solidFill>
          </c:spPr>
          <c:invertIfNegative val="0"/>
          <c:cat>
            <c:multiLvlStrRef>
              <c:f>'IE7'!$D$10:$E$17</c:f>
              <c:multiLvlStrCache>
                <c:ptCount val="8"/>
                <c:lvl>
                  <c:pt idx="0">
                    <c:v>02 - A valider</c:v>
                  </c:pt>
                  <c:pt idx="1">
                    <c:v>9 - Recette OK</c:v>
                  </c:pt>
                  <c:pt idx="2">
                    <c:v>11 - Réouverte</c:v>
                  </c:pt>
                  <c:pt idx="3">
                    <c:v>04 - A corriger</c:v>
                  </c:pt>
                  <c:pt idx="4">
                    <c:v>05 - Corrigée</c:v>
                  </c:pt>
                  <c:pt idx="5">
                    <c:v>06 - A tester intégrateur</c:v>
                  </c:pt>
                  <c:pt idx="6">
                    <c:v>08 - A recetter</c:v>
                  </c:pt>
                  <c:pt idx="7">
                    <c:v>10 - A compléter</c:v>
                  </c:pt>
                </c:lvl>
                <c:lvl>
                  <c:pt idx="0">
                    <c:v>EDF</c:v>
                  </c:pt>
                  <c:pt idx="3">
                    <c:v>Intégrateur</c:v>
                  </c:pt>
                  <c:pt idx="6">
                    <c:v>TRA</c:v>
                  </c:pt>
                </c:lvl>
              </c:multiLvlStrCache>
            </c:multiLvlStrRef>
          </c:cat>
          <c:val>
            <c:numRef>
              <c:f>'IE7'!$G$10:$G$17</c:f>
              <c:numCache>
                <c:formatCode>General</c:formatCode>
                <c:ptCount val="8"/>
                <c:pt idx="1">
                  <c:v>1</c:v>
                </c:pt>
                <c:pt idx="3">
                  <c:v>1</c:v>
                </c:pt>
                <c:pt idx="4">
                  <c:v>3</c:v>
                </c:pt>
                <c:pt idx="5">
                  <c:v>4</c:v>
                </c:pt>
              </c:numCache>
            </c:numRef>
          </c:val>
        </c:ser>
        <c:ser>
          <c:idx val="2"/>
          <c:order val="2"/>
          <c:tx>
            <c:strRef>
              <c:f>'IE7'!$H$9</c:f>
              <c:strCache>
                <c:ptCount val="1"/>
                <c:pt idx="0">
                  <c:v>Mineure</c:v>
                </c:pt>
              </c:strCache>
            </c:strRef>
          </c:tx>
          <c:spPr>
            <a:solidFill>
              <a:srgbClr val="FFFF00"/>
            </a:solidFill>
          </c:spPr>
          <c:invertIfNegative val="0"/>
          <c:cat>
            <c:multiLvlStrRef>
              <c:f>'IE7'!$D$10:$E$17</c:f>
              <c:multiLvlStrCache>
                <c:ptCount val="8"/>
                <c:lvl>
                  <c:pt idx="0">
                    <c:v>02 - A valider</c:v>
                  </c:pt>
                  <c:pt idx="1">
                    <c:v>9 - Recette OK</c:v>
                  </c:pt>
                  <c:pt idx="2">
                    <c:v>11 - Réouverte</c:v>
                  </c:pt>
                  <c:pt idx="3">
                    <c:v>04 - A corriger</c:v>
                  </c:pt>
                  <c:pt idx="4">
                    <c:v>05 - Corrigée</c:v>
                  </c:pt>
                  <c:pt idx="5">
                    <c:v>06 - A tester intégrateur</c:v>
                  </c:pt>
                  <c:pt idx="6">
                    <c:v>08 - A recetter</c:v>
                  </c:pt>
                  <c:pt idx="7">
                    <c:v>10 - A compléter</c:v>
                  </c:pt>
                </c:lvl>
                <c:lvl>
                  <c:pt idx="0">
                    <c:v>EDF</c:v>
                  </c:pt>
                  <c:pt idx="3">
                    <c:v>Intégrateur</c:v>
                  </c:pt>
                  <c:pt idx="6">
                    <c:v>TRA</c:v>
                  </c:pt>
                </c:lvl>
              </c:multiLvlStrCache>
            </c:multiLvlStrRef>
          </c:cat>
          <c:val>
            <c:numRef>
              <c:f>'IE7'!$H$10:$H$17</c:f>
              <c:numCache>
                <c:formatCode>General</c:formatCode>
                <c:ptCount val="8"/>
                <c:pt idx="0">
                  <c:v>3</c:v>
                </c:pt>
                <c:pt idx="2">
                  <c:v>2</c:v>
                </c:pt>
                <c:pt idx="3">
                  <c:v>2</c:v>
                </c:pt>
                <c:pt idx="6">
                  <c:v>4</c:v>
                </c:pt>
                <c:pt idx="7">
                  <c:v>3</c:v>
                </c:pt>
              </c:numCache>
            </c:numRef>
          </c:val>
        </c:ser>
        <c:dLbls>
          <c:showLegendKey val="0"/>
          <c:showVal val="0"/>
          <c:showCatName val="0"/>
          <c:showSerName val="0"/>
          <c:showPercent val="0"/>
          <c:showBubbleSize val="0"/>
        </c:dLbls>
        <c:gapWidth val="150"/>
        <c:overlap val="100"/>
        <c:axId val="95499008"/>
        <c:axId val="95500544"/>
      </c:barChart>
      <c:catAx>
        <c:axId val="95499008"/>
        <c:scaling>
          <c:orientation val="minMax"/>
        </c:scaling>
        <c:delete val="0"/>
        <c:axPos val="b"/>
        <c:majorTickMark val="out"/>
        <c:minorTickMark val="none"/>
        <c:tickLblPos val="nextTo"/>
        <c:crossAx val="95500544"/>
        <c:crosses val="autoZero"/>
        <c:auto val="1"/>
        <c:lblAlgn val="ctr"/>
        <c:lblOffset val="100"/>
        <c:noMultiLvlLbl val="0"/>
      </c:catAx>
      <c:valAx>
        <c:axId val="95500544"/>
        <c:scaling>
          <c:orientation val="minMax"/>
        </c:scaling>
        <c:delete val="0"/>
        <c:axPos val="l"/>
        <c:majorGridlines/>
        <c:numFmt formatCode="General" sourceLinked="1"/>
        <c:majorTickMark val="out"/>
        <c:minorTickMark val="none"/>
        <c:tickLblPos val="nextTo"/>
        <c:crossAx val="95499008"/>
        <c:crosses val="autoZero"/>
        <c:crossBetween val="between"/>
        <c:majorUnit val="1"/>
      </c:valAx>
    </c:plotArea>
    <c:legend>
      <c:legendPos val="r"/>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1123949</xdr:colOff>
      <xdr:row>8</xdr:row>
      <xdr:rowOff>114300</xdr:rowOff>
    </xdr:from>
    <xdr:to>
      <xdr:col>1</xdr:col>
      <xdr:colOff>6753224</xdr:colOff>
      <xdr:row>26</xdr:row>
      <xdr:rowOff>95250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0.46875</cdr:x>
      <cdr:y>0.03425</cdr:y>
    </cdr:from>
    <cdr:to>
      <cdr:x>0.66875</cdr:x>
      <cdr:y>0.09247</cdr:y>
    </cdr:to>
    <cdr:sp macro="" textlink="">
      <cdr:nvSpPr>
        <cdr:cNvPr id="2" name="ZoneTexte 1"/>
        <cdr:cNvSpPr txBox="1"/>
      </cdr:nvSpPr>
      <cdr:spPr>
        <a:xfrm xmlns:a="http://schemas.openxmlformats.org/drawingml/2006/main">
          <a:off x="2143125" y="95250"/>
          <a:ext cx="914400" cy="1619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userShapes>
</file>

<file path=xl/drawings/drawing11.xml><?xml version="1.0" encoding="utf-8"?>
<xdr:wsDr xmlns:xdr="http://schemas.openxmlformats.org/drawingml/2006/spreadsheetDrawing" xmlns:a="http://schemas.openxmlformats.org/drawingml/2006/main">
  <xdr:twoCellAnchor>
    <xdr:from>
      <xdr:col>1</xdr:col>
      <xdr:colOff>476250</xdr:colOff>
      <xdr:row>7</xdr:row>
      <xdr:rowOff>85725</xdr:rowOff>
    </xdr:from>
    <xdr:to>
      <xdr:col>1</xdr:col>
      <xdr:colOff>5048250</xdr:colOff>
      <xdr:row>21</xdr:row>
      <xdr:rowOff>161925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1876425</xdr:colOff>
      <xdr:row>8</xdr:row>
      <xdr:rowOff>19050</xdr:rowOff>
    </xdr:from>
    <xdr:to>
      <xdr:col>1</xdr:col>
      <xdr:colOff>6867525</xdr:colOff>
      <xdr:row>22</xdr:row>
      <xdr:rowOff>95250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1876425</xdr:colOff>
      <xdr:row>8</xdr:row>
      <xdr:rowOff>19050</xdr:rowOff>
    </xdr:from>
    <xdr:to>
      <xdr:col>1</xdr:col>
      <xdr:colOff>6867525</xdr:colOff>
      <xdr:row>22</xdr:row>
      <xdr:rowOff>95250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714375</xdr:colOff>
      <xdr:row>7</xdr:row>
      <xdr:rowOff>47625</xdr:rowOff>
    </xdr:from>
    <xdr:to>
      <xdr:col>1</xdr:col>
      <xdr:colOff>5286375</xdr:colOff>
      <xdr:row>21</xdr:row>
      <xdr:rowOff>123825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714375</xdr:colOff>
      <xdr:row>7</xdr:row>
      <xdr:rowOff>47625</xdr:rowOff>
    </xdr:from>
    <xdr:to>
      <xdr:col>1</xdr:col>
      <xdr:colOff>5286375</xdr:colOff>
      <xdr:row>21</xdr:row>
      <xdr:rowOff>123825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1343024</xdr:colOff>
      <xdr:row>8</xdr:row>
      <xdr:rowOff>28575</xdr:rowOff>
    </xdr:from>
    <xdr:to>
      <xdr:col>1</xdr:col>
      <xdr:colOff>6648449</xdr:colOff>
      <xdr:row>22</xdr:row>
      <xdr:rowOff>104775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xdr:col>
      <xdr:colOff>685800</xdr:colOff>
      <xdr:row>7</xdr:row>
      <xdr:rowOff>142875</xdr:rowOff>
    </xdr:from>
    <xdr:to>
      <xdr:col>1</xdr:col>
      <xdr:colOff>5257800</xdr:colOff>
      <xdr:row>22</xdr:row>
      <xdr:rowOff>28575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923925</xdr:colOff>
      <xdr:row>7</xdr:row>
      <xdr:rowOff>28575</xdr:rowOff>
    </xdr:from>
    <xdr:to>
      <xdr:col>1</xdr:col>
      <xdr:colOff>6219825</xdr:colOff>
      <xdr:row>21</xdr:row>
      <xdr:rowOff>104775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1171575</xdr:colOff>
      <xdr:row>10</xdr:row>
      <xdr:rowOff>19050</xdr:rowOff>
    </xdr:from>
    <xdr:to>
      <xdr:col>1</xdr:col>
      <xdr:colOff>5743575</xdr:colOff>
      <xdr:row>24</xdr:row>
      <xdr:rowOff>95250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933450</xdr:colOff>
      <xdr:row>7</xdr:row>
      <xdr:rowOff>38100</xdr:rowOff>
    </xdr:from>
    <xdr:to>
      <xdr:col>1</xdr:col>
      <xdr:colOff>5505450</xdr:colOff>
      <xdr:row>21</xdr:row>
      <xdr:rowOff>114300</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1495425</xdr:colOff>
      <xdr:row>6</xdr:row>
      <xdr:rowOff>161925</xdr:rowOff>
    </xdr:from>
    <xdr:to>
      <xdr:col>1</xdr:col>
      <xdr:colOff>6067425</xdr:colOff>
      <xdr:row>20</xdr:row>
      <xdr:rowOff>47625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11906</xdr:colOff>
      <xdr:row>3</xdr:row>
      <xdr:rowOff>21431</xdr:rowOff>
    </xdr:from>
    <xdr:to>
      <xdr:col>7</xdr:col>
      <xdr:colOff>11906</xdr:colOff>
      <xdr:row>16</xdr:row>
      <xdr:rowOff>11906</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xdr:row>
      <xdr:rowOff>11906</xdr:rowOff>
    </xdr:from>
    <xdr:to>
      <xdr:col>14</xdr:col>
      <xdr:colOff>0</xdr:colOff>
      <xdr:row>16</xdr:row>
      <xdr:rowOff>23813</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xdr:colOff>
      <xdr:row>17</xdr:row>
      <xdr:rowOff>21432</xdr:rowOff>
    </xdr:from>
    <xdr:to>
      <xdr:col>7</xdr:col>
      <xdr:colOff>2381</xdr:colOff>
      <xdr:row>30</xdr:row>
      <xdr:rowOff>23814</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0</xdr:colOff>
      <xdr:row>16</xdr:row>
      <xdr:rowOff>76200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981075</xdr:colOff>
      <xdr:row>7</xdr:row>
      <xdr:rowOff>66675</xdr:rowOff>
    </xdr:from>
    <xdr:to>
      <xdr:col>1</xdr:col>
      <xdr:colOff>5553075</xdr:colOff>
      <xdr:row>21</xdr:row>
      <xdr:rowOff>142875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800100</xdr:colOff>
      <xdr:row>8</xdr:row>
      <xdr:rowOff>9525</xdr:rowOff>
    </xdr:from>
    <xdr:to>
      <xdr:col>1</xdr:col>
      <xdr:colOff>5372100</xdr:colOff>
      <xdr:row>22</xdr:row>
      <xdr:rowOff>85725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266700</xdr:colOff>
      <xdr:row>5</xdr:row>
      <xdr:rowOff>171450</xdr:rowOff>
    </xdr:from>
    <xdr:to>
      <xdr:col>1</xdr:col>
      <xdr:colOff>4838700</xdr:colOff>
      <xdr:row>20</xdr:row>
      <xdr:rowOff>57150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266700</xdr:colOff>
      <xdr:row>5</xdr:row>
      <xdr:rowOff>171450</xdr:rowOff>
    </xdr:from>
    <xdr:to>
      <xdr:col>1</xdr:col>
      <xdr:colOff>4838700</xdr:colOff>
      <xdr:row>20</xdr:row>
      <xdr:rowOff>57150</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952500</xdr:colOff>
      <xdr:row>7</xdr:row>
      <xdr:rowOff>114300</xdr:rowOff>
    </xdr:from>
    <xdr:to>
      <xdr:col>1</xdr:col>
      <xdr:colOff>5524500</xdr:colOff>
      <xdr:row>22</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742950</xdr:colOff>
      <xdr:row>7</xdr:row>
      <xdr:rowOff>123825</xdr:rowOff>
    </xdr:from>
    <xdr:to>
      <xdr:col>1</xdr:col>
      <xdr:colOff>5314950</xdr:colOff>
      <xdr:row>22</xdr:row>
      <xdr:rowOff>9525</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1038225</xdr:colOff>
      <xdr:row>5</xdr:row>
      <xdr:rowOff>152400</xdr:rowOff>
    </xdr:from>
    <xdr:to>
      <xdr:col>1</xdr:col>
      <xdr:colOff>5610225</xdr:colOff>
      <xdr:row>20</xdr:row>
      <xdr:rowOff>47625</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F26"/>
  <sheetViews>
    <sheetView workbookViewId="0">
      <selection activeCell="H15" sqref="H15"/>
    </sheetView>
  </sheetViews>
  <sheetFormatPr defaultColWidth="11.42578125" defaultRowHeight="15" x14ac:dyDescent="0.25"/>
  <cols>
    <col min="4" max="4" width="20.5703125" customWidth="1"/>
  </cols>
  <sheetData>
    <row r="5" spans="3:5" x14ac:dyDescent="0.25">
      <c r="C5" t="s">
        <v>0</v>
      </c>
    </row>
    <row r="6" spans="3:5" x14ac:dyDescent="0.25">
      <c r="D6" s="1" t="s">
        <v>14</v>
      </c>
    </row>
    <row r="9" spans="3:5" x14ac:dyDescent="0.25">
      <c r="D9" t="s">
        <v>9</v>
      </c>
    </row>
    <row r="10" spans="3:5" x14ac:dyDescent="0.25">
      <c r="E10" t="s">
        <v>16</v>
      </c>
    </row>
    <row r="13" spans="3:5" x14ac:dyDescent="0.25">
      <c r="D13" t="s">
        <v>15</v>
      </c>
    </row>
    <row r="14" spans="3:5" x14ac:dyDescent="0.25">
      <c r="E14" t="s">
        <v>17</v>
      </c>
    </row>
    <row r="16" spans="3:5" x14ac:dyDescent="0.25">
      <c r="C16" t="s">
        <v>1</v>
      </c>
    </row>
    <row r="17" spans="3:6" x14ac:dyDescent="0.25">
      <c r="D17" t="s">
        <v>10</v>
      </c>
      <c r="E17" s="1" t="s">
        <v>11</v>
      </c>
    </row>
    <row r="18" spans="3:6" x14ac:dyDescent="0.25">
      <c r="F18" t="s">
        <v>12</v>
      </c>
    </row>
    <row r="19" spans="3:6" x14ac:dyDescent="0.25">
      <c r="E19" t="s">
        <v>13</v>
      </c>
    </row>
    <row r="21" spans="3:6" x14ac:dyDescent="0.25">
      <c r="D21" t="s">
        <v>77</v>
      </c>
    </row>
    <row r="22" spans="3:6" s="1" customFormat="1" x14ac:dyDescent="0.25">
      <c r="D22" t="s">
        <v>78</v>
      </c>
    </row>
    <row r="23" spans="3:6" x14ac:dyDescent="0.25">
      <c r="D23" t="s">
        <v>79</v>
      </c>
    </row>
    <row r="26" spans="3:6" x14ac:dyDescent="0.25">
      <c r="C26" t="s">
        <v>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8" workbookViewId="0">
      <selection activeCell="A29" sqref="A29:B35"/>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Synthèse!A6</f>
        <v>IE1</v>
      </c>
    </row>
    <row r="2" spans="1:11" x14ac:dyDescent="0.25">
      <c r="A2" s="1" t="s">
        <v>94</v>
      </c>
      <c r="B2" s="1" t="str">
        <f>Synthèse!B6</f>
        <v>Execution</v>
      </c>
    </row>
    <row r="3" spans="1:11" x14ac:dyDescent="0.25">
      <c r="A3" s="1" t="s">
        <v>91</v>
      </c>
      <c r="B3" s="1" t="str">
        <f>Synthèse!C6</f>
        <v>Avancement prév/réel</v>
      </c>
    </row>
    <row r="4" spans="1:11" x14ac:dyDescent="0.25">
      <c r="A4" s="1" t="s">
        <v>92</v>
      </c>
      <c r="B4" s="1" t="str">
        <f>Synthèse!D6</f>
        <v>Evolution des fiches de tests planifiées (à la maille scénario) Vs. 
Evolution réelle des fiches de tests exécutés (à la maille scénario) à la maille quotidienne</v>
      </c>
    </row>
    <row r="5" spans="1:11" ht="60" x14ac:dyDescent="0.25">
      <c r="A5" s="1" t="s">
        <v>143</v>
      </c>
      <c r="B5" s="13" t="s">
        <v>317</v>
      </c>
    </row>
    <row r="6" spans="1:11" ht="30" x14ac:dyDescent="0.25">
      <c r="A6" s="1" t="s">
        <v>208</v>
      </c>
      <c r="B6" s="13" t="s">
        <v>310</v>
      </c>
    </row>
    <row r="9" spans="1:11" x14ac:dyDescent="0.25">
      <c r="A9" s="1" t="s">
        <v>142</v>
      </c>
    </row>
    <row r="10" spans="1:11" x14ac:dyDescent="0.25">
      <c r="F10" s="1" t="s">
        <v>311</v>
      </c>
      <c r="G10" s="1" t="s">
        <v>312</v>
      </c>
      <c r="H10" s="1" t="s">
        <v>313</v>
      </c>
      <c r="I10" s="1" t="s">
        <v>314</v>
      </c>
      <c r="J10" s="1" t="s">
        <v>315</v>
      </c>
      <c r="K10" s="1" t="s">
        <v>316</v>
      </c>
    </row>
    <row r="11" spans="1:11" x14ac:dyDescent="0.25">
      <c r="E11" s="1" t="s">
        <v>163</v>
      </c>
      <c r="F11" s="14">
        <v>0.05</v>
      </c>
      <c r="G11" s="14">
        <v>0.2</v>
      </c>
      <c r="H11" s="14">
        <v>0.55000000000000004</v>
      </c>
      <c r="I11" s="14">
        <v>0.8</v>
      </c>
      <c r="J11" s="14">
        <v>0.9</v>
      </c>
      <c r="K11" s="14">
        <v>1</v>
      </c>
    </row>
    <row r="12" spans="1:11" x14ac:dyDescent="0.25">
      <c r="E12" s="1" t="s">
        <v>309</v>
      </c>
      <c r="F12" s="14">
        <v>0.04</v>
      </c>
      <c r="G12" s="14">
        <v>0.17</v>
      </c>
      <c r="H12" s="14">
        <v>0.5</v>
      </c>
      <c r="I12" s="14">
        <v>0.75</v>
      </c>
      <c r="J12" s="14">
        <v>0.85</v>
      </c>
      <c r="K12" s="14">
        <v>0.94</v>
      </c>
    </row>
    <row r="13" spans="1:11" x14ac:dyDescent="0.25">
      <c r="E13" s="1" t="s">
        <v>164</v>
      </c>
      <c r="F13" s="14">
        <v>0.02</v>
      </c>
      <c r="G13" s="14">
        <v>0.15</v>
      </c>
      <c r="H13" s="14">
        <v>0.48</v>
      </c>
      <c r="I13" s="14">
        <v>0.72</v>
      </c>
      <c r="J13" s="14">
        <v>0.84</v>
      </c>
      <c r="K13" s="14">
        <v>0.94</v>
      </c>
    </row>
    <row r="29" spans="1:2" x14ac:dyDescent="0.25">
      <c r="A29" s="1" t="s">
        <v>336</v>
      </c>
    </row>
    <row r="31" spans="1:2" x14ac:dyDescent="0.25">
      <c r="A31" s="1" t="s">
        <v>337</v>
      </c>
      <c r="B31" s="32" t="s">
        <v>347</v>
      </c>
    </row>
    <row r="33" spans="1:2" ht="60" x14ac:dyDescent="0.25">
      <c r="A33" s="1" t="s">
        <v>338</v>
      </c>
      <c r="B33" s="13" t="s">
        <v>348</v>
      </c>
    </row>
    <row r="35" spans="1:2" ht="30" x14ac:dyDescent="0.25">
      <c r="A35" s="1" t="s">
        <v>339</v>
      </c>
      <c r="B35" s="13" t="s">
        <v>349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7" workbookViewId="0">
      <selection activeCell="B33" sqref="B33"/>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Synthèse!A7</f>
        <v>IE2</v>
      </c>
    </row>
    <row r="2" spans="1:11" x14ac:dyDescent="0.25">
      <c r="A2" s="1" t="s">
        <v>94</v>
      </c>
      <c r="B2" s="1" t="str">
        <f>Synthèse!B7</f>
        <v>Execution</v>
      </c>
    </row>
    <row r="3" spans="1:11" x14ac:dyDescent="0.25">
      <c r="A3" s="1" t="s">
        <v>91</v>
      </c>
      <c r="B3" s="1" t="str">
        <f>Synthèse!C7</f>
        <v>Statut des fiches de tests par domaine</v>
      </c>
    </row>
    <row r="4" spans="1:11" x14ac:dyDescent="0.25">
      <c r="A4" s="1" t="s">
        <v>92</v>
      </c>
      <c r="B4" s="1" t="str">
        <f>Synthèse!D7</f>
        <v>Statut des cas de tests par domaine (champ spécifique)</v>
      </c>
    </row>
    <row r="5" spans="1:11" ht="75" x14ac:dyDescent="0.25">
      <c r="A5" s="1" t="s">
        <v>143</v>
      </c>
      <c r="B5" s="13" t="s">
        <v>165</v>
      </c>
    </row>
    <row r="9" spans="1:11" x14ac:dyDescent="0.25">
      <c r="A9" s="1" t="s">
        <v>142</v>
      </c>
    </row>
    <row r="10" spans="1:11" x14ac:dyDescent="0.25">
      <c r="F10" s="1" t="s">
        <v>175</v>
      </c>
      <c r="G10" s="1" t="s">
        <v>176</v>
      </c>
      <c r="H10" s="1" t="s">
        <v>177</v>
      </c>
      <c r="I10" s="1" t="s">
        <v>178</v>
      </c>
      <c r="J10" s="1" t="s">
        <v>179</v>
      </c>
    </row>
    <row r="11" spans="1:11" x14ac:dyDescent="0.25">
      <c r="E11" s="1" t="s">
        <v>166</v>
      </c>
      <c r="F11" s="16">
        <v>1</v>
      </c>
      <c r="G11" s="16">
        <v>3</v>
      </c>
      <c r="H11" s="16"/>
      <c r="I11" s="16"/>
      <c r="J11" s="16">
        <v>3</v>
      </c>
      <c r="K11" s="14"/>
    </row>
    <row r="12" spans="1:11" x14ac:dyDescent="0.25">
      <c r="E12" s="1" t="s">
        <v>167</v>
      </c>
      <c r="F12" s="16">
        <v>2</v>
      </c>
      <c r="G12" s="16"/>
      <c r="H12" s="16"/>
      <c r="I12" s="16"/>
      <c r="J12" s="16"/>
      <c r="K12" s="14"/>
    </row>
    <row r="13" spans="1:11" x14ac:dyDescent="0.25">
      <c r="E13" s="1" t="s">
        <v>168</v>
      </c>
      <c r="F13" s="15">
        <v>3</v>
      </c>
      <c r="G13" s="17"/>
      <c r="H13" s="17"/>
      <c r="I13" s="17"/>
      <c r="J13" s="17"/>
    </row>
    <row r="14" spans="1:11" x14ac:dyDescent="0.25">
      <c r="E14" s="1" t="s">
        <v>169</v>
      </c>
      <c r="F14" s="17"/>
      <c r="G14" s="17"/>
      <c r="H14" s="17">
        <v>4</v>
      </c>
      <c r="I14" s="17">
        <v>5</v>
      </c>
      <c r="J14" s="17"/>
    </row>
    <row r="15" spans="1:11" x14ac:dyDescent="0.25">
      <c r="E15" s="1" t="s">
        <v>170</v>
      </c>
      <c r="F15" s="17"/>
      <c r="G15" s="17">
        <v>3</v>
      </c>
      <c r="H15" s="17"/>
      <c r="I15" s="17"/>
      <c r="J15" s="17"/>
    </row>
    <row r="16" spans="1:11" x14ac:dyDescent="0.25">
      <c r="E16" s="1" t="s">
        <v>171</v>
      </c>
      <c r="F16" s="17"/>
      <c r="G16" s="17"/>
      <c r="H16" s="17"/>
      <c r="I16" s="17"/>
      <c r="J16" s="17">
        <v>5</v>
      </c>
    </row>
    <row r="17" spans="1:10" x14ac:dyDescent="0.25">
      <c r="E17" s="1" t="s">
        <v>172</v>
      </c>
      <c r="F17" s="17">
        <v>1</v>
      </c>
      <c r="G17" s="17"/>
      <c r="H17" s="17">
        <v>3</v>
      </c>
      <c r="I17" s="17"/>
      <c r="J17" s="17"/>
    </row>
    <row r="18" spans="1:10" x14ac:dyDescent="0.25">
      <c r="E18" s="1" t="s">
        <v>173</v>
      </c>
      <c r="F18" s="17"/>
      <c r="G18" s="17">
        <v>2</v>
      </c>
      <c r="H18" s="17"/>
      <c r="I18" s="17"/>
      <c r="J18" s="17"/>
    </row>
    <row r="19" spans="1:10" x14ac:dyDescent="0.25">
      <c r="E19" s="1" t="s">
        <v>174</v>
      </c>
      <c r="F19" s="17">
        <v>3</v>
      </c>
      <c r="G19" s="17"/>
      <c r="H19" s="17"/>
      <c r="I19" s="17"/>
      <c r="J19" s="17">
        <v>3</v>
      </c>
    </row>
    <row r="29" spans="1:10" x14ac:dyDescent="0.25">
      <c r="A29" s="1" t="s">
        <v>336</v>
      </c>
    </row>
    <row r="31" spans="1:10" ht="45" x14ac:dyDescent="0.25">
      <c r="A31" s="1" t="s">
        <v>337</v>
      </c>
      <c r="B31" s="32" t="s">
        <v>350</v>
      </c>
    </row>
    <row r="33" spans="1:2" ht="45" x14ac:dyDescent="0.25">
      <c r="A33" s="1" t="s">
        <v>338</v>
      </c>
      <c r="B33" s="13" t="s">
        <v>351</v>
      </c>
    </row>
    <row r="35" spans="1:2" ht="30" x14ac:dyDescent="0.25">
      <c r="A35" s="1" t="s">
        <v>339</v>
      </c>
      <c r="B35" s="13" t="s">
        <v>352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30" workbookViewId="0">
      <selection activeCell="A29" sqref="A29:B35"/>
    </sheetView>
  </sheetViews>
  <sheetFormatPr defaultColWidth="11.42578125" defaultRowHeight="15" x14ac:dyDescent="0.25"/>
  <cols>
    <col min="1" max="1" width="18" style="1" bestFit="1" customWidth="1"/>
    <col min="2" max="2" width="120" style="1" bestFit="1" customWidth="1"/>
    <col min="3" max="3" width="11.42578125" style="1"/>
    <col min="4" max="4" width="18.140625" style="1" bestFit="1" customWidth="1"/>
    <col min="5" max="16384" width="11.42578125" style="1"/>
  </cols>
  <sheetData>
    <row r="1" spans="1:10" x14ac:dyDescent="0.25">
      <c r="A1" s="1" t="s">
        <v>93</v>
      </c>
      <c r="B1" s="1" t="str">
        <f>Synthèse!A8</f>
        <v>IE3</v>
      </c>
    </row>
    <row r="2" spans="1:10" x14ac:dyDescent="0.25">
      <c r="A2" s="1" t="s">
        <v>94</v>
      </c>
      <c r="B2" s="1" t="str">
        <f>Synthèse!B8</f>
        <v>Execution</v>
      </c>
    </row>
    <row r="3" spans="1:10" x14ac:dyDescent="0.25">
      <c r="A3" s="1" t="s">
        <v>91</v>
      </c>
      <c r="B3" s="1" t="str">
        <f>Synthèse!C8</f>
        <v>Statut des fiches de tests par scénario</v>
      </c>
    </row>
    <row r="4" spans="1:10" x14ac:dyDescent="0.25">
      <c r="A4" s="1" t="s">
        <v>92</v>
      </c>
      <c r="B4" s="1" t="str">
        <f>Synthèse!D8</f>
        <v>Statut des cas de tests par scénario</v>
      </c>
    </row>
    <row r="5" spans="1:10" ht="75" x14ac:dyDescent="0.25">
      <c r="A5" s="1" t="s">
        <v>143</v>
      </c>
      <c r="B5" s="13" t="s">
        <v>189</v>
      </c>
    </row>
    <row r="9" spans="1:10" x14ac:dyDescent="0.25">
      <c r="A9" s="1" t="s">
        <v>142</v>
      </c>
    </row>
    <row r="10" spans="1:10" x14ac:dyDescent="0.25">
      <c r="E10" s="1" t="s">
        <v>175</v>
      </c>
      <c r="F10" s="1" t="s">
        <v>176</v>
      </c>
      <c r="G10" s="1" t="s">
        <v>177</v>
      </c>
      <c r="H10" s="1" t="s">
        <v>178</v>
      </c>
      <c r="I10" s="1" t="s">
        <v>179</v>
      </c>
    </row>
    <row r="11" spans="1:10" x14ac:dyDescent="0.25">
      <c r="D11" s="1" t="s">
        <v>180</v>
      </c>
      <c r="E11" s="16">
        <v>1</v>
      </c>
      <c r="F11" s="16">
        <v>3</v>
      </c>
      <c r="G11" s="16"/>
      <c r="H11" s="16"/>
      <c r="I11" s="16">
        <v>3</v>
      </c>
      <c r="J11" s="14"/>
    </row>
    <row r="12" spans="1:10" x14ac:dyDescent="0.25">
      <c r="D12" s="1" t="s">
        <v>181</v>
      </c>
      <c r="E12" s="16">
        <v>2</v>
      </c>
      <c r="F12" s="16"/>
      <c r="G12" s="16"/>
      <c r="H12" s="16"/>
      <c r="I12" s="16"/>
      <c r="J12" s="14"/>
    </row>
    <row r="13" spans="1:10" x14ac:dyDescent="0.25">
      <c r="D13" s="1" t="s">
        <v>182</v>
      </c>
      <c r="E13" s="15">
        <v>3</v>
      </c>
      <c r="F13" s="17"/>
      <c r="G13" s="17"/>
      <c r="H13" s="17"/>
      <c r="I13" s="17"/>
    </row>
    <row r="14" spans="1:10" x14ac:dyDescent="0.25">
      <c r="D14" s="1" t="s">
        <v>183</v>
      </c>
      <c r="E14" s="17"/>
      <c r="F14" s="17"/>
      <c r="G14" s="17">
        <v>4</v>
      </c>
      <c r="H14" s="17">
        <v>5</v>
      </c>
      <c r="I14" s="17"/>
    </row>
    <row r="15" spans="1:10" x14ac:dyDescent="0.25">
      <c r="D15" s="1" t="s">
        <v>184</v>
      </c>
      <c r="E15" s="17"/>
      <c r="F15" s="17">
        <v>3</v>
      </c>
      <c r="G15" s="17"/>
      <c r="H15" s="17"/>
      <c r="I15" s="17"/>
    </row>
    <row r="16" spans="1:10" x14ac:dyDescent="0.25">
      <c r="D16" s="1" t="s">
        <v>185</v>
      </c>
      <c r="E16" s="17"/>
      <c r="F16" s="17"/>
      <c r="G16" s="17"/>
      <c r="H16" s="17"/>
      <c r="I16" s="17">
        <v>5</v>
      </c>
    </row>
    <row r="17" spans="1:9" x14ac:dyDescent="0.25">
      <c r="D17" s="1" t="s">
        <v>186</v>
      </c>
      <c r="E17" s="17">
        <v>1</v>
      </c>
      <c r="F17" s="17"/>
      <c r="G17" s="17">
        <v>3</v>
      </c>
      <c r="H17" s="17"/>
      <c r="I17" s="17"/>
    </row>
    <row r="18" spans="1:9" x14ac:dyDescent="0.25">
      <c r="D18" s="1" t="s">
        <v>187</v>
      </c>
      <c r="E18" s="17"/>
      <c r="F18" s="17">
        <v>2</v>
      </c>
      <c r="G18" s="17"/>
      <c r="H18" s="17"/>
      <c r="I18" s="17"/>
    </row>
    <row r="19" spans="1:9" x14ac:dyDescent="0.25">
      <c r="D19" s="1" t="s">
        <v>188</v>
      </c>
      <c r="E19" s="17">
        <v>3</v>
      </c>
      <c r="F19" s="17"/>
      <c r="G19" s="17"/>
      <c r="H19" s="17"/>
      <c r="I19" s="17">
        <v>3</v>
      </c>
    </row>
    <row r="29" spans="1:9" x14ac:dyDescent="0.25">
      <c r="A29" s="1" t="s">
        <v>336</v>
      </c>
    </row>
    <row r="31" spans="1:9" ht="45" x14ac:dyDescent="0.25">
      <c r="A31" s="1" t="s">
        <v>337</v>
      </c>
      <c r="B31" s="32" t="s">
        <v>353</v>
      </c>
    </row>
    <row r="33" spans="1:2" ht="45" x14ac:dyDescent="0.25">
      <c r="A33" s="1" t="s">
        <v>338</v>
      </c>
      <c r="B33" s="13" t="s">
        <v>354</v>
      </c>
    </row>
    <row r="35" spans="1:2" ht="30" x14ac:dyDescent="0.25">
      <c r="A35" s="1" t="s">
        <v>339</v>
      </c>
      <c r="B35" s="13" t="s">
        <v>355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3" workbookViewId="0">
      <selection activeCell="B36" sqref="B36"/>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6" width="13.140625" style="1" bestFit="1" customWidth="1"/>
    <col min="7" max="16384" width="11.42578125" style="1"/>
  </cols>
  <sheetData>
    <row r="1" spans="1:11" x14ac:dyDescent="0.25">
      <c r="A1" s="1" t="s">
        <v>93</v>
      </c>
      <c r="B1" s="1" t="str">
        <f>Synthèse!A9</f>
        <v>IE4</v>
      </c>
    </row>
    <row r="2" spans="1:11" x14ac:dyDescent="0.25">
      <c r="A2" s="1" t="s">
        <v>94</v>
      </c>
      <c r="B2" s="1" t="str">
        <f>Synthèse!B9</f>
        <v>Execution</v>
      </c>
    </row>
    <row r="3" spans="1:11" x14ac:dyDescent="0.25">
      <c r="A3" s="1" t="s">
        <v>91</v>
      </c>
      <c r="B3" s="1" t="str">
        <f>Synthèse!C9</f>
        <v>Statut des fiches de tests par exigences</v>
      </c>
    </row>
    <row r="4" spans="1:11" x14ac:dyDescent="0.25">
      <c r="A4" s="1" t="s">
        <v>92</v>
      </c>
      <c r="B4" s="1" t="str">
        <f>Synthèse!D9</f>
        <v xml:space="preserve">Tableau : Statut des cas de tests par exigences </v>
      </c>
    </row>
    <row r="5" spans="1:11" ht="30" x14ac:dyDescent="0.25">
      <c r="A5" s="1" t="s">
        <v>143</v>
      </c>
      <c r="B5" s="13" t="s">
        <v>290</v>
      </c>
    </row>
    <row r="6" spans="1:11" x14ac:dyDescent="0.25">
      <c r="A6" s="1" t="s">
        <v>208</v>
      </c>
      <c r="B6" s="1" t="s">
        <v>209</v>
      </c>
    </row>
    <row r="9" spans="1:11" x14ac:dyDescent="0.25">
      <c r="A9" s="1" t="s">
        <v>142</v>
      </c>
    </row>
    <row r="10" spans="1:11" x14ac:dyDescent="0.25">
      <c r="E10" s="1" t="s">
        <v>291</v>
      </c>
      <c r="F10" s="1" t="s">
        <v>292</v>
      </c>
      <c r="G10" s="1" t="s">
        <v>293</v>
      </c>
    </row>
    <row r="11" spans="1:11" x14ac:dyDescent="0.25">
      <c r="E11" s="1" t="s">
        <v>190</v>
      </c>
      <c r="F11" s="16" t="s">
        <v>294</v>
      </c>
      <c r="G11" s="16" t="s">
        <v>177</v>
      </c>
      <c r="H11" s="16"/>
      <c r="I11" s="16"/>
      <c r="J11" s="16"/>
      <c r="K11" s="14"/>
    </row>
    <row r="12" spans="1:11" x14ac:dyDescent="0.25">
      <c r="E12" s="1" t="s">
        <v>190</v>
      </c>
      <c r="F12" s="16" t="s">
        <v>295</v>
      </c>
      <c r="G12" s="16" t="s">
        <v>178</v>
      </c>
      <c r="H12" s="16"/>
      <c r="I12" s="16"/>
      <c r="J12" s="16"/>
      <c r="K12" s="14"/>
    </row>
    <row r="13" spans="1:11" x14ac:dyDescent="0.25">
      <c r="E13" s="1" t="s">
        <v>190</v>
      </c>
      <c r="F13" s="16" t="s">
        <v>296</v>
      </c>
      <c r="G13" s="16" t="s">
        <v>177</v>
      </c>
      <c r="H13" s="17"/>
      <c r="I13" s="17"/>
      <c r="J13" s="17"/>
    </row>
    <row r="14" spans="1:11" x14ac:dyDescent="0.25">
      <c r="E14" s="1" t="s">
        <v>191</v>
      </c>
      <c r="F14" s="16" t="s">
        <v>297</v>
      </c>
      <c r="G14" s="16" t="s">
        <v>178</v>
      </c>
      <c r="H14" s="17"/>
      <c r="I14" s="17"/>
      <c r="J14" s="17"/>
    </row>
    <row r="15" spans="1:11" x14ac:dyDescent="0.25">
      <c r="E15" s="1" t="s">
        <v>192</v>
      </c>
      <c r="F15" s="16" t="s">
        <v>298</v>
      </c>
      <c r="G15" s="16" t="s">
        <v>175</v>
      </c>
      <c r="H15" s="17"/>
      <c r="I15" s="17"/>
      <c r="J15" s="17"/>
    </row>
    <row r="16" spans="1:11" x14ac:dyDescent="0.25">
      <c r="E16" s="1" t="s">
        <v>192</v>
      </c>
      <c r="F16" s="16" t="s">
        <v>299</v>
      </c>
      <c r="G16" s="16" t="s">
        <v>176</v>
      </c>
      <c r="H16" s="17"/>
      <c r="I16" s="17"/>
      <c r="J16" s="17"/>
    </row>
    <row r="17" spans="1:10" x14ac:dyDescent="0.25">
      <c r="E17" s="1" t="s">
        <v>193</v>
      </c>
      <c r="F17" s="16" t="s">
        <v>300</v>
      </c>
      <c r="G17" s="16" t="s">
        <v>177</v>
      </c>
      <c r="H17" s="17"/>
      <c r="I17" s="17"/>
      <c r="J17" s="17"/>
    </row>
    <row r="18" spans="1:10" x14ac:dyDescent="0.25">
      <c r="E18" s="1" t="s">
        <v>194</v>
      </c>
      <c r="F18" s="16"/>
      <c r="G18" s="16"/>
      <c r="H18" s="17"/>
      <c r="I18" s="17"/>
      <c r="J18" s="17"/>
    </row>
    <row r="19" spans="1:10" x14ac:dyDescent="0.25">
      <c r="E19" s="1" t="s">
        <v>195</v>
      </c>
      <c r="F19" s="16" t="s">
        <v>301</v>
      </c>
      <c r="G19" s="16" t="s">
        <v>177</v>
      </c>
      <c r="H19" s="17"/>
      <c r="I19" s="17"/>
      <c r="J19" s="17"/>
    </row>
    <row r="29" spans="1:10" x14ac:dyDescent="0.25">
      <c r="A29" s="1" t="s">
        <v>336</v>
      </c>
    </row>
    <row r="31" spans="1:10" ht="105" x14ac:dyDescent="0.25">
      <c r="A31" s="1" t="s">
        <v>337</v>
      </c>
      <c r="B31" s="32" t="s">
        <v>358</v>
      </c>
    </row>
    <row r="33" spans="1:2" ht="60" x14ac:dyDescent="0.25">
      <c r="A33" s="1" t="s">
        <v>338</v>
      </c>
      <c r="B33" s="13" t="s">
        <v>359</v>
      </c>
    </row>
    <row r="35" spans="1:2" ht="30" x14ac:dyDescent="0.25">
      <c r="A35" s="1" t="s">
        <v>339</v>
      </c>
      <c r="B35" s="13" t="s">
        <v>360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Synthèse!A10</f>
        <v>IE5</v>
      </c>
    </row>
    <row r="2" spans="1:11" x14ac:dyDescent="0.25">
      <c r="A2" s="1" t="s">
        <v>94</v>
      </c>
      <c r="B2" s="1" t="str">
        <f>Synthèse!B10</f>
        <v>Anomalies</v>
      </c>
    </row>
    <row r="3" spans="1:11" x14ac:dyDescent="0.25">
      <c r="A3" s="1" t="s">
        <v>91</v>
      </c>
      <c r="B3" s="1" t="str">
        <f>Synthèse!C10</f>
        <v>Evolution des anomalies</v>
      </c>
    </row>
    <row r="4" spans="1:11" x14ac:dyDescent="0.25">
      <c r="A4" s="1" t="s">
        <v>92</v>
      </c>
      <c r="B4" s="1" t="str">
        <f>Synthèse!D10</f>
        <v>Evolution du nombre d'anomalies créées; fermées; livrées par semaine</v>
      </c>
    </row>
    <row r="5" spans="1:11" ht="60" x14ac:dyDescent="0.25">
      <c r="A5" s="1" t="s">
        <v>143</v>
      </c>
      <c r="B5" s="13" t="s">
        <v>210</v>
      </c>
    </row>
    <row r="8" spans="1:11" x14ac:dyDescent="0.25">
      <c r="A8" s="1" t="s">
        <v>142</v>
      </c>
    </row>
    <row r="9" spans="1:11" x14ac:dyDescent="0.25">
      <c r="E9" s="17"/>
      <c r="F9" s="17" t="s">
        <v>144</v>
      </c>
      <c r="G9" s="17" t="s">
        <v>145</v>
      </c>
      <c r="H9" s="17" t="s">
        <v>146</v>
      </c>
      <c r="I9" s="17" t="s">
        <v>147</v>
      </c>
      <c r="J9" s="17" t="s">
        <v>148</v>
      </c>
      <c r="K9" s="17" t="s">
        <v>149</v>
      </c>
    </row>
    <row r="10" spans="1:11" x14ac:dyDescent="0.25">
      <c r="E10" s="17" t="s">
        <v>211</v>
      </c>
      <c r="F10" s="16">
        <v>4</v>
      </c>
      <c r="G10" s="16">
        <v>6</v>
      </c>
      <c r="H10" s="16">
        <v>6</v>
      </c>
      <c r="I10" s="16">
        <v>5</v>
      </c>
      <c r="J10" s="16">
        <v>3</v>
      </c>
      <c r="K10" s="16">
        <v>2</v>
      </c>
    </row>
    <row r="11" spans="1:11" x14ac:dyDescent="0.25">
      <c r="E11" s="17" t="s">
        <v>212</v>
      </c>
      <c r="F11" s="16">
        <v>0</v>
      </c>
      <c r="G11" s="16">
        <v>2</v>
      </c>
      <c r="H11" s="16">
        <v>3</v>
      </c>
      <c r="I11" s="16">
        <v>5</v>
      </c>
      <c r="J11" s="16">
        <v>4</v>
      </c>
      <c r="K11" s="16">
        <v>5</v>
      </c>
    </row>
    <row r="12" spans="1:11" x14ac:dyDescent="0.25">
      <c r="E12" s="17" t="s">
        <v>213</v>
      </c>
      <c r="F12" s="15">
        <v>0</v>
      </c>
      <c r="G12" s="17">
        <v>1</v>
      </c>
      <c r="H12" s="17">
        <v>2</v>
      </c>
      <c r="I12" s="17">
        <v>5</v>
      </c>
      <c r="J12" s="17">
        <v>6</v>
      </c>
      <c r="K12" s="17">
        <v>8</v>
      </c>
    </row>
    <row r="13" spans="1:11" x14ac:dyDescent="0.25">
      <c r="F13" s="17"/>
      <c r="G13" s="17"/>
      <c r="H13" s="17"/>
      <c r="I13" s="17"/>
      <c r="J13" s="17"/>
    </row>
    <row r="14" spans="1:11" x14ac:dyDescent="0.25">
      <c r="F14" s="17"/>
      <c r="G14" s="17"/>
      <c r="H14" s="17"/>
      <c r="I14" s="17"/>
      <c r="J14" s="17"/>
    </row>
    <row r="15" spans="1:11" x14ac:dyDescent="0.25">
      <c r="F15" s="17"/>
      <c r="G15" s="17"/>
      <c r="H15" s="17"/>
      <c r="I15" s="17"/>
      <c r="J15" s="17"/>
    </row>
    <row r="16" spans="1:11" x14ac:dyDescent="0.25">
      <c r="F16" s="17"/>
      <c r="G16" s="17"/>
      <c r="H16" s="17"/>
      <c r="I16" s="17"/>
      <c r="J16" s="17"/>
    </row>
    <row r="17" spans="1:10" x14ac:dyDescent="0.25">
      <c r="F17" s="17"/>
      <c r="G17" s="17"/>
      <c r="H17" s="17"/>
      <c r="I17" s="17"/>
      <c r="J17" s="17"/>
    </row>
    <row r="18" spans="1:10" x14ac:dyDescent="0.25">
      <c r="F18" s="17"/>
      <c r="G18" s="17"/>
      <c r="H18" s="17"/>
      <c r="I18" s="17"/>
      <c r="J18" s="17"/>
    </row>
    <row r="29" spans="1:10" x14ac:dyDescent="0.25">
      <c r="A29" s="1" t="s">
        <v>336</v>
      </c>
    </row>
    <row r="31" spans="1:10" ht="45" x14ac:dyDescent="0.25">
      <c r="A31" s="1" t="s">
        <v>337</v>
      </c>
      <c r="B31" s="32" t="s">
        <v>361</v>
      </c>
    </row>
    <row r="33" spans="1:2" ht="75" x14ac:dyDescent="0.25">
      <c r="A33" s="1" t="s">
        <v>338</v>
      </c>
      <c r="B33" s="13" t="s">
        <v>362</v>
      </c>
    </row>
    <row r="35" spans="1:2" ht="30" x14ac:dyDescent="0.25">
      <c r="A35" s="1" t="s">
        <v>339</v>
      </c>
      <c r="B35" s="13" t="s">
        <v>349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4" workbookViewId="0">
      <selection activeCell="B17" sqref="B17"/>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4" x14ac:dyDescent="0.25">
      <c r="A1" s="1" t="s">
        <v>93</v>
      </c>
      <c r="B1" s="1" t="str">
        <f>Synthèse!A11</f>
        <v>IE6</v>
      </c>
    </row>
    <row r="2" spans="1:14" x14ac:dyDescent="0.25">
      <c r="A2" s="1" t="s">
        <v>94</v>
      </c>
      <c r="B2" s="1" t="str">
        <f>Synthèse!B11</f>
        <v>Anomalies</v>
      </c>
    </row>
    <row r="3" spans="1:14" x14ac:dyDescent="0.25">
      <c r="A3" s="1" t="s">
        <v>91</v>
      </c>
      <c r="B3" s="1" t="str">
        <f>Synthèse!C11</f>
        <v>Statut des anomalies par domaine</v>
      </c>
    </row>
    <row r="4" spans="1:14" x14ac:dyDescent="0.25">
      <c r="A4" s="1" t="s">
        <v>92</v>
      </c>
      <c r="B4" s="1" t="str">
        <f>Synthèse!D11</f>
        <v>Nombre d'anomalies par domaine et par statut</v>
      </c>
    </row>
    <row r="5" spans="1:14" ht="75" x14ac:dyDescent="0.25">
      <c r="A5" s="1" t="s">
        <v>143</v>
      </c>
      <c r="B5" s="13" t="s">
        <v>218</v>
      </c>
    </row>
    <row r="8" spans="1:14" x14ac:dyDescent="0.25">
      <c r="A8" s="1" t="s">
        <v>142</v>
      </c>
    </row>
    <row r="9" spans="1:14" x14ac:dyDescent="0.25">
      <c r="E9" s="17"/>
      <c r="F9" s="18" t="s">
        <v>219</v>
      </c>
      <c r="G9" s="18" t="s">
        <v>220</v>
      </c>
      <c r="H9" s="18" t="s">
        <v>221</v>
      </c>
      <c r="I9" s="18" t="s">
        <v>222</v>
      </c>
      <c r="J9" s="18" t="s">
        <v>223</v>
      </c>
      <c r="K9" s="18" t="s">
        <v>224</v>
      </c>
      <c r="L9" s="18" t="s">
        <v>225</v>
      </c>
      <c r="M9" s="18" t="s">
        <v>226</v>
      </c>
      <c r="N9" s="18" t="s">
        <v>227</v>
      </c>
    </row>
    <row r="10" spans="1:14" x14ac:dyDescent="0.25">
      <c r="E10" s="17" t="s">
        <v>166</v>
      </c>
      <c r="F10" s="16">
        <v>1</v>
      </c>
      <c r="G10" s="16"/>
      <c r="H10" s="16"/>
      <c r="I10" s="16"/>
      <c r="J10" s="16"/>
      <c r="K10" s="16"/>
      <c r="L10" s="1">
        <v>4</v>
      </c>
      <c r="N10" s="1">
        <v>1</v>
      </c>
    </row>
    <row r="11" spans="1:14" x14ac:dyDescent="0.25">
      <c r="E11" s="17" t="s">
        <v>167</v>
      </c>
      <c r="F11" s="16"/>
      <c r="G11" s="16"/>
      <c r="H11" s="16"/>
      <c r="I11" s="16"/>
      <c r="J11" s="16">
        <v>3</v>
      </c>
      <c r="K11" s="16"/>
    </row>
    <row r="12" spans="1:14" x14ac:dyDescent="0.25">
      <c r="E12" s="17" t="s">
        <v>168</v>
      </c>
      <c r="F12" s="15"/>
      <c r="G12" s="17">
        <v>2</v>
      </c>
      <c r="H12" s="17"/>
      <c r="I12" s="17"/>
      <c r="J12" s="17"/>
      <c r="K12" s="17"/>
      <c r="M12" s="1">
        <v>2</v>
      </c>
    </row>
    <row r="13" spans="1:14" x14ac:dyDescent="0.25">
      <c r="E13" s="17" t="s">
        <v>169</v>
      </c>
      <c r="F13" s="17"/>
      <c r="G13" s="17"/>
      <c r="H13" s="17"/>
      <c r="I13" s="17">
        <v>4</v>
      </c>
      <c r="J13" s="17"/>
    </row>
    <row r="14" spans="1:14" x14ac:dyDescent="0.25">
      <c r="E14" s="17" t="s">
        <v>170</v>
      </c>
      <c r="F14" s="17">
        <v>5</v>
      </c>
      <c r="G14" s="17"/>
      <c r="H14" s="17"/>
      <c r="I14" s="17"/>
      <c r="J14" s="17"/>
      <c r="K14" s="1">
        <v>3</v>
      </c>
    </row>
    <row r="15" spans="1:14" x14ac:dyDescent="0.25">
      <c r="F15" s="17"/>
      <c r="G15" s="17"/>
      <c r="H15" s="17"/>
      <c r="I15" s="17"/>
      <c r="J15" s="17"/>
    </row>
    <row r="16" spans="1:14" x14ac:dyDescent="0.25">
      <c r="F16" s="17"/>
      <c r="G16" s="17"/>
      <c r="H16" s="17"/>
      <c r="I16" s="17"/>
      <c r="J16" s="17"/>
    </row>
    <row r="17" spans="1:10" x14ac:dyDescent="0.25">
      <c r="F17" s="17"/>
      <c r="G17" s="17"/>
      <c r="H17" s="17"/>
      <c r="I17" s="17"/>
      <c r="J17" s="17"/>
    </row>
    <row r="18" spans="1:10" x14ac:dyDescent="0.25">
      <c r="F18" s="17"/>
      <c r="G18" s="17"/>
      <c r="H18" s="17"/>
      <c r="I18" s="17"/>
      <c r="J18" s="17"/>
    </row>
    <row r="29" spans="1:10" x14ac:dyDescent="0.25">
      <c r="A29" s="1" t="s">
        <v>336</v>
      </c>
    </row>
    <row r="31" spans="1:10" x14ac:dyDescent="0.25">
      <c r="A31" s="1" t="s">
        <v>337</v>
      </c>
      <c r="B31" s="32" t="s">
        <v>363</v>
      </c>
    </row>
    <row r="33" spans="1:2" ht="30" x14ac:dyDescent="0.25">
      <c r="A33" s="1" t="s">
        <v>338</v>
      </c>
      <c r="B33" s="13" t="s">
        <v>364</v>
      </c>
    </row>
    <row r="35" spans="1:2" ht="30" x14ac:dyDescent="0.25">
      <c r="A35" s="1" t="s">
        <v>339</v>
      </c>
      <c r="B35" s="13" t="s">
        <v>352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tabSelected="1" workbookViewId="0">
      <selection activeCell="B7" sqref="B7"/>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5" x14ac:dyDescent="0.25">
      <c r="A1" s="1" t="s">
        <v>93</v>
      </c>
      <c r="B1" s="1" t="str">
        <f>Synthèse!A12</f>
        <v>IE7</v>
      </c>
    </row>
    <row r="2" spans="1:15" x14ac:dyDescent="0.25">
      <c r="A2" s="1" t="s">
        <v>94</v>
      </c>
      <c r="B2" s="1" t="str">
        <f>Synthèse!B12</f>
        <v>Anomalies</v>
      </c>
    </row>
    <row r="3" spans="1:15" x14ac:dyDescent="0.25">
      <c r="A3" s="1" t="s">
        <v>91</v>
      </c>
      <c r="B3" s="1" t="str">
        <f>Synthèse!C12</f>
        <v>Statut des anomalies par sévérité et par groupe</v>
      </c>
    </row>
    <row r="4" spans="1:15" x14ac:dyDescent="0.25">
      <c r="A4" s="1" t="s">
        <v>92</v>
      </c>
      <c r="B4" s="1" t="str">
        <f>Synthèse!D12</f>
        <v>Nombre d'anomalies par sévérité et par groupe</v>
      </c>
    </row>
    <row r="5" spans="1:15" ht="75" x14ac:dyDescent="0.25">
      <c r="A5" s="1" t="s">
        <v>143</v>
      </c>
      <c r="B5" s="13" t="s">
        <v>228</v>
      </c>
    </row>
    <row r="8" spans="1:15" x14ac:dyDescent="0.25">
      <c r="A8" s="1" t="s">
        <v>142</v>
      </c>
    </row>
    <row r="9" spans="1:15" x14ac:dyDescent="0.25">
      <c r="E9" s="17"/>
      <c r="F9" s="1" t="s">
        <v>229</v>
      </c>
      <c r="G9" s="1" t="s">
        <v>230</v>
      </c>
      <c r="H9" s="1" t="s">
        <v>231</v>
      </c>
    </row>
    <row r="10" spans="1:15" x14ac:dyDescent="0.25">
      <c r="D10" s="1" t="s">
        <v>232</v>
      </c>
      <c r="E10" s="18" t="s">
        <v>219</v>
      </c>
      <c r="F10" s="16">
        <v>1</v>
      </c>
      <c r="G10" s="18"/>
      <c r="H10" s="18">
        <v>3</v>
      </c>
      <c r="I10" s="18"/>
      <c r="J10" s="18"/>
      <c r="K10" s="18"/>
      <c r="L10" s="18"/>
      <c r="M10" s="18"/>
      <c r="N10" s="18"/>
      <c r="O10" s="18"/>
    </row>
    <row r="11" spans="1:15" x14ac:dyDescent="0.25">
      <c r="D11" s="19"/>
      <c r="E11" s="18" t="s">
        <v>224</v>
      </c>
      <c r="F11" s="17"/>
      <c r="G11" s="20">
        <v>1</v>
      </c>
      <c r="H11" s="17"/>
      <c r="I11" s="16"/>
      <c r="J11" s="16"/>
      <c r="K11" s="16"/>
    </row>
    <row r="12" spans="1:15" x14ac:dyDescent="0.25">
      <c r="D12" s="19"/>
      <c r="E12" s="18" t="s">
        <v>225</v>
      </c>
      <c r="F12" s="17">
        <v>1</v>
      </c>
      <c r="G12" s="17"/>
      <c r="H12" s="17">
        <v>2</v>
      </c>
      <c r="I12" s="17"/>
      <c r="J12" s="17"/>
      <c r="K12" s="17"/>
    </row>
    <row r="13" spans="1:15" x14ac:dyDescent="0.25">
      <c r="D13" s="1" t="s">
        <v>233</v>
      </c>
      <c r="E13" s="18" t="s">
        <v>220</v>
      </c>
      <c r="F13" s="16"/>
      <c r="G13" s="16">
        <v>1</v>
      </c>
      <c r="H13" s="16">
        <v>2</v>
      </c>
      <c r="I13" s="17"/>
      <c r="J13" s="17"/>
    </row>
    <row r="14" spans="1:15" x14ac:dyDescent="0.25">
      <c r="E14" s="18" t="s">
        <v>221</v>
      </c>
      <c r="F14" s="15"/>
      <c r="G14" s="17">
        <v>3</v>
      </c>
      <c r="H14" s="17"/>
      <c r="I14" s="17"/>
      <c r="J14" s="17"/>
    </row>
    <row r="15" spans="1:15" x14ac:dyDescent="0.25">
      <c r="E15" s="18" t="s">
        <v>222</v>
      </c>
      <c r="F15" s="17"/>
      <c r="G15" s="17">
        <v>4</v>
      </c>
      <c r="H15" s="17"/>
      <c r="I15" s="17"/>
      <c r="J15" s="17"/>
    </row>
    <row r="16" spans="1:15" x14ac:dyDescent="0.25">
      <c r="D16" s="19" t="s">
        <v>234</v>
      </c>
      <c r="E16" s="18" t="s">
        <v>223</v>
      </c>
      <c r="F16" s="17"/>
      <c r="G16" s="17"/>
      <c r="H16" s="17">
        <v>4</v>
      </c>
      <c r="I16" s="17"/>
      <c r="J16" s="17"/>
    </row>
    <row r="17" spans="1:10" x14ac:dyDescent="0.25">
      <c r="D17" s="19"/>
      <c r="E17" s="18" t="s">
        <v>226</v>
      </c>
      <c r="F17" s="17"/>
      <c r="G17" s="17"/>
      <c r="H17" s="17">
        <v>3</v>
      </c>
      <c r="I17" s="17"/>
      <c r="J17" s="17"/>
    </row>
    <row r="18" spans="1:10" x14ac:dyDescent="0.25">
      <c r="I18" s="17"/>
      <c r="J18" s="17"/>
    </row>
    <row r="29" spans="1:10" x14ac:dyDescent="0.25">
      <c r="A29" s="1" t="s">
        <v>336</v>
      </c>
    </row>
    <row r="31" spans="1:10" x14ac:dyDescent="0.25">
      <c r="A31" s="1" t="s">
        <v>337</v>
      </c>
      <c r="B31" s="32" t="s">
        <v>363</v>
      </c>
    </row>
    <row r="33" spans="1:2" ht="30" x14ac:dyDescent="0.25">
      <c r="A33" s="1" t="s">
        <v>338</v>
      </c>
      <c r="B33" s="13" t="s">
        <v>365</v>
      </c>
    </row>
    <row r="35" spans="1:2" ht="30" x14ac:dyDescent="0.25">
      <c r="A35" s="1" t="s">
        <v>339</v>
      </c>
      <c r="B35" s="13" t="s">
        <v>366</v>
      </c>
    </row>
    <row r="37" spans="1:2" ht="30" x14ac:dyDescent="0.25">
      <c r="A37" s="1" t="s">
        <v>367</v>
      </c>
      <c r="B37" s="13" t="s">
        <v>368</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0" workbookViewId="0">
      <selection activeCell="A29" sqref="A29:B35"/>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7" x14ac:dyDescent="0.25">
      <c r="A1" s="1" t="s">
        <v>93</v>
      </c>
      <c r="B1" s="1" t="str">
        <f>Synthèse!A13</f>
        <v>IE8</v>
      </c>
    </row>
    <row r="2" spans="1:7" x14ac:dyDescent="0.25">
      <c r="A2" s="1" t="s">
        <v>94</v>
      </c>
      <c r="B2" s="1" t="str">
        <f>Synthèse!B13</f>
        <v>Anomalies</v>
      </c>
    </row>
    <row r="3" spans="1:7" x14ac:dyDescent="0.25">
      <c r="A3" s="1" t="s">
        <v>91</v>
      </c>
      <c r="B3" s="1" t="str">
        <f>Synthèse!C13</f>
        <v>Statut des anomalies en cours par criticité métier et par domaine</v>
      </c>
    </row>
    <row r="4" spans="1:7" x14ac:dyDescent="0.25">
      <c r="A4" s="1" t="s">
        <v>92</v>
      </c>
      <c r="B4" s="1" t="str">
        <f>Synthèse!D13</f>
        <v>Nombre d'anomalies en cours par criticité métier</v>
      </c>
    </row>
    <row r="5" spans="1:7" ht="30" x14ac:dyDescent="0.25">
      <c r="A5" s="1" t="s">
        <v>143</v>
      </c>
      <c r="B5" s="13" t="s">
        <v>235</v>
      </c>
    </row>
    <row r="7" spans="1:7" x14ac:dyDescent="0.25">
      <c r="E7" s="1" t="s">
        <v>236</v>
      </c>
      <c r="F7" s="1" t="s">
        <v>237</v>
      </c>
      <c r="G7" s="1" t="s">
        <v>238</v>
      </c>
    </row>
    <row r="8" spans="1:7" x14ac:dyDescent="0.25">
      <c r="A8" s="1" t="s">
        <v>142</v>
      </c>
      <c r="D8" s="1" t="s">
        <v>166</v>
      </c>
      <c r="E8" s="1">
        <v>1</v>
      </c>
      <c r="F8" s="1">
        <v>2</v>
      </c>
      <c r="G8" s="1">
        <v>5</v>
      </c>
    </row>
    <row r="9" spans="1:7" x14ac:dyDescent="0.25">
      <c r="D9" s="1" t="s">
        <v>167</v>
      </c>
      <c r="F9" s="1">
        <v>1</v>
      </c>
      <c r="G9" s="1">
        <v>3</v>
      </c>
    </row>
    <row r="10" spans="1:7" x14ac:dyDescent="0.25">
      <c r="D10" s="1" t="s">
        <v>168</v>
      </c>
      <c r="G10" s="1">
        <v>2</v>
      </c>
    </row>
    <row r="11" spans="1:7" x14ac:dyDescent="0.25">
      <c r="D11" s="1" t="s">
        <v>169</v>
      </c>
      <c r="E11" s="1">
        <v>2</v>
      </c>
      <c r="G11" s="1">
        <v>6</v>
      </c>
    </row>
    <row r="12" spans="1:7" x14ac:dyDescent="0.25">
      <c r="D12" s="1" t="s">
        <v>170</v>
      </c>
      <c r="F12" s="1">
        <v>3</v>
      </c>
      <c r="G12" s="1">
        <v>1</v>
      </c>
    </row>
    <row r="29" spans="1:2" x14ac:dyDescent="0.25">
      <c r="A29" s="1" t="s">
        <v>336</v>
      </c>
    </row>
    <row r="31" spans="1:2" x14ac:dyDescent="0.25">
      <c r="A31" s="1" t="s">
        <v>337</v>
      </c>
      <c r="B31" s="32" t="s">
        <v>363</v>
      </c>
    </row>
    <row r="33" spans="1:2" ht="30" x14ac:dyDescent="0.25">
      <c r="A33" s="1" t="s">
        <v>338</v>
      </c>
      <c r="B33" s="13" t="s">
        <v>369</v>
      </c>
    </row>
    <row r="35" spans="1:2" ht="30" x14ac:dyDescent="0.25">
      <c r="A35" s="1" t="s">
        <v>339</v>
      </c>
      <c r="B35" s="13" t="s">
        <v>346</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29" sqref="A29:B35"/>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6" x14ac:dyDescent="0.25">
      <c r="A1" s="1" t="s">
        <v>93</v>
      </c>
      <c r="B1" s="1" t="str">
        <f>Synthèse!A14</f>
        <v>IE9</v>
      </c>
    </row>
    <row r="2" spans="1:6" x14ac:dyDescent="0.25">
      <c r="A2" s="1" t="s">
        <v>94</v>
      </c>
      <c r="B2" s="1" t="str">
        <f>Synthèse!B14</f>
        <v>Anomalies</v>
      </c>
    </row>
    <row r="3" spans="1:6" x14ac:dyDescent="0.25">
      <c r="A3" s="1" t="s">
        <v>91</v>
      </c>
      <c r="B3" s="1" t="str">
        <f>Synthèse!C14</f>
        <v>Nombre de fausses anomalies par version</v>
      </c>
    </row>
    <row r="4" spans="1:6" x14ac:dyDescent="0.25">
      <c r="A4" s="1" t="s">
        <v>92</v>
      </c>
      <c r="B4" s="1" t="str">
        <f>Synthèse!D14</f>
        <v>Nombre de fausse anomalies par version</v>
      </c>
    </row>
    <row r="5" spans="1:6" ht="30" x14ac:dyDescent="0.25">
      <c r="A5" s="1" t="s">
        <v>143</v>
      </c>
      <c r="B5" s="13" t="s">
        <v>242</v>
      </c>
    </row>
    <row r="7" spans="1:6" x14ac:dyDescent="0.25">
      <c r="E7" s="1" t="s">
        <v>246</v>
      </c>
      <c r="F7" s="1" t="s">
        <v>245</v>
      </c>
    </row>
    <row r="8" spans="1:6" x14ac:dyDescent="0.25">
      <c r="A8" s="1" t="s">
        <v>142</v>
      </c>
      <c r="D8" s="1" t="s">
        <v>239</v>
      </c>
      <c r="E8" s="1">
        <v>3</v>
      </c>
      <c r="F8" s="14">
        <v>0.09</v>
      </c>
    </row>
    <row r="9" spans="1:6" x14ac:dyDescent="0.25">
      <c r="D9" s="1" t="s">
        <v>240</v>
      </c>
      <c r="E9" s="1">
        <v>4</v>
      </c>
      <c r="F9" s="14">
        <v>0.1</v>
      </c>
    </row>
    <row r="10" spans="1:6" x14ac:dyDescent="0.25">
      <c r="D10" s="1" t="s">
        <v>241</v>
      </c>
      <c r="E10" s="1">
        <v>2</v>
      </c>
      <c r="F10" s="14">
        <v>0.09</v>
      </c>
    </row>
    <row r="11" spans="1:6" x14ac:dyDescent="0.25">
      <c r="D11" s="1" t="s">
        <v>243</v>
      </c>
      <c r="E11" s="1">
        <v>1</v>
      </c>
      <c r="F11" s="14">
        <v>0.08</v>
      </c>
    </row>
    <row r="12" spans="1:6" x14ac:dyDescent="0.25">
      <c r="D12" s="1" t="s">
        <v>244</v>
      </c>
      <c r="E12" s="1">
        <v>2</v>
      </c>
      <c r="F12" s="14">
        <v>7.0000000000000007E-2</v>
      </c>
    </row>
    <row r="29" spans="1:2" x14ac:dyDescent="0.25">
      <c r="A29" s="1" t="s">
        <v>336</v>
      </c>
    </row>
    <row r="31" spans="1:2" ht="45" x14ac:dyDescent="0.25">
      <c r="A31" s="1" t="s">
        <v>337</v>
      </c>
      <c r="B31" s="32" t="s">
        <v>370</v>
      </c>
    </row>
    <row r="33" spans="1:2" ht="60" x14ac:dyDescent="0.25">
      <c r="A33" s="1" t="s">
        <v>338</v>
      </c>
      <c r="B33" s="13" t="s">
        <v>371</v>
      </c>
    </row>
    <row r="35" spans="1:2" ht="30" x14ac:dyDescent="0.25">
      <c r="A35" s="1" t="s">
        <v>339</v>
      </c>
      <c r="B35" s="13" t="s">
        <v>372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29" sqref="A29:B35"/>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6" x14ac:dyDescent="0.25">
      <c r="A1" s="1" t="s">
        <v>93</v>
      </c>
      <c r="B1" s="1" t="str">
        <f>Synthèse!A15</f>
        <v>IE10</v>
      </c>
    </row>
    <row r="2" spans="1:6" x14ac:dyDescent="0.25">
      <c r="A2" s="1" t="s">
        <v>94</v>
      </c>
      <c r="B2" s="1" t="str">
        <f>Synthèse!B15</f>
        <v>Anomalies</v>
      </c>
    </row>
    <row r="3" spans="1:6" x14ac:dyDescent="0.25">
      <c r="A3" s="1" t="s">
        <v>91</v>
      </c>
      <c r="B3" s="1" t="str">
        <f>Synthèse!C15</f>
        <v>Taux de réouverture</v>
      </c>
    </row>
    <row r="4" spans="1:6" x14ac:dyDescent="0.25">
      <c r="A4" s="1" t="s">
        <v>92</v>
      </c>
      <c r="B4" s="1" t="str">
        <f>Synthèse!D15</f>
        <v>% d'anomalie réouverte par version</v>
      </c>
    </row>
    <row r="5" spans="1:6" ht="45" x14ac:dyDescent="0.25">
      <c r="A5" s="1" t="s">
        <v>143</v>
      </c>
      <c r="B5" s="13" t="s">
        <v>250</v>
      </c>
    </row>
    <row r="7" spans="1:6" x14ac:dyDescent="0.25">
      <c r="E7" s="1" t="s">
        <v>248</v>
      </c>
      <c r="F7" s="1" t="s">
        <v>249</v>
      </c>
    </row>
    <row r="8" spans="1:6" x14ac:dyDescent="0.25">
      <c r="A8" s="1" t="s">
        <v>142</v>
      </c>
      <c r="D8" s="1" t="s">
        <v>239</v>
      </c>
      <c r="E8" s="1">
        <v>3</v>
      </c>
      <c r="F8" s="14">
        <v>0.09</v>
      </c>
    </row>
    <row r="9" spans="1:6" x14ac:dyDescent="0.25">
      <c r="D9" s="1" t="s">
        <v>240</v>
      </c>
      <c r="E9" s="1">
        <v>4</v>
      </c>
      <c r="F9" s="14">
        <v>0.1</v>
      </c>
    </row>
    <row r="10" spans="1:6" x14ac:dyDescent="0.25">
      <c r="D10" s="1" t="s">
        <v>241</v>
      </c>
      <c r="E10" s="1">
        <v>2</v>
      </c>
      <c r="F10" s="14">
        <v>0.09</v>
      </c>
    </row>
    <row r="11" spans="1:6" x14ac:dyDescent="0.25">
      <c r="D11" s="1" t="s">
        <v>243</v>
      </c>
      <c r="E11" s="1">
        <v>1</v>
      </c>
      <c r="F11" s="14">
        <v>0.08</v>
      </c>
    </row>
    <row r="12" spans="1:6" x14ac:dyDescent="0.25">
      <c r="D12" s="1" t="s">
        <v>244</v>
      </c>
      <c r="E12" s="1">
        <v>2</v>
      </c>
      <c r="F12" s="14">
        <v>7.0000000000000007E-2</v>
      </c>
    </row>
    <row r="29" spans="1:2" x14ac:dyDescent="0.25">
      <c r="A29" s="1" t="s">
        <v>336</v>
      </c>
    </row>
    <row r="31" spans="1:2" ht="45" x14ac:dyDescent="0.25">
      <c r="A31" s="1" t="s">
        <v>337</v>
      </c>
      <c r="B31" s="32" t="s">
        <v>370</v>
      </c>
    </row>
    <row r="33" spans="1:2" ht="60" x14ac:dyDescent="0.25">
      <c r="A33" s="1" t="s">
        <v>338</v>
      </c>
      <c r="B33" s="13" t="s">
        <v>373</v>
      </c>
    </row>
    <row r="35" spans="1:2" ht="30" x14ac:dyDescent="0.25">
      <c r="A35" s="1" t="s">
        <v>339</v>
      </c>
      <c r="B35" s="13" t="s">
        <v>374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5" sqref="H15"/>
    </sheetView>
  </sheetViews>
  <sheetFormatPr defaultColWidth="11.42578125"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opLeftCell="A19" workbookViewId="0">
      <selection activeCell="B33" sqref="B33"/>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7" x14ac:dyDescent="0.25">
      <c r="A1" s="1" t="s">
        <v>93</v>
      </c>
      <c r="B1" s="1" t="str">
        <f>Synthèse!A16</f>
        <v>IE11</v>
      </c>
    </row>
    <row r="2" spans="1:7" x14ac:dyDescent="0.25">
      <c r="A2" s="1" t="s">
        <v>94</v>
      </c>
      <c r="B2" s="1" t="str">
        <f>Synthèse!B16</f>
        <v>Anomalies</v>
      </c>
    </row>
    <row r="3" spans="1:7" x14ac:dyDescent="0.25">
      <c r="A3" s="1" t="s">
        <v>91</v>
      </c>
      <c r="B3" s="1" t="str">
        <f>Synthèse!C16</f>
        <v>Temps de traitement  moyen des anomalies par sévérité (somme des temps entre le statut "En analyse Intégrateur" et le statut "En attente de livraison")</v>
      </c>
    </row>
    <row r="4" spans="1:7" x14ac:dyDescent="0.25">
      <c r="A4" s="1" t="s">
        <v>92</v>
      </c>
      <c r="B4" s="1" t="str">
        <f>Synthèse!D16</f>
        <v>Somme des temps des statuts intégrateur (somme des temps entre
le statut "En analyse Intégrateur" et le statut "En attente de livraison")</v>
      </c>
    </row>
    <row r="5" spans="1:7" ht="30" x14ac:dyDescent="0.25">
      <c r="A5" s="1" t="s">
        <v>143</v>
      </c>
      <c r="B5" s="13" t="s">
        <v>252</v>
      </c>
    </row>
    <row r="6" spans="1:7" ht="45" x14ac:dyDescent="0.25">
      <c r="A6" s="1" t="s">
        <v>207</v>
      </c>
      <c r="B6" s="13" t="s">
        <v>306</v>
      </c>
    </row>
    <row r="7" spans="1:7" x14ac:dyDescent="0.25">
      <c r="E7" s="1" t="s">
        <v>251</v>
      </c>
      <c r="F7" s="1" t="s">
        <v>237</v>
      </c>
      <c r="G7" s="1" t="s">
        <v>238</v>
      </c>
    </row>
    <row r="8" spans="1:7" x14ac:dyDescent="0.25">
      <c r="A8" s="1" t="s">
        <v>142</v>
      </c>
      <c r="D8" s="1" t="s">
        <v>239</v>
      </c>
      <c r="E8" s="17">
        <v>4</v>
      </c>
      <c r="F8" s="16">
        <v>8</v>
      </c>
      <c r="G8" s="17">
        <v>16</v>
      </c>
    </row>
    <row r="9" spans="1:7" x14ac:dyDescent="0.25">
      <c r="D9" s="1" t="s">
        <v>240</v>
      </c>
      <c r="E9" s="17">
        <v>3</v>
      </c>
      <c r="F9" s="16">
        <v>9</v>
      </c>
      <c r="G9" s="17">
        <v>17</v>
      </c>
    </row>
    <row r="10" spans="1:7" x14ac:dyDescent="0.25">
      <c r="D10" s="1" t="s">
        <v>241</v>
      </c>
      <c r="E10" s="17">
        <v>2</v>
      </c>
      <c r="F10" s="16">
        <v>8</v>
      </c>
      <c r="G10" s="17">
        <v>19</v>
      </c>
    </row>
    <row r="11" spans="1:7" x14ac:dyDescent="0.25">
      <c r="D11" s="1" t="s">
        <v>243</v>
      </c>
      <c r="E11" s="17">
        <v>2</v>
      </c>
      <c r="F11" s="16">
        <v>8</v>
      </c>
      <c r="G11" s="17">
        <v>15</v>
      </c>
    </row>
    <row r="12" spans="1:7" x14ac:dyDescent="0.25">
      <c r="D12" s="1" t="s">
        <v>244</v>
      </c>
      <c r="E12" s="17">
        <v>3</v>
      </c>
      <c r="F12" s="16">
        <v>10</v>
      </c>
      <c r="G12" s="17">
        <v>17</v>
      </c>
    </row>
    <row r="29" spans="1:2" x14ac:dyDescent="0.25">
      <c r="A29" s="1" t="s">
        <v>336</v>
      </c>
    </row>
    <row r="31" spans="1:2" ht="30" x14ac:dyDescent="0.25">
      <c r="A31" s="1" t="s">
        <v>337</v>
      </c>
      <c r="B31" s="32" t="s">
        <v>375</v>
      </c>
    </row>
    <row r="33" spans="1:2" ht="135" x14ac:dyDescent="0.25">
      <c r="A33" s="1" t="s">
        <v>338</v>
      </c>
      <c r="B33" s="13" t="s">
        <v>377</v>
      </c>
    </row>
    <row r="35" spans="1:2" ht="30" x14ac:dyDescent="0.25">
      <c r="A35" s="1" t="s">
        <v>339</v>
      </c>
      <c r="B35" s="13" t="s">
        <v>376</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B33" sqref="B33"/>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7" x14ac:dyDescent="0.25">
      <c r="A1" s="1" t="s">
        <v>93</v>
      </c>
      <c r="B1" s="1" t="str">
        <f>Synthèse!A17</f>
        <v>IE12</v>
      </c>
    </row>
    <row r="2" spans="1:7" x14ac:dyDescent="0.25">
      <c r="A2" s="1" t="s">
        <v>94</v>
      </c>
      <c r="B2" s="1" t="str">
        <f>Synthèse!B17</f>
        <v>Anomalies</v>
      </c>
    </row>
    <row r="3" spans="1:7" x14ac:dyDescent="0.25">
      <c r="A3" s="1" t="s">
        <v>91</v>
      </c>
      <c r="B3" s="1" t="str">
        <f>Synthèse!C17</f>
        <v>Temps de traitement des anomalies TRA</v>
      </c>
    </row>
    <row r="4" spans="1:7" x14ac:dyDescent="0.25">
      <c r="A4" s="1" t="s">
        <v>92</v>
      </c>
      <c r="B4" s="1">
        <f>Synthèse!D17</f>
        <v>0</v>
      </c>
    </row>
    <row r="5" spans="1:7" ht="30" x14ac:dyDescent="0.25">
      <c r="A5" s="1" t="s">
        <v>143</v>
      </c>
      <c r="B5" s="13" t="s">
        <v>253</v>
      </c>
    </row>
    <row r="6" spans="1:7" ht="45" x14ac:dyDescent="0.25">
      <c r="A6" s="1" t="s">
        <v>207</v>
      </c>
      <c r="B6" s="13" t="s">
        <v>306</v>
      </c>
    </row>
    <row r="7" spans="1:7" x14ac:dyDescent="0.25">
      <c r="E7" s="1" t="s">
        <v>251</v>
      </c>
      <c r="F7" s="1" t="s">
        <v>237</v>
      </c>
      <c r="G7" s="1" t="s">
        <v>238</v>
      </c>
    </row>
    <row r="8" spans="1:7" x14ac:dyDescent="0.25">
      <c r="A8" s="1" t="s">
        <v>142</v>
      </c>
      <c r="D8" s="1" t="s">
        <v>239</v>
      </c>
      <c r="E8" s="17">
        <v>4</v>
      </c>
      <c r="F8" s="16">
        <v>8</v>
      </c>
      <c r="G8" s="17">
        <v>16</v>
      </c>
    </row>
    <row r="9" spans="1:7" x14ac:dyDescent="0.25">
      <c r="D9" s="1" t="s">
        <v>240</v>
      </c>
      <c r="E9" s="17">
        <v>3</v>
      </c>
      <c r="F9" s="16">
        <v>9</v>
      </c>
      <c r="G9" s="17">
        <v>17</v>
      </c>
    </row>
    <row r="10" spans="1:7" x14ac:dyDescent="0.25">
      <c r="D10" s="1" t="s">
        <v>241</v>
      </c>
      <c r="E10" s="17">
        <v>2</v>
      </c>
      <c r="F10" s="16">
        <v>8</v>
      </c>
      <c r="G10" s="17">
        <v>19</v>
      </c>
    </row>
    <row r="11" spans="1:7" x14ac:dyDescent="0.25">
      <c r="D11" s="1" t="s">
        <v>243</v>
      </c>
      <c r="E11" s="17">
        <v>2</v>
      </c>
      <c r="F11" s="16">
        <v>8</v>
      </c>
      <c r="G11" s="17">
        <v>15</v>
      </c>
    </row>
    <row r="12" spans="1:7" x14ac:dyDescent="0.25">
      <c r="D12" s="1" t="s">
        <v>244</v>
      </c>
      <c r="E12" s="17">
        <v>3</v>
      </c>
      <c r="F12" s="16">
        <v>10</v>
      </c>
      <c r="G12" s="17">
        <v>17</v>
      </c>
    </row>
    <row r="29" spans="1:2" x14ac:dyDescent="0.25">
      <c r="A29" s="1" t="s">
        <v>336</v>
      </c>
    </row>
    <row r="31" spans="1:2" ht="30" x14ac:dyDescent="0.25">
      <c r="A31" s="1" t="s">
        <v>337</v>
      </c>
      <c r="B31" s="32" t="s">
        <v>375</v>
      </c>
    </row>
    <row r="33" spans="1:2" ht="135" x14ac:dyDescent="0.25">
      <c r="A33" s="1" t="s">
        <v>338</v>
      </c>
      <c r="B33" s="13" t="s">
        <v>377</v>
      </c>
    </row>
    <row r="35" spans="1:2" ht="30" x14ac:dyDescent="0.25">
      <c r="A35" s="1" t="s">
        <v>339</v>
      </c>
      <c r="B35" s="13" t="s">
        <v>376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A3" workbookViewId="0">
      <selection activeCell="B24" sqref="B24"/>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8" x14ac:dyDescent="0.25">
      <c r="A1" s="1" t="s">
        <v>93</v>
      </c>
      <c r="B1" s="1" t="str">
        <f>Synthèse!A18</f>
        <v>IE13</v>
      </c>
    </row>
    <row r="2" spans="1:8" x14ac:dyDescent="0.25">
      <c r="A2" s="1" t="s">
        <v>94</v>
      </c>
      <c r="B2" s="1" t="str">
        <f>Synthèse!B18</f>
        <v>Anomalies</v>
      </c>
    </row>
    <row r="3" spans="1:8" x14ac:dyDescent="0.25">
      <c r="A3" s="1" t="s">
        <v>91</v>
      </c>
      <c r="B3" s="1" t="str">
        <f>Synthèse!C18</f>
        <v>Nombre de régression par version</v>
      </c>
    </row>
    <row r="4" spans="1:8" x14ac:dyDescent="0.25">
      <c r="A4" s="1" t="s">
        <v>92</v>
      </c>
      <c r="B4" s="1" t="str">
        <f>Synthèse!D18</f>
        <v>Par version:
Nombre d'anomalies ouvertes avec le champ régression par sévérité</v>
      </c>
    </row>
    <row r="5" spans="1:8" ht="60" x14ac:dyDescent="0.25">
      <c r="A5" s="1" t="s">
        <v>143</v>
      </c>
      <c r="B5" s="13" t="s">
        <v>255</v>
      </c>
    </row>
    <row r="6" spans="1:8" x14ac:dyDescent="0.25">
      <c r="E6" s="1" t="s">
        <v>251</v>
      </c>
      <c r="F6" s="1" t="s">
        <v>237</v>
      </c>
      <c r="G6" s="1" t="s">
        <v>238</v>
      </c>
      <c r="H6" s="1" t="s">
        <v>254</v>
      </c>
    </row>
    <row r="7" spans="1:8" x14ac:dyDescent="0.25">
      <c r="A7" s="1" t="s">
        <v>142</v>
      </c>
      <c r="D7" s="1" t="s">
        <v>239</v>
      </c>
      <c r="E7" s="17">
        <v>0</v>
      </c>
      <c r="F7" s="16">
        <v>1</v>
      </c>
      <c r="G7" s="17">
        <v>3</v>
      </c>
      <c r="H7" s="14">
        <v>0.06</v>
      </c>
    </row>
    <row r="8" spans="1:8" x14ac:dyDescent="0.25">
      <c r="D8" s="1" t="s">
        <v>240</v>
      </c>
      <c r="E8" s="17">
        <v>0</v>
      </c>
      <c r="F8" s="16">
        <v>0</v>
      </c>
      <c r="G8" s="17">
        <v>2</v>
      </c>
      <c r="H8" s="14">
        <v>0.05</v>
      </c>
    </row>
    <row r="9" spans="1:8" x14ac:dyDescent="0.25">
      <c r="D9" s="1" t="s">
        <v>241</v>
      </c>
      <c r="E9" s="17">
        <v>0</v>
      </c>
      <c r="F9" s="16">
        <v>2</v>
      </c>
      <c r="G9" s="17">
        <v>1</v>
      </c>
      <c r="H9" s="14">
        <v>0.03</v>
      </c>
    </row>
    <row r="10" spans="1:8" x14ac:dyDescent="0.25">
      <c r="D10" s="1" t="s">
        <v>243</v>
      </c>
      <c r="E10" s="17">
        <v>1</v>
      </c>
      <c r="F10" s="16">
        <v>0</v>
      </c>
      <c r="G10" s="17">
        <v>2</v>
      </c>
      <c r="H10" s="14">
        <v>0.03</v>
      </c>
    </row>
    <row r="11" spans="1:8" x14ac:dyDescent="0.25">
      <c r="D11" s="1" t="s">
        <v>244</v>
      </c>
      <c r="E11" s="17">
        <v>0</v>
      </c>
      <c r="F11" s="16">
        <v>1</v>
      </c>
      <c r="G11" s="17">
        <v>1</v>
      </c>
      <c r="H11" s="14">
        <v>0.02</v>
      </c>
    </row>
    <row r="12" spans="1:8" x14ac:dyDescent="0.25">
      <c r="E12" s="17"/>
      <c r="F12" s="16"/>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7" x14ac:dyDescent="0.25">
      <c r="A1" s="1" t="s">
        <v>93</v>
      </c>
      <c r="B1" s="1" t="str">
        <f>Synthèse!A19</f>
        <v>IE14</v>
      </c>
    </row>
    <row r="2" spans="1:7" x14ac:dyDescent="0.25">
      <c r="A2" s="1" t="s">
        <v>94</v>
      </c>
      <c r="B2" s="1" t="str">
        <f>Synthèse!B19</f>
        <v>Anomalies</v>
      </c>
    </row>
    <row r="3" spans="1:7" x14ac:dyDescent="0.25">
      <c r="A3" s="1" t="s">
        <v>91</v>
      </c>
      <c r="B3" s="1" t="str">
        <f>Synthèse!C19</f>
        <v>Répartition des anomalies par SI</v>
      </c>
    </row>
    <row r="4" spans="1:7" x14ac:dyDescent="0.25">
      <c r="A4" s="1" t="s">
        <v>92</v>
      </c>
      <c r="B4" s="1">
        <f>Synthèse!D19</f>
        <v>0</v>
      </c>
    </row>
    <row r="5" spans="1:7" ht="45" x14ac:dyDescent="0.25">
      <c r="A5" s="1" t="s">
        <v>143</v>
      </c>
      <c r="B5" s="13" t="s">
        <v>256</v>
      </c>
    </row>
    <row r="6" spans="1:7" x14ac:dyDescent="0.25">
      <c r="E6" s="1" t="s">
        <v>251</v>
      </c>
      <c r="F6" s="1" t="s">
        <v>237</v>
      </c>
      <c r="G6" s="1" t="s">
        <v>238</v>
      </c>
    </row>
    <row r="7" spans="1:7" x14ac:dyDescent="0.25">
      <c r="A7" s="1" t="s">
        <v>142</v>
      </c>
      <c r="D7" s="1" t="s">
        <v>257</v>
      </c>
      <c r="E7" s="17">
        <v>0</v>
      </c>
      <c r="F7" s="16">
        <v>1</v>
      </c>
      <c r="G7" s="17">
        <v>3</v>
      </c>
    </row>
    <row r="8" spans="1:7" x14ac:dyDescent="0.25">
      <c r="D8" s="1" t="s">
        <v>258</v>
      </c>
      <c r="E8" s="17">
        <v>0</v>
      </c>
      <c r="F8" s="16">
        <v>0</v>
      </c>
      <c r="G8" s="17">
        <v>2</v>
      </c>
    </row>
    <row r="9" spans="1:7" x14ac:dyDescent="0.25">
      <c r="D9" s="1" t="s">
        <v>259</v>
      </c>
      <c r="E9" s="17">
        <v>0</v>
      </c>
      <c r="F9" s="16">
        <v>2</v>
      </c>
      <c r="G9" s="17">
        <v>1</v>
      </c>
    </row>
    <row r="10" spans="1:7" x14ac:dyDescent="0.25">
      <c r="D10" s="1" t="s">
        <v>260</v>
      </c>
      <c r="E10" s="17">
        <v>1</v>
      </c>
      <c r="F10" s="16">
        <v>0</v>
      </c>
      <c r="G10" s="17">
        <v>2</v>
      </c>
    </row>
    <row r="11" spans="1:7" x14ac:dyDescent="0.25">
      <c r="D11" s="1" t="s">
        <v>261</v>
      </c>
      <c r="E11" s="17">
        <v>0</v>
      </c>
      <c r="F11" s="16">
        <v>1</v>
      </c>
      <c r="G11" s="17">
        <v>1</v>
      </c>
    </row>
    <row r="12" spans="1:7" x14ac:dyDescent="0.25">
      <c r="E12" s="17"/>
      <c r="F12" s="16"/>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9" sqref="A9"/>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2" x14ac:dyDescent="0.25">
      <c r="A1" s="1" t="s">
        <v>93</v>
      </c>
      <c r="B1" s="1" t="str">
        <f>Synthèse!A20</f>
        <v>IE16</v>
      </c>
    </row>
    <row r="2" spans="1:2" x14ac:dyDescent="0.25">
      <c r="A2" s="1" t="s">
        <v>94</v>
      </c>
      <c r="B2" s="1" t="str">
        <f>Synthèse!B20</f>
        <v>Anomalies</v>
      </c>
    </row>
    <row r="3" spans="1:2" x14ac:dyDescent="0.25">
      <c r="A3" s="1" t="s">
        <v>91</v>
      </c>
      <c r="B3" s="1" t="str">
        <f>Synthèse!C20</f>
        <v>Anomalies ouvertes après une date</v>
      </c>
    </row>
    <row r="4" spans="1:2" x14ac:dyDescent="0.25">
      <c r="A4" s="1" t="s">
        <v>92</v>
      </c>
      <c r="B4" s="1" t="str">
        <f>Synthèse!D20</f>
        <v>Liste d'anomalies ouvertes après une date</v>
      </c>
    </row>
    <row r="5" spans="1:2" x14ac:dyDescent="0.25">
      <c r="A5" s="1" t="s">
        <v>143</v>
      </c>
      <c r="B5" s="13" t="s">
        <v>262</v>
      </c>
    </row>
    <row r="7" spans="1:2" x14ac:dyDescent="0.25">
      <c r="A7" s="1" t="s">
        <v>142</v>
      </c>
    </row>
    <row r="9" spans="1:2" x14ac:dyDescent="0.25">
      <c r="A9" s="24" t="s">
        <v>302</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8" sqref="B18"/>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2" x14ac:dyDescent="0.25">
      <c r="A1" s="1" t="s">
        <v>93</v>
      </c>
      <c r="B1" s="1" t="str">
        <f>Synthèse!A21</f>
        <v>IE17</v>
      </c>
    </row>
    <row r="2" spans="1:2" x14ac:dyDescent="0.25">
      <c r="A2" s="1" t="s">
        <v>94</v>
      </c>
      <c r="B2" s="1" t="str">
        <f>Synthèse!B21</f>
        <v>Anomalies</v>
      </c>
    </row>
    <row r="3" spans="1:2" x14ac:dyDescent="0.25">
      <c r="A3" s="1" t="s">
        <v>91</v>
      </c>
      <c r="B3" s="1" t="str">
        <f>Synthèse!C21</f>
        <v>Anomalies dormantes</v>
      </c>
    </row>
    <row r="4" spans="1:2" x14ac:dyDescent="0.25">
      <c r="A4" s="1" t="s">
        <v>92</v>
      </c>
      <c r="B4" s="1" t="str">
        <f>Synthèse!D21</f>
        <v>Suivi des anomalies dont le statut n’a pas évolué depuis un certain délai</v>
      </c>
    </row>
    <row r="5" spans="1:2" x14ac:dyDescent="0.25">
      <c r="A5" s="1" t="s">
        <v>143</v>
      </c>
      <c r="B5" s="13" t="s">
        <v>263</v>
      </c>
    </row>
    <row r="7" spans="1:2" x14ac:dyDescent="0.25">
      <c r="A7" s="1" t="s">
        <v>142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5" x14ac:dyDescent="0.25">
      <c r="A1" s="1" t="s">
        <v>93</v>
      </c>
      <c r="B1" s="1" t="str">
        <f>Synthèse!A22</f>
        <v>IE18</v>
      </c>
    </row>
    <row r="2" spans="1:5" x14ac:dyDescent="0.25">
      <c r="A2" s="1" t="s">
        <v>94</v>
      </c>
      <c r="B2" s="1" t="str">
        <f>Synthèse!B22</f>
        <v>Anomalies</v>
      </c>
    </row>
    <row r="3" spans="1:5" x14ac:dyDescent="0.25">
      <c r="A3" s="1" t="s">
        <v>91</v>
      </c>
      <c r="B3" s="1" t="str">
        <f>Synthèse!C22</f>
        <v>Taux de rejeu de cas de tests par version</v>
      </c>
    </row>
    <row r="4" spans="1:5" x14ac:dyDescent="0.25">
      <c r="A4" s="1" t="s">
        <v>92</v>
      </c>
      <c r="B4" s="1" t="str">
        <f>Synthèse!D22</f>
        <v>Par version Moyenne du nombre de fois que le test a été déroulé</v>
      </c>
    </row>
    <row r="5" spans="1:5" ht="30" x14ac:dyDescent="0.25">
      <c r="A5" s="1" t="s">
        <v>143</v>
      </c>
      <c r="B5" s="13" t="s">
        <v>267</v>
      </c>
    </row>
    <row r="6" spans="1:5" x14ac:dyDescent="0.25">
      <c r="E6" s="1" t="s">
        <v>266</v>
      </c>
    </row>
    <row r="7" spans="1:5" x14ac:dyDescent="0.25">
      <c r="A7" s="1" t="s">
        <v>142</v>
      </c>
      <c r="D7" s="1" t="s">
        <v>239</v>
      </c>
      <c r="E7" s="21">
        <v>0.98</v>
      </c>
    </row>
    <row r="8" spans="1:5" x14ac:dyDescent="0.25">
      <c r="D8" s="1" t="s">
        <v>240</v>
      </c>
      <c r="E8" s="21">
        <v>1.05</v>
      </c>
    </row>
    <row r="9" spans="1:5" x14ac:dyDescent="0.25">
      <c r="D9" s="1" t="s">
        <v>241</v>
      </c>
      <c r="E9" s="21">
        <v>1</v>
      </c>
    </row>
    <row r="10" spans="1:5" x14ac:dyDescent="0.25">
      <c r="D10" s="1" t="s">
        <v>243</v>
      </c>
      <c r="E10" s="21">
        <v>1.02</v>
      </c>
    </row>
    <row r="11" spans="1:5" x14ac:dyDescent="0.25">
      <c r="D11" s="1" t="s">
        <v>244</v>
      </c>
      <c r="E11" s="21">
        <v>0.95</v>
      </c>
    </row>
    <row r="12" spans="1:5" x14ac:dyDescent="0.25">
      <c r="D12" s="1" t="s">
        <v>265</v>
      </c>
      <c r="E12" s="21">
        <v>1.01</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heetViews>
  <sheetFormatPr defaultColWidth="11.42578125" defaultRowHeight="15" x14ac:dyDescent="0.25"/>
  <cols>
    <col min="1" max="1" width="18" style="1" bestFit="1" customWidth="1"/>
    <col min="2" max="2" width="102.28515625" style="1" customWidth="1"/>
    <col min="3" max="4" width="11.42578125" style="1"/>
    <col min="5" max="5" width="19.42578125" style="1" bestFit="1" customWidth="1"/>
    <col min="6" max="6" width="18.140625" style="1" bestFit="1" customWidth="1"/>
    <col min="7" max="16384" width="11.42578125" style="1"/>
  </cols>
  <sheetData>
    <row r="1" spans="1:8" x14ac:dyDescent="0.25">
      <c r="A1" s="1" t="s">
        <v>93</v>
      </c>
      <c r="B1" s="1" t="str">
        <f>Synthèse!A23</f>
        <v>IE19</v>
      </c>
    </row>
    <row r="2" spans="1:8" x14ac:dyDescent="0.25">
      <c r="A2" s="1" t="s">
        <v>94</v>
      </c>
      <c r="B2" s="1" t="str">
        <f>Synthèse!B23</f>
        <v>Anomalies</v>
      </c>
    </row>
    <row r="3" spans="1:8" x14ac:dyDescent="0.25">
      <c r="A3" s="1" t="s">
        <v>91</v>
      </c>
      <c r="B3" s="1" t="str">
        <f>Synthèse!C23</f>
        <v>Anomalies par exigences</v>
      </c>
    </row>
    <row r="4" spans="1:8" x14ac:dyDescent="0.25">
      <c r="A4" s="1" t="s">
        <v>92</v>
      </c>
      <c r="B4" s="1" t="str">
        <f>Synthèse!D23</f>
        <v>Tableau</v>
      </c>
    </row>
    <row r="5" spans="1:8" ht="30" x14ac:dyDescent="0.25">
      <c r="A5" s="1" t="s">
        <v>143</v>
      </c>
      <c r="B5" s="13" t="s">
        <v>271</v>
      </c>
    </row>
    <row r="7" spans="1:8" x14ac:dyDescent="0.25">
      <c r="A7" s="1" t="s">
        <v>142</v>
      </c>
      <c r="F7" s="21"/>
    </row>
    <row r="8" spans="1:8" x14ac:dyDescent="0.25">
      <c r="F8" s="21"/>
    </row>
    <row r="9" spans="1:8" x14ac:dyDescent="0.25">
      <c r="E9" s="1" t="s">
        <v>272</v>
      </c>
      <c r="F9" s="21" t="s">
        <v>251</v>
      </c>
      <c r="G9" s="1" t="s">
        <v>237</v>
      </c>
      <c r="H9" s="1" t="s">
        <v>238</v>
      </c>
    </row>
    <row r="10" spans="1:8" x14ac:dyDescent="0.25">
      <c r="D10" s="1" t="s">
        <v>190</v>
      </c>
      <c r="E10" s="1" t="s">
        <v>178</v>
      </c>
      <c r="F10" s="17"/>
      <c r="G10" s="17"/>
      <c r="H10" s="17">
        <v>3</v>
      </c>
    </row>
    <row r="11" spans="1:8" x14ac:dyDescent="0.25">
      <c r="D11" s="1" t="s">
        <v>191</v>
      </c>
      <c r="E11" s="1" t="s">
        <v>177</v>
      </c>
      <c r="F11" s="17"/>
      <c r="G11" s="17">
        <v>2</v>
      </c>
      <c r="H11" s="17"/>
    </row>
    <row r="12" spans="1:8" x14ac:dyDescent="0.25">
      <c r="D12" s="1" t="s">
        <v>192</v>
      </c>
      <c r="E12" s="1" t="s">
        <v>177</v>
      </c>
      <c r="F12" s="17"/>
      <c r="G12" s="17"/>
      <c r="H12" s="17">
        <v>1</v>
      </c>
    </row>
    <row r="13" spans="1:8" x14ac:dyDescent="0.25">
      <c r="D13" s="1" t="s">
        <v>193</v>
      </c>
      <c r="E13" s="1" t="s">
        <v>177</v>
      </c>
      <c r="F13" s="17">
        <v>1</v>
      </c>
      <c r="G13" s="17"/>
      <c r="H13" s="17"/>
    </row>
    <row r="14" spans="1:8" x14ac:dyDescent="0.25">
      <c r="D14" s="1" t="s">
        <v>194</v>
      </c>
      <c r="E14" s="1" t="s">
        <v>175</v>
      </c>
      <c r="F14" s="17"/>
      <c r="G14" s="17"/>
      <c r="H14" s="17">
        <v>3</v>
      </c>
    </row>
    <row r="15" spans="1:8" x14ac:dyDescent="0.25">
      <c r="D15" s="1" t="s">
        <v>195</v>
      </c>
      <c r="E15" s="1" t="s">
        <v>177</v>
      </c>
      <c r="F15" s="17"/>
      <c r="G15" s="17">
        <v>3</v>
      </c>
      <c r="H15" s="17"/>
    </row>
    <row r="16" spans="1:8" x14ac:dyDescent="0.25">
      <c r="D16" s="1" t="s">
        <v>196</v>
      </c>
      <c r="E16" s="1" t="s">
        <v>178</v>
      </c>
      <c r="F16" s="17"/>
      <c r="G16" s="17"/>
      <c r="H16" s="17"/>
    </row>
    <row r="17" spans="4:8" x14ac:dyDescent="0.25">
      <c r="D17" s="1" t="s">
        <v>197</v>
      </c>
      <c r="E17" s="1" t="s">
        <v>177</v>
      </c>
      <c r="F17" s="17"/>
      <c r="G17" s="17"/>
      <c r="H17" s="17">
        <v>4</v>
      </c>
    </row>
    <row r="18" spans="4:8" x14ac:dyDescent="0.25">
      <c r="D18" s="1" t="s">
        <v>198</v>
      </c>
      <c r="E18" s="1" t="s">
        <v>177</v>
      </c>
      <c r="F18" s="17"/>
      <c r="G18" s="17">
        <v>2</v>
      </c>
      <c r="H18" s="17"/>
    </row>
    <row r="19" spans="4:8" x14ac:dyDescent="0.25">
      <c r="D19" s="1" t="s">
        <v>203</v>
      </c>
      <c r="E19" s="1" t="s">
        <v>175</v>
      </c>
      <c r="F19" s="17"/>
      <c r="G19" s="17">
        <v>4</v>
      </c>
      <c r="H19" s="17">
        <v>5</v>
      </c>
    </row>
    <row r="20" spans="4:8" x14ac:dyDescent="0.25">
      <c r="D20" s="1" t="s">
        <v>204</v>
      </c>
      <c r="E20" s="1" t="s">
        <v>178</v>
      </c>
      <c r="F20" s="17"/>
      <c r="G20" s="17"/>
      <c r="H20" s="17"/>
    </row>
    <row r="21" spans="4:8" x14ac:dyDescent="0.25">
      <c r="D21" s="1" t="s">
        <v>205</v>
      </c>
      <c r="E21" s="1" t="s">
        <v>175</v>
      </c>
      <c r="F21" s="17">
        <v>1</v>
      </c>
      <c r="G21" s="17"/>
      <c r="H21" s="17">
        <v>2</v>
      </c>
    </row>
    <row r="22" spans="4:8" x14ac:dyDescent="0.25">
      <c r="D22" s="1" t="s">
        <v>206</v>
      </c>
      <c r="E22" s="1" t="s">
        <v>178</v>
      </c>
      <c r="F22" s="17"/>
      <c r="G22" s="17"/>
      <c r="H22" s="17">
        <v>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5" sqref="B5"/>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5" x14ac:dyDescent="0.25">
      <c r="A1" s="1" t="s">
        <v>93</v>
      </c>
      <c r="B1" s="1" t="str">
        <f>Synthèse!A24</f>
        <v>IE20</v>
      </c>
    </row>
    <row r="2" spans="1:5" x14ac:dyDescent="0.25">
      <c r="A2" s="1" t="s">
        <v>94</v>
      </c>
      <c r="B2" s="1" t="str">
        <f>Synthèse!B24</f>
        <v>Anomalies</v>
      </c>
    </row>
    <row r="3" spans="1:5" x14ac:dyDescent="0.25">
      <c r="A3" s="1" t="s">
        <v>91</v>
      </c>
      <c r="B3" s="1" t="str">
        <f>Synthèse!C24</f>
        <v>Extract complet de l'exécution</v>
      </c>
    </row>
    <row r="4" spans="1:5" x14ac:dyDescent="0.25">
      <c r="A4" s="1" t="s">
        <v>92</v>
      </c>
      <c r="B4" s="1" t="str">
        <f>Synthèse!D24</f>
        <v>Extract</v>
      </c>
    </row>
    <row r="5" spans="1:5" ht="30" x14ac:dyDescent="0.25">
      <c r="A5" s="1" t="s">
        <v>143</v>
      </c>
      <c r="B5" s="13" t="s">
        <v>268</v>
      </c>
    </row>
    <row r="7" spans="1:5" x14ac:dyDescent="0.25">
      <c r="A7" s="1" t="s">
        <v>142</v>
      </c>
      <c r="E7" s="21"/>
    </row>
    <row r="8" spans="1:5" x14ac:dyDescent="0.25">
      <c r="E8" s="21"/>
    </row>
    <row r="9" spans="1:5" x14ac:dyDescent="0.25">
      <c r="E9" s="21"/>
    </row>
    <row r="10" spans="1:5" x14ac:dyDescent="0.25">
      <c r="E10" s="21"/>
    </row>
    <row r="11" spans="1:5" x14ac:dyDescent="0.25">
      <c r="E11" s="21"/>
    </row>
    <row r="12" spans="1:5" x14ac:dyDescent="0.25">
      <c r="E12" s="2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6" sqref="B16"/>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0" x14ac:dyDescent="0.25">
      <c r="A1" s="1" t="s">
        <v>93</v>
      </c>
      <c r="B1" s="1" t="str">
        <f>Synthèse!A25</f>
        <v>IE22</v>
      </c>
    </row>
    <row r="2" spans="1:10" x14ac:dyDescent="0.25">
      <c r="A2" s="1" t="s">
        <v>94</v>
      </c>
      <c r="B2" s="1" t="str">
        <f>Synthèse!B25</f>
        <v>Anomalies</v>
      </c>
    </row>
    <row r="3" spans="1:10" x14ac:dyDescent="0.25">
      <c r="A3" s="1" t="s">
        <v>91</v>
      </c>
      <c r="B3" s="1" t="str">
        <f>Synthèse!C25</f>
        <v>Evolution de la répartition des anomalies par acteur</v>
      </c>
    </row>
    <row r="4" spans="1:10" x14ac:dyDescent="0.25">
      <c r="A4" s="1" t="s">
        <v>92</v>
      </c>
      <c r="B4" s="1">
        <f>Synthèse!D25</f>
        <v>0</v>
      </c>
    </row>
    <row r="5" spans="1:10" x14ac:dyDescent="0.25">
      <c r="A5" s="1" t="s">
        <v>143</v>
      </c>
      <c r="B5" s="13" t="s">
        <v>275</v>
      </c>
    </row>
    <row r="7" spans="1:10" x14ac:dyDescent="0.25">
      <c r="A7" s="1" t="s">
        <v>142</v>
      </c>
      <c r="B7" s="1">
        <v>153233939</v>
      </c>
      <c r="E7" s="21"/>
    </row>
    <row r="8" spans="1:10" x14ac:dyDescent="0.25">
      <c r="B8" s="1">
        <v>853456141</v>
      </c>
      <c r="E8" s="21"/>
    </row>
    <row r="9" spans="1:10" x14ac:dyDescent="0.25">
      <c r="E9" s="21"/>
    </row>
    <row r="10" spans="1:10" x14ac:dyDescent="0.25">
      <c r="E10" s="21"/>
    </row>
    <row r="11" spans="1:10" x14ac:dyDescent="0.25">
      <c r="E11" s="21" t="s">
        <v>144</v>
      </c>
      <c r="F11" s="1" t="s">
        <v>145</v>
      </c>
      <c r="G11" s="1" t="s">
        <v>146</v>
      </c>
      <c r="H11" s="21" t="s">
        <v>147</v>
      </c>
      <c r="I11" s="1" t="s">
        <v>148</v>
      </c>
      <c r="J11" s="1" t="s">
        <v>149</v>
      </c>
    </row>
    <row r="12" spans="1:10" x14ac:dyDescent="0.25">
      <c r="D12" s="1" t="s">
        <v>232</v>
      </c>
      <c r="E12" s="17">
        <v>6</v>
      </c>
      <c r="F12" s="17">
        <v>4</v>
      </c>
      <c r="G12" s="17">
        <v>5</v>
      </c>
      <c r="H12" s="17">
        <v>7</v>
      </c>
      <c r="I12" s="17">
        <v>5</v>
      </c>
      <c r="J12" s="17">
        <v>6</v>
      </c>
    </row>
    <row r="13" spans="1:10" x14ac:dyDescent="0.25">
      <c r="D13" s="1" t="s">
        <v>234</v>
      </c>
      <c r="E13" s="17">
        <v>8</v>
      </c>
      <c r="F13" s="17">
        <v>12</v>
      </c>
      <c r="G13" s="17">
        <v>9</v>
      </c>
      <c r="H13" s="17">
        <v>11</v>
      </c>
      <c r="I13" s="17">
        <v>13</v>
      </c>
      <c r="J13" s="17">
        <v>10</v>
      </c>
    </row>
    <row r="14" spans="1:10" x14ac:dyDescent="0.25">
      <c r="D14" s="1" t="s">
        <v>273</v>
      </c>
      <c r="E14" s="17">
        <v>21</v>
      </c>
      <c r="F14" s="17">
        <v>20</v>
      </c>
      <c r="G14" s="17">
        <v>17</v>
      </c>
      <c r="H14" s="17">
        <v>22</v>
      </c>
      <c r="I14" s="17">
        <v>23</v>
      </c>
      <c r="J14" s="17">
        <v>21</v>
      </c>
    </row>
    <row r="15" spans="1:10" x14ac:dyDescent="0.25">
      <c r="D15" s="1" t="s">
        <v>274</v>
      </c>
      <c r="E15" s="17">
        <v>7</v>
      </c>
      <c r="F15" s="17">
        <v>8</v>
      </c>
      <c r="G15" s="17">
        <v>6</v>
      </c>
      <c r="H15" s="17">
        <v>7</v>
      </c>
      <c r="I15" s="17">
        <v>3</v>
      </c>
      <c r="J15" s="17">
        <v>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2"/>
  <sheetViews>
    <sheetView workbookViewId="0">
      <selection activeCell="H15" sqref="H15"/>
    </sheetView>
  </sheetViews>
  <sheetFormatPr defaultColWidth="11.42578125" defaultRowHeight="15" x14ac:dyDescent="0.25"/>
  <sheetData>
    <row r="2" spans="3:4" x14ac:dyDescent="0.25">
      <c r="C2" t="s">
        <v>5</v>
      </c>
    </row>
    <row r="3" spans="3:4" x14ac:dyDescent="0.25">
      <c r="C3" t="s">
        <v>2</v>
      </c>
    </row>
    <row r="4" spans="3:4" x14ac:dyDescent="0.25">
      <c r="C4" t="s">
        <v>3</v>
      </c>
    </row>
    <row r="7" spans="3:4" x14ac:dyDescent="0.25">
      <c r="C7" t="s">
        <v>4</v>
      </c>
    </row>
    <row r="9" spans="3:4" x14ac:dyDescent="0.25">
      <c r="D9" t="s">
        <v>7</v>
      </c>
    </row>
    <row r="10" spans="3:4" x14ac:dyDescent="0.25">
      <c r="D10" t="s">
        <v>8</v>
      </c>
    </row>
    <row r="11" spans="3:4" x14ac:dyDescent="0.25">
      <c r="D11" t="s">
        <v>6</v>
      </c>
    </row>
    <row r="12" spans="3:4" x14ac:dyDescent="0.25">
      <c r="D12" t="s">
        <v>81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Synthèse!A26</f>
        <v>IE21</v>
      </c>
    </row>
    <row r="2" spans="1:11" x14ac:dyDescent="0.25">
      <c r="A2" s="1" t="s">
        <v>94</v>
      </c>
      <c r="B2" s="1" t="str">
        <f>Synthèse!B26</f>
        <v>Execution</v>
      </c>
    </row>
    <row r="3" spans="1:11" x14ac:dyDescent="0.25">
      <c r="A3" s="1" t="s">
        <v>91</v>
      </c>
      <c r="B3" s="1" t="str">
        <f>Synthèse!C26</f>
        <v>Taux de fiches de tests executées</v>
      </c>
    </row>
    <row r="4" spans="1:11" x14ac:dyDescent="0.25">
      <c r="A4" s="1" t="s">
        <v>92</v>
      </c>
      <c r="B4" s="1" t="str">
        <f>Synthèse!D26</f>
        <v>Nombre des fiches de test executés / nombre de fiches de test planifiées</v>
      </c>
    </row>
    <row r="5" spans="1:11" ht="60" x14ac:dyDescent="0.25">
      <c r="A5" s="1" t="s">
        <v>143</v>
      </c>
      <c r="B5" s="13" t="s">
        <v>283</v>
      </c>
    </row>
    <row r="9" spans="1:11" x14ac:dyDescent="0.25">
      <c r="A9" s="1" t="s">
        <v>142</v>
      </c>
    </row>
    <row r="10" spans="1:11" x14ac:dyDescent="0.25">
      <c r="F10" s="1" t="s">
        <v>144</v>
      </c>
      <c r="G10" s="1" t="s">
        <v>145</v>
      </c>
      <c r="H10" s="1" t="s">
        <v>146</v>
      </c>
      <c r="I10" s="1" t="s">
        <v>147</v>
      </c>
      <c r="J10" s="1" t="s">
        <v>148</v>
      </c>
      <c r="K10" s="1" t="s">
        <v>149</v>
      </c>
    </row>
    <row r="11" spans="1:11" ht="30" x14ac:dyDescent="0.25">
      <c r="E11" s="13" t="s">
        <v>284</v>
      </c>
      <c r="F11" s="14">
        <v>0.05</v>
      </c>
      <c r="G11" s="14">
        <v>0.1</v>
      </c>
      <c r="H11" s="14">
        <v>0.35</v>
      </c>
      <c r="I11" s="14">
        <v>0.68</v>
      </c>
      <c r="J11" s="14">
        <v>0.9</v>
      </c>
      <c r="K11" s="14">
        <v>0.98</v>
      </c>
    </row>
    <row r="12" spans="1:11" x14ac:dyDescent="0.25">
      <c r="F12" s="14"/>
      <c r="G12" s="14"/>
      <c r="H12" s="14"/>
      <c r="I12" s="14"/>
      <c r="J12" s="14"/>
      <c r="K12" s="14"/>
    </row>
    <row r="13" spans="1:11" x14ac:dyDescent="0.25">
      <c r="F13" s="14"/>
      <c r="G13" s="14"/>
      <c r="H13" s="14"/>
      <c r="I13" s="14"/>
      <c r="J13" s="14"/>
      <c r="K13" s="14"/>
    </row>
    <row r="14" spans="1:11" x14ac:dyDescent="0.25">
      <c r="F14" s="14"/>
      <c r="G14" s="14"/>
      <c r="H14" s="14"/>
      <c r="I14" s="14"/>
      <c r="J14" s="14"/>
      <c r="K14" s="14"/>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 zoomScale="80" zoomScaleNormal="80" workbookViewId="0">
      <selection activeCell="L26" sqref="L26"/>
    </sheetView>
  </sheetViews>
  <sheetFormatPr defaultColWidth="11.42578125" defaultRowHeight="15" x14ac:dyDescent="0.25"/>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2" sqref="J22"/>
    </sheetView>
  </sheetViews>
  <sheetFormatPr defaultColWidth="11.4257812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8"/>
  <sheetViews>
    <sheetView workbookViewId="0">
      <selection activeCell="H15" sqref="H15"/>
    </sheetView>
  </sheetViews>
  <sheetFormatPr defaultColWidth="11.42578125" defaultRowHeight="15" x14ac:dyDescent="0.25"/>
  <sheetData>
    <row r="4" spans="4:8" x14ac:dyDescent="0.25">
      <c r="D4" s="12" t="s">
        <v>83</v>
      </c>
      <c r="H4" s="1" t="s">
        <v>87</v>
      </c>
    </row>
    <row r="5" spans="4:8" x14ac:dyDescent="0.25">
      <c r="D5" s="12" t="s">
        <v>84</v>
      </c>
    </row>
    <row r="6" spans="4:8" x14ac:dyDescent="0.25">
      <c r="D6" s="11" t="s">
        <v>85</v>
      </c>
      <c r="H6" s="1" t="s">
        <v>88</v>
      </c>
    </row>
    <row r="7" spans="4:8" x14ac:dyDescent="0.25">
      <c r="D7" s="22" t="s">
        <v>86</v>
      </c>
      <c r="H7" s="1" t="s">
        <v>89</v>
      </c>
    </row>
    <row r="8" spans="4:8" x14ac:dyDescent="0.25">
      <c r="D8" s="23" t="s">
        <v>82</v>
      </c>
      <c r="H8" s="1" t="s">
        <v>90</v>
      </c>
    </row>
  </sheetData>
  <pageMargins left="0.7" right="0.7" top="0.75" bottom="0.75" header="0.3" footer="0.3"/>
  <pageSetup paperSize="9" orientation="portrait" horizontalDpi="150" verticalDpi="15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2"/>
  <sheetViews>
    <sheetView workbookViewId="0">
      <selection activeCell="D8" sqref="D8"/>
    </sheetView>
  </sheetViews>
  <sheetFormatPr defaultColWidth="11.42578125" defaultRowHeight="15" x14ac:dyDescent="0.25"/>
  <cols>
    <col min="1" max="1" width="3" bestFit="1" customWidth="1"/>
    <col min="2" max="2" width="43.85546875" customWidth="1"/>
    <col min="3" max="3" width="67.7109375" customWidth="1"/>
  </cols>
  <sheetData>
    <row r="3" spans="1:3" ht="30" x14ac:dyDescent="0.25">
      <c r="A3" s="3">
        <v>1</v>
      </c>
      <c r="B3" s="4" t="s">
        <v>18</v>
      </c>
      <c r="C3" s="2" t="s">
        <v>19</v>
      </c>
    </row>
    <row r="4" spans="1:3" x14ac:dyDescent="0.25">
      <c r="A4" s="3">
        <v>2</v>
      </c>
      <c r="B4" s="4" t="s">
        <v>20</v>
      </c>
      <c r="C4" s="2" t="s">
        <v>21</v>
      </c>
    </row>
    <row r="5" spans="1:3" ht="30" x14ac:dyDescent="0.25">
      <c r="A5" s="3">
        <v>3</v>
      </c>
      <c r="B5" s="4" t="s">
        <v>22</v>
      </c>
      <c r="C5" s="2" t="s">
        <v>23</v>
      </c>
    </row>
    <row r="6" spans="1:3" ht="30" x14ac:dyDescent="0.25">
      <c r="A6" s="3">
        <v>4</v>
      </c>
      <c r="B6" s="4" t="s">
        <v>24</v>
      </c>
      <c r="C6" s="2" t="s">
        <v>25</v>
      </c>
    </row>
    <row r="7" spans="1:3" ht="30" x14ac:dyDescent="0.25">
      <c r="A7" s="3">
        <v>5</v>
      </c>
      <c r="B7" s="4" t="s">
        <v>26</v>
      </c>
      <c r="C7" s="2" t="s">
        <v>27</v>
      </c>
    </row>
    <row r="8" spans="1:3" ht="30" x14ac:dyDescent="0.25">
      <c r="A8" s="3">
        <v>6</v>
      </c>
      <c r="B8" s="4" t="s">
        <v>28</v>
      </c>
      <c r="C8" s="2" t="s">
        <v>29</v>
      </c>
    </row>
    <row r="9" spans="1:3" ht="30" x14ac:dyDescent="0.25">
      <c r="A9" s="3">
        <v>7</v>
      </c>
      <c r="B9" s="4" t="s">
        <v>30</v>
      </c>
      <c r="C9" s="2" t="s">
        <v>31</v>
      </c>
    </row>
    <row r="10" spans="1:3" x14ac:dyDescent="0.25">
      <c r="A10" s="3">
        <v>8</v>
      </c>
      <c r="B10" s="4" t="s">
        <v>32</v>
      </c>
      <c r="C10" s="2" t="s">
        <v>33</v>
      </c>
    </row>
    <row r="11" spans="1:3" ht="30" x14ac:dyDescent="0.25">
      <c r="A11" s="6">
        <v>9</v>
      </c>
      <c r="B11" s="7" t="s">
        <v>34</v>
      </c>
      <c r="C11" s="8" t="s">
        <v>35</v>
      </c>
    </row>
    <row r="12" spans="1:3" ht="30" x14ac:dyDescent="0.25">
      <c r="A12" s="3">
        <v>10</v>
      </c>
      <c r="B12" s="4" t="s">
        <v>36</v>
      </c>
      <c r="C12" s="2" t="s">
        <v>37</v>
      </c>
    </row>
    <row r="13" spans="1:3" ht="30" x14ac:dyDescent="0.25">
      <c r="A13" s="3">
        <v>11</v>
      </c>
      <c r="B13" s="2" t="s">
        <v>38</v>
      </c>
      <c r="C13" s="2" t="s">
        <v>39</v>
      </c>
    </row>
    <row r="14" spans="1:3" ht="30" x14ac:dyDescent="0.25">
      <c r="A14" s="3">
        <v>12</v>
      </c>
      <c r="B14" s="4" t="s">
        <v>40</v>
      </c>
      <c r="C14" s="2" t="s">
        <v>41</v>
      </c>
    </row>
    <row r="15" spans="1:3" ht="30" x14ac:dyDescent="0.25">
      <c r="A15" s="3">
        <v>13</v>
      </c>
      <c r="B15" s="4" t="s">
        <v>42</v>
      </c>
      <c r="C15" s="2" t="s">
        <v>43</v>
      </c>
    </row>
    <row r="16" spans="1:3" ht="30" x14ac:dyDescent="0.25">
      <c r="A16" s="3">
        <v>14</v>
      </c>
      <c r="B16" s="4" t="s">
        <v>44</v>
      </c>
      <c r="C16" s="2" t="s">
        <v>45</v>
      </c>
    </row>
    <row r="17" spans="1:3" ht="30" x14ac:dyDescent="0.25">
      <c r="A17" s="3">
        <v>15</v>
      </c>
      <c r="B17" s="4" t="s">
        <v>46</v>
      </c>
      <c r="C17" s="2" t="s">
        <v>47</v>
      </c>
    </row>
    <row r="18" spans="1:3" ht="30" x14ac:dyDescent="0.25">
      <c r="A18" s="3">
        <v>16</v>
      </c>
      <c r="B18" s="4" t="s">
        <v>48</v>
      </c>
      <c r="C18" s="2" t="s">
        <v>49</v>
      </c>
    </row>
    <row r="19" spans="1:3" ht="30" x14ac:dyDescent="0.25">
      <c r="A19" s="3">
        <v>17</v>
      </c>
      <c r="B19" s="4" t="s">
        <v>50</v>
      </c>
      <c r="C19" s="2" t="s">
        <v>51</v>
      </c>
    </row>
    <row r="20" spans="1:3" ht="30" x14ac:dyDescent="0.25">
      <c r="A20" s="3">
        <v>18</v>
      </c>
      <c r="B20" s="4" t="s">
        <v>52</v>
      </c>
      <c r="C20" s="2" t="s">
        <v>53</v>
      </c>
    </row>
    <row r="21" spans="1:3" ht="30" x14ac:dyDescent="0.25">
      <c r="A21" s="3">
        <v>19</v>
      </c>
      <c r="B21" s="4" t="s">
        <v>54</v>
      </c>
      <c r="C21" s="2" t="s">
        <v>55</v>
      </c>
    </row>
    <row r="22" spans="1:3" ht="30" x14ac:dyDescent="0.25">
      <c r="A22" s="3">
        <v>20</v>
      </c>
      <c r="B22" s="4" t="s">
        <v>56</v>
      </c>
      <c r="C22" s="2" t="s">
        <v>57</v>
      </c>
    </row>
    <row r="23" spans="1:3" ht="45" x14ac:dyDescent="0.25">
      <c r="A23" s="3">
        <v>21</v>
      </c>
      <c r="B23" s="4" t="s">
        <v>58</v>
      </c>
      <c r="C23" s="2" t="s">
        <v>59</v>
      </c>
    </row>
    <row r="24" spans="1:3" ht="30" x14ac:dyDescent="0.25">
      <c r="A24" s="9">
        <v>22</v>
      </c>
      <c r="B24" s="10" t="s">
        <v>60</v>
      </c>
      <c r="C24" s="5" t="s">
        <v>61</v>
      </c>
    </row>
    <row r="25" spans="1:3" ht="30" x14ac:dyDescent="0.25">
      <c r="A25" s="3">
        <v>23</v>
      </c>
      <c r="B25" s="4" t="s">
        <v>62</v>
      </c>
      <c r="C25" s="2" t="s">
        <v>63</v>
      </c>
    </row>
    <row r="26" spans="1:3" ht="30" x14ac:dyDescent="0.25">
      <c r="A26" s="3">
        <v>24</v>
      </c>
      <c r="B26" s="2" t="s">
        <v>64</v>
      </c>
      <c r="C26" s="2" t="s">
        <v>65</v>
      </c>
    </row>
    <row r="27" spans="1:3" ht="45" x14ac:dyDescent="0.25">
      <c r="A27" s="3">
        <v>25</v>
      </c>
      <c r="B27" s="4" t="s">
        <v>66</v>
      </c>
      <c r="C27" s="2" t="s">
        <v>67</v>
      </c>
    </row>
    <row r="28" spans="1:3" ht="30" x14ac:dyDescent="0.25">
      <c r="A28" s="3">
        <v>26</v>
      </c>
      <c r="B28" s="2" t="s">
        <v>68</v>
      </c>
      <c r="C28" s="2" t="s">
        <v>69</v>
      </c>
    </row>
    <row r="29" spans="1:3" ht="45" x14ac:dyDescent="0.25">
      <c r="A29" s="3">
        <v>27</v>
      </c>
      <c r="B29" s="4" t="s">
        <v>70</v>
      </c>
      <c r="C29" s="2" t="s">
        <v>71</v>
      </c>
    </row>
    <row r="30" spans="1:3" ht="45" x14ac:dyDescent="0.25">
      <c r="A30" s="3">
        <v>28</v>
      </c>
      <c r="B30" s="4" t="s">
        <v>72</v>
      </c>
      <c r="C30" s="2" t="s">
        <v>73</v>
      </c>
    </row>
    <row r="31" spans="1:3" ht="30" x14ac:dyDescent="0.25">
      <c r="A31" s="3">
        <v>29</v>
      </c>
      <c r="B31" s="4" t="s">
        <v>74</v>
      </c>
      <c r="C31" s="2" t="s">
        <v>75</v>
      </c>
    </row>
    <row r="32" spans="1:3" ht="30" x14ac:dyDescent="0.25">
      <c r="A32" s="3">
        <v>30</v>
      </c>
      <c r="B32" s="4" t="s">
        <v>76</v>
      </c>
      <c r="C32" s="2"/>
    </row>
  </sheetData>
  <hyperlinks>
    <hyperlink ref="B3" location="'1'!A1" display="Répartition par priorité des anomalies dans une campagne de tests (TestSet Folder)"/>
    <hyperlink ref="B6" location="'4'!A1" display="Pourcentage de couverture directe des exigences par l’exécution des cas de test"/>
    <hyperlink ref="B7" location="'5'!A1" display="Répartition des cas de test exécutés dans un dossier de test lab"/>
    <hyperlink ref="B4" location="'2'!A1" display="Nombre d’anomalies détectées par cycle "/>
    <hyperlink ref="B5" location="'3'!A1" display="Répartition des anomalies non closes ou non rejetées par date création"/>
    <hyperlink ref="B8" location="'6'!A1" display="Répartition des cas de tests par status (suivi d’avancement de la rédaction des cas de tests)"/>
    <hyperlink ref="B9" location="'7'!A1" display="Répartition des tests non instanciés dans des TestSets par statut"/>
    <hyperlink ref="B10" location="'8'!A1" display="Répartition des tests sans exigence par statut"/>
    <hyperlink ref="B11" location="'9'!A1" display="Récapitulatif de l’exécution des cas de tests par scénario d'un test set folder"/>
    <hyperlink ref="B12" location="'10'!A1" display="Avancement de l'exécution des cas de test "/>
    <hyperlink ref="B17" location="'15'!A1" display="Taux d’avancement d’une campagne"/>
    <hyperlink ref="B18" location="'16'!A1" display="Taux d’échec d’une campagne"/>
    <hyperlink ref="B19" location="'17'!A1" display="Taux de blocage d’une campagne"/>
    <hyperlink ref="B20" location="'18'!A1" display="Taux de succès d’une campagne"/>
    <hyperlink ref="B21" location="'19'!A1" display="Taux d’anomalies par cas de test"/>
    <hyperlink ref="B23" location="'21'!A1" display="Taux d’invalidation des corrections"/>
    <hyperlink ref="B24" location="'22'!A1" display="Taux de régression de l'exécution des cas de tests"/>
    <hyperlink ref="B25" location="'23'!A1" display="Nombre d’anomalies documentaires "/>
    <hyperlink ref="B22" location="'20'!A1" display="Nombre d’anomalies résiduelles"/>
    <hyperlink ref="B16" location="'14'!A1" display="Taux de couverture des exigences"/>
    <hyperlink ref="B15" location="'13'!A1" display="Taux d’avancement de la rédaction des exigences"/>
    <hyperlink ref="B14" location="'12'!A1" display="Evolution du taux d’exigences testées avec succès"/>
    <hyperlink ref="B27" location="'25'!A1" display="Taux de couverture des exigences en phase de Réalisation des tests"/>
    <hyperlink ref="B29" location="'27'!A1" display="Taux d’anomalies détectées en Recette Utilisateur"/>
    <hyperlink ref="B30" location="'28'!A1" display="Taux d’anomalies détectées en Production"/>
    <hyperlink ref="B31" location="'29'!A1" display="Nombre d'anomalie rejetées"/>
    <hyperlink ref="B32" location="'30'!A1" display="suivi de la planification et de l'exécution des testse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6"/>
  <sheetViews>
    <sheetView topLeftCell="C1" zoomScaleNormal="100" workbookViewId="0">
      <selection activeCell="C11" sqref="C11"/>
    </sheetView>
  </sheetViews>
  <sheetFormatPr defaultColWidth="11.42578125" defaultRowHeight="12" x14ac:dyDescent="0.2"/>
  <cols>
    <col min="1" max="1" width="7.140625" style="27" bestFit="1" customWidth="1"/>
    <col min="2" max="2" width="9.7109375" style="27" bestFit="1" customWidth="1"/>
    <col min="3" max="3" width="38.42578125" style="27" customWidth="1"/>
    <col min="4" max="4" width="59.7109375" style="27" bestFit="1" customWidth="1"/>
    <col min="5" max="5" width="8.28515625" style="27" bestFit="1" customWidth="1"/>
    <col min="6" max="6" width="10" style="27" bestFit="1" customWidth="1"/>
    <col min="7" max="7" width="27.140625" style="27" customWidth="1"/>
    <col min="8" max="8" width="27.5703125" style="27" bestFit="1" customWidth="1"/>
    <col min="9" max="9" width="28.140625" style="27" bestFit="1" customWidth="1"/>
    <col min="10" max="10" width="34.140625" style="27" bestFit="1" customWidth="1"/>
    <col min="11" max="11" width="35.140625" style="27" customWidth="1"/>
    <col min="12" max="16384" width="11.42578125" style="27"/>
  </cols>
  <sheetData>
    <row r="1" spans="1:11" ht="12.75" thickBot="1" x14ac:dyDescent="0.25">
      <c r="A1" s="33" t="s">
        <v>319</v>
      </c>
      <c r="B1" s="34"/>
      <c r="C1" s="34"/>
      <c r="D1" s="34"/>
      <c r="E1" s="34"/>
      <c r="F1" s="35"/>
      <c r="G1" s="33" t="s">
        <v>320</v>
      </c>
      <c r="H1" s="34"/>
      <c r="I1" s="34"/>
      <c r="J1" s="35"/>
    </row>
    <row r="2" spans="1:11" x14ac:dyDescent="0.2">
      <c r="A2" s="25" t="s">
        <v>93</v>
      </c>
      <c r="B2" s="25" t="s">
        <v>94</v>
      </c>
      <c r="C2" s="25" t="s">
        <v>91</v>
      </c>
      <c r="D2" s="25" t="s">
        <v>92</v>
      </c>
      <c r="E2" s="25" t="s">
        <v>289</v>
      </c>
      <c r="F2" s="26" t="s">
        <v>281</v>
      </c>
      <c r="G2" s="27" t="s">
        <v>325</v>
      </c>
      <c r="H2" s="27" t="s">
        <v>321</v>
      </c>
      <c r="I2" s="27" t="s">
        <v>323</v>
      </c>
      <c r="J2" s="27" t="s">
        <v>324</v>
      </c>
    </row>
    <row r="3" spans="1:11" ht="24" hidden="1" x14ac:dyDescent="0.2">
      <c r="A3" s="28" t="s">
        <v>120</v>
      </c>
      <c r="B3" s="28" t="s">
        <v>95</v>
      </c>
      <c r="C3" s="28" t="s">
        <v>44</v>
      </c>
      <c r="D3" s="29" t="s">
        <v>14</v>
      </c>
      <c r="E3" s="30" t="s">
        <v>276</v>
      </c>
      <c r="F3" s="27" t="s">
        <v>107</v>
      </c>
      <c r="G3" s="27" t="s">
        <v>329</v>
      </c>
      <c r="H3" s="27" t="s">
        <v>322</v>
      </c>
      <c r="I3" s="27" t="s">
        <v>322</v>
      </c>
      <c r="J3" s="27" t="s">
        <v>322</v>
      </c>
    </row>
    <row r="4" spans="1:11" ht="36" hidden="1" x14ac:dyDescent="0.2">
      <c r="A4" s="28" t="s">
        <v>126</v>
      </c>
      <c r="B4" s="28" t="s">
        <v>95</v>
      </c>
      <c r="C4" s="28" t="s">
        <v>202</v>
      </c>
      <c r="D4" s="29" t="s">
        <v>150</v>
      </c>
      <c r="E4" s="30" t="s">
        <v>276</v>
      </c>
      <c r="F4" s="27" t="s">
        <v>277</v>
      </c>
      <c r="G4" s="29" t="s">
        <v>328</v>
      </c>
      <c r="H4" s="27" t="s">
        <v>326</v>
      </c>
      <c r="I4" s="27" t="s">
        <v>326</v>
      </c>
      <c r="J4" s="27" t="s">
        <v>326</v>
      </c>
    </row>
    <row r="5" spans="1:11" ht="24" hidden="1" x14ac:dyDescent="0.2">
      <c r="A5" s="28" t="s">
        <v>127</v>
      </c>
      <c r="B5" s="28" t="s">
        <v>95</v>
      </c>
      <c r="C5" s="28" t="s">
        <v>200</v>
      </c>
      <c r="D5" s="29" t="s">
        <v>151</v>
      </c>
      <c r="E5" s="30" t="s">
        <v>276</v>
      </c>
      <c r="F5" s="27" t="s">
        <v>277</v>
      </c>
      <c r="G5" s="29" t="s">
        <v>327</v>
      </c>
      <c r="H5" s="27" t="s">
        <v>326</v>
      </c>
      <c r="I5" s="27" t="s">
        <v>326</v>
      </c>
      <c r="J5" s="27" t="s">
        <v>326</v>
      </c>
    </row>
    <row r="6" spans="1:11" ht="36" hidden="1" x14ac:dyDescent="0.2">
      <c r="A6" s="28" t="s">
        <v>121</v>
      </c>
      <c r="B6" s="28" t="s">
        <v>96</v>
      </c>
      <c r="C6" s="28" t="s">
        <v>97</v>
      </c>
      <c r="D6" s="29" t="s">
        <v>318</v>
      </c>
      <c r="E6" s="31" t="s">
        <v>276</v>
      </c>
      <c r="F6" s="27" t="s">
        <v>277</v>
      </c>
      <c r="G6" s="29" t="s">
        <v>329</v>
      </c>
      <c r="H6" s="27" t="s">
        <v>322</v>
      </c>
      <c r="I6" s="27" t="s">
        <v>322</v>
      </c>
      <c r="J6" s="27" t="s">
        <v>322</v>
      </c>
    </row>
    <row r="7" spans="1:11" ht="24" hidden="1" x14ac:dyDescent="0.2">
      <c r="A7" s="28" t="s">
        <v>122</v>
      </c>
      <c r="B7" s="28" t="s">
        <v>96</v>
      </c>
      <c r="C7" s="28" t="s">
        <v>200</v>
      </c>
      <c r="D7" s="27" t="s">
        <v>98</v>
      </c>
      <c r="E7" s="30" t="s">
        <v>276</v>
      </c>
      <c r="F7" s="27" t="s">
        <v>277</v>
      </c>
      <c r="G7" s="29" t="s">
        <v>327</v>
      </c>
      <c r="H7" s="27" t="s">
        <v>326</v>
      </c>
      <c r="I7" s="27" t="s">
        <v>326</v>
      </c>
      <c r="J7" s="27" t="s">
        <v>326</v>
      </c>
    </row>
    <row r="8" spans="1:11" ht="36" hidden="1" x14ac:dyDescent="0.2">
      <c r="A8" s="28" t="s">
        <v>123</v>
      </c>
      <c r="B8" s="28" t="s">
        <v>96</v>
      </c>
      <c r="C8" s="28" t="s">
        <v>201</v>
      </c>
      <c r="D8" s="27" t="s">
        <v>99</v>
      </c>
      <c r="G8" s="29" t="s">
        <v>331</v>
      </c>
      <c r="H8" s="27" t="s">
        <v>326</v>
      </c>
      <c r="I8" s="27" t="s">
        <v>326</v>
      </c>
      <c r="J8" s="27" t="s">
        <v>326</v>
      </c>
    </row>
    <row r="9" spans="1:11" hidden="1" x14ac:dyDescent="0.2">
      <c r="A9" s="28" t="s">
        <v>124</v>
      </c>
      <c r="B9" s="28" t="s">
        <v>96</v>
      </c>
      <c r="C9" s="28" t="s">
        <v>199</v>
      </c>
      <c r="D9" s="26" t="s">
        <v>288</v>
      </c>
      <c r="E9" s="30" t="s">
        <v>276</v>
      </c>
      <c r="G9" s="29" t="s">
        <v>329</v>
      </c>
    </row>
    <row r="10" spans="1:11" ht="24" x14ac:dyDescent="0.2">
      <c r="A10" s="28" t="s">
        <v>125</v>
      </c>
      <c r="B10" s="28" t="s">
        <v>287</v>
      </c>
      <c r="C10" s="28" t="s">
        <v>100</v>
      </c>
      <c r="D10" s="27" t="s">
        <v>101</v>
      </c>
      <c r="E10" s="30" t="s">
        <v>276</v>
      </c>
      <c r="F10" s="27" t="s">
        <v>277</v>
      </c>
      <c r="G10" s="29" t="s">
        <v>332</v>
      </c>
    </row>
    <row r="11" spans="1:11" ht="24" x14ac:dyDescent="0.2">
      <c r="A11" s="28" t="s">
        <v>128</v>
      </c>
      <c r="B11" s="28" t="s">
        <v>287</v>
      </c>
      <c r="C11" s="28" t="s">
        <v>102</v>
      </c>
      <c r="D11" s="27" t="s">
        <v>103</v>
      </c>
      <c r="E11" s="30" t="s">
        <v>276</v>
      </c>
      <c r="F11" s="27" t="s">
        <v>278</v>
      </c>
      <c r="G11" s="29" t="s">
        <v>327</v>
      </c>
    </row>
    <row r="12" spans="1:11" ht="24" x14ac:dyDescent="0.2">
      <c r="A12" s="28" t="s">
        <v>129</v>
      </c>
      <c r="B12" s="28" t="s">
        <v>287</v>
      </c>
      <c r="C12" s="28" t="s">
        <v>104</v>
      </c>
      <c r="D12" s="27" t="s">
        <v>105</v>
      </c>
      <c r="E12" s="30" t="s">
        <v>276</v>
      </c>
      <c r="F12" s="27" t="s">
        <v>278</v>
      </c>
      <c r="G12" s="29" t="s">
        <v>327</v>
      </c>
    </row>
    <row r="13" spans="1:11" ht="24" x14ac:dyDescent="0.2">
      <c r="A13" s="28" t="s">
        <v>130</v>
      </c>
      <c r="B13" s="28" t="s">
        <v>287</v>
      </c>
      <c r="C13" s="28" t="s">
        <v>305</v>
      </c>
      <c r="D13" s="27" t="s">
        <v>304</v>
      </c>
      <c r="E13" s="30" t="s">
        <v>276</v>
      </c>
      <c r="F13" s="27" t="s">
        <v>278</v>
      </c>
      <c r="G13" s="29" t="s">
        <v>327</v>
      </c>
    </row>
    <row r="14" spans="1:11" x14ac:dyDescent="0.2">
      <c r="A14" s="28" t="s">
        <v>131</v>
      </c>
      <c r="B14" s="28" t="s">
        <v>287</v>
      </c>
      <c r="C14" s="28" t="s">
        <v>247</v>
      </c>
      <c r="D14" s="27" t="s">
        <v>106</v>
      </c>
      <c r="E14" s="30" t="s">
        <v>276</v>
      </c>
      <c r="F14" s="27" t="s">
        <v>107</v>
      </c>
      <c r="G14" s="29" t="s">
        <v>329</v>
      </c>
    </row>
    <row r="15" spans="1:11" x14ac:dyDescent="0.2">
      <c r="A15" s="28" t="s">
        <v>132</v>
      </c>
      <c r="B15" s="28" t="s">
        <v>287</v>
      </c>
      <c r="C15" s="28" t="s">
        <v>108</v>
      </c>
      <c r="D15" s="27" t="s">
        <v>109</v>
      </c>
      <c r="E15" s="30" t="s">
        <v>276</v>
      </c>
      <c r="F15" s="27" t="s">
        <v>278</v>
      </c>
      <c r="G15" s="29" t="s">
        <v>329</v>
      </c>
    </row>
    <row r="16" spans="1:11" ht="24" x14ac:dyDescent="0.2">
      <c r="A16" s="28" t="s">
        <v>133</v>
      </c>
      <c r="B16" s="28" t="s">
        <v>287</v>
      </c>
      <c r="C16" s="28" t="s">
        <v>307</v>
      </c>
      <c r="D16" s="29" t="s">
        <v>308</v>
      </c>
      <c r="G16" s="29" t="s">
        <v>329</v>
      </c>
      <c r="H16" s="27" t="s">
        <v>330</v>
      </c>
      <c r="I16" s="27" t="s">
        <v>330</v>
      </c>
      <c r="J16" s="27" t="s">
        <v>330</v>
      </c>
      <c r="K16" s="27" t="s">
        <v>334</v>
      </c>
    </row>
    <row r="17" spans="1:11" x14ac:dyDescent="0.2">
      <c r="A17" s="28" t="s">
        <v>134</v>
      </c>
      <c r="B17" s="28" t="s">
        <v>287</v>
      </c>
      <c r="C17" s="28" t="s">
        <v>112</v>
      </c>
      <c r="G17" s="29" t="s">
        <v>329</v>
      </c>
      <c r="H17" s="27" t="s">
        <v>330</v>
      </c>
      <c r="I17" s="27" t="s">
        <v>330</v>
      </c>
      <c r="J17" s="27" t="s">
        <v>330</v>
      </c>
      <c r="K17" s="27" t="s">
        <v>334</v>
      </c>
    </row>
    <row r="18" spans="1:11" ht="24" x14ac:dyDescent="0.2">
      <c r="A18" s="28" t="s">
        <v>135</v>
      </c>
      <c r="B18" s="28" t="s">
        <v>287</v>
      </c>
      <c r="C18" s="28" t="s">
        <v>110</v>
      </c>
      <c r="D18" s="29" t="s">
        <v>282</v>
      </c>
      <c r="E18" s="30" t="s">
        <v>276</v>
      </c>
      <c r="F18" s="27" t="s">
        <v>278</v>
      </c>
      <c r="G18" s="29" t="s">
        <v>329</v>
      </c>
    </row>
    <row r="19" spans="1:11" ht="24" x14ac:dyDescent="0.2">
      <c r="A19" s="28" t="s">
        <v>136</v>
      </c>
      <c r="B19" s="28" t="s">
        <v>287</v>
      </c>
      <c r="C19" s="28" t="s">
        <v>111</v>
      </c>
      <c r="F19" s="27" t="s">
        <v>278</v>
      </c>
      <c r="G19" s="29" t="s">
        <v>327</v>
      </c>
    </row>
    <row r="20" spans="1:11" ht="36" x14ac:dyDescent="0.2">
      <c r="A20" s="28" t="s">
        <v>137</v>
      </c>
      <c r="B20" s="28" t="s">
        <v>287</v>
      </c>
      <c r="C20" s="28" t="s">
        <v>113</v>
      </c>
      <c r="D20" s="27" t="s">
        <v>114</v>
      </c>
      <c r="E20" s="30" t="s">
        <v>276</v>
      </c>
      <c r="G20" s="29" t="s">
        <v>303</v>
      </c>
    </row>
    <row r="21" spans="1:11" x14ac:dyDescent="0.2">
      <c r="A21" s="28" t="s">
        <v>138</v>
      </c>
      <c r="B21" s="28" t="s">
        <v>287</v>
      </c>
      <c r="C21" s="28" t="s">
        <v>116</v>
      </c>
      <c r="D21" s="27" t="s">
        <v>115</v>
      </c>
      <c r="G21" s="29" t="s">
        <v>329</v>
      </c>
    </row>
    <row r="22" spans="1:11" ht="36" x14ac:dyDescent="0.2">
      <c r="A22" s="28" t="s">
        <v>139</v>
      </c>
      <c r="B22" s="28" t="s">
        <v>287</v>
      </c>
      <c r="C22" s="28" t="s">
        <v>117</v>
      </c>
      <c r="D22" s="27" t="s">
        <v>264</v>
      </c>
      <c r="E22" s="30" t="s">
        <v>276</v>
      </c>
      <c r="F22" s="27" t="s">
        <v>278</v>
      </c>
      <c r="G22" s="29" t="s">
        <v>329</v>
      </c>
      <c r="K22" s="29" t="s">
        <v>333</v>
      </c>
    </row>
    <row r="23" spans="1:11" x14ac:dyDescent="0.2">
      <c r="A23" s="28" t="s">
        <v>140</v>
      </c>
      <c r="B23" s="28" t="s">
        <v>287</v>
      </c>
      <c r="C23" s="28" t="s">
        <v>118</v>
      </c>
      <c r="D23" s="27" t="s">
        <v>270</v>
      </c>
      <c r="G23" s="29" t="s">
        <v>329</v>
      </c>
    </row>
    <row r="24" spans="1:11" ht="36" x14ac:dyDescent="0.2">
      <c r="A24" s="28" t="s">
        <v>141</v>
      </c>
      <c r="B24" s="28" t="s">
        <v>287</v>
      </c>
      <c r="C24" s="28" t="s">
        <v>119</v>
      </c>
      <c r="D24" s="27" t="s">
        <v>269</v>
      </c>
      <c r="G24" s="29" t="s">
        <v>335</v>
      </c>
    </row>
    <row r="25" spans="1:11" ht="24" x14ac:dyDescent="0.2">
      <c r="A25" s="28" t="s">
        <v>214</v>
      </c>
      <c r="B25" s="28" t="s">
        <v>287</v>
      </c>
      <c r="C25" s="28" t="s">
        <v>215</v>
      </c>
      <c r="E25" s="30" t="s">
        <v>276</v>
      </c>
      <c r="F25" s="27" t="s">
        <v>277</v>
      </c>
      <c r="G25" s="29" t="s">
        <v>332</v>
      </c>
    </row>
    <row r="26" spans="1:11" hidden="1" x14ac:dyDescent="0.2">
      <c r="A26" s="28" t="s">
        <v>279</v>
      </c>
      <c r="B26" s="28" t="s">
        <v>96</v>
      </c>
      <c r="C26" s="28" t="s">
        <v>285</v>
      </c>
      <c r="D26" s="27" t="s">
        <v>286</v>
      </c>
      <c r="E26" s="30" t="s">
        <v>276</v>
      </c>
      <c r="F26" s="27" t="s">
        <v>280</v>
      </c>
    </row>
  </sheetData>
  <autoFilter ref="A2:F26">
    <filterColumn colId="1">
      <filters>
        <filter val="Anomalies"/>
      </filters>
    </filterColumn>
  </autoFilter>
  <mergeCells count="2">
    <mergeCell ref="A1:F1"/>
    <mergeCell ref="G1:J1"/>
  </mergeCells>
  <hyperlinks>
    <hyperlink ref="A3:C3" location="'IC1'!A1" display="IC1"/>
    <hyperlink ref="A4:C4" location="'IC2'!A1" display="IC2"/>
    <hyperlink ref="A6:C6" location="'IE1'!A1" display="IE1"/>
    <hyperlink ref="A7:C7" location="'IE2'!A1" display="IE2"/>
    <hyperlink ref="A8:C8" location="'IE3'!A1" display="IE3"/>
    <hyperlink ref="A9:C9" location="'IE4'!A1" display="IE4"/>
    <hyperlink ref="A10:C10" location="'IE5'!A1" display="IE5"/>
    <hyperlink ref="A11:C11" location="'IE6'!A1" display="IE6"/>
    <hyperlink ref="A12:C12" location="'IE7'!A1" display="IE7"/>
    <hyperlink ref="A13:C13" location="'IE8'!A1" display="IE8"/>
    <hyperlink ref="A14:C14" location="'IE9'!A1" display="IE9"/>
    <hyperlink ref="A15:D15" location="'IE10'!A1" display="IE10"/>
    <hyperlink ref="A16:C16" location="'IE11'!A1" display="IE11"/>
    <hyperlink ref="A17:C17" location="'IE12'!A1" display="IE12"/>
    <hyperlink ref="A18:C18" location="'IE13'!A1" display="IE13"/>
    <hyperlink ref="A19:C19" location="'IE14'!A1" display="IE14"/>
    <hyperlink ref="A20:C20" location="'IE16'!A1" display="IE16"/>
    <hyperlink ref="A21:C21" location="'IE17'!A1" display="IE17"/>
    <hyperlink ref="A22:C22" location="'IE18'!A1" display="IE18"/>
    <hyperlink ref="A23:C23" location="'IE19'!A1" display="IE19"/>
    <hyperlink ref="A24:C24" location="'IE20'!A1" display="IE20"/>
    <hyperlink ref="A25:C25" location="'IE22'!A1" display="IE22"/>
    <hyperlink ref="A5:C5" location="'IC3'!A1" display="IC3"/>
    <hyperlink ref="A26:C26" location="'IE 21'!A1" display="IE2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A20" sqref="A20"/>
    </sheetView>
  </sheetViews>
  <sheetFormatPr defaultColWidth="11.42578125" defaultRowHeight="15" x14ac:dyDescent="0.25"/>
  <cols>
    <col min="1" max="1" width="18" bestFit="1" customWidth="1"/>
    <col min="2" max="2" width="120" bestFit="1" customWidth="1"/>
    <col min="5" max="5" width="18.140625" bestFit="1" customWidth="1"/>
  </cols>
  <sheetData>
    <row r="1" spans="1:11" x14ac:dyDescent="0.25">
      <c r="A1" s="1" t="s">
        <v>93</v>
      </c>
      <c r="B1" t="str">
        <f>Synthèse!A3</f>
        <v>IC1</v>
      </c>
    </row>
    <row r="2" spans="1:11" x14ac:dyDescent="0.25">
      <c r="A2" s="1" t="s">
        <v>94</v>
      </c>
      <c r="B2" t="str">
        <f>Synthèse!B3</f>
        <v>Conception</v>
      </c>
    </row>
    <row r="3" spans="1:11" x14ac:dyDescent="0.25">
      <c r="A3" s="1" t="s">
        <v>91</v>
      </c>
      <c r="B3" t="str">
        <f>Synthèse!C3</f>
        <v>Taux de couverture des exigences</v>
      </c>
    </row>
    <row r="4" spans="1:11" x14ac:dyDescent="0.25">
      <c r="A4" s="1" t="s">
        <v>92</v>
      </c>
      <c r="B4" t="str">
        <f>Synthèse!D3</f>
        <v>Evolution par semaine (Nb exigences prévues dans les cycles couvertes par des tests /  Nb total d'exigences prévues dans les cycles)</v>
      </c>
    </row>
    <row r="5" spans="1:11" ht="105" x14ac:dyDescent="0.25">
      <c r="A5" s="1" t="s">
        <v>143</v>
      </c>
      <c r="B5" s="13" t="s">
        <v>216</v>
      </c>
    </row>
    <row r="9" spans="1:11" x14ac:dyDescent="0.25">
      <c r="A9" s="1" t="s">
        <v>142</v>
      </c>
    </row>
    <row r="10" spans="1:11" x14ac:dyDescent="0.25">
      <c r="F10" s="1" t="s">
        <v>144</v>
      </c>
      <c r="G10" s="1" t="s">
        <v>145</v>
      </c>
      <c r="H10" s="1" t="s">
        <v>146</v>
      </c>
      <c r="I10" s="1" t="s">
        <v>147</v>
      </c>
      <c r="J10" s="1" t="s">
        <v>148</v>
      </c>
      <c r="K10" s="1" t="s">
        <v>149</v>
      </c>
    </row>
    <row r="11" spans="1:11" x14ac:dyDescent="0.25">
      <c r="E11" s="1" t="s">
        <v>217</v>
      </c>
      <c r="F11" s="14">
        <v>0.05</v>
      </c>
      <c r="G11" s="14">
        <v>0.1</v>
      </c>
      <c r="H11" s="14">
        <v>0.35</v>
      </c>
      <c r="I11" s="14">
        <v>0.68</v>
      </c>
      <c r="J11" s="14">
        <v>0.9</v>
      </c>
      <c r="K11" s="14">
        <v>0.98</v>
      </c>
    </row>
    <row r="12" spans="1:11" x14ac:dyDescent="0.25">
      <c r="E12" s="1" t="s">
        <v>152</v>
      </c>
      <c r="F12" s="14">
        <v>0.03</v>
      </c>
      <c r="G12" s="14">
        <v>0.05</v>
      </c>
      <c r="H12" s="14">
        <v>0.1</v>
      </c>
      <c r="I12" s="14">
        <v>0.3</v>
      </c>
      <c r="J12" s="14">
        <v>0.1</v>
      </c>
      <c r="K12" s="14">
        <v>0.02</v>
      </c>
    </row>
    <row r="13" spans="1:11" x14ac:dyDescent="0.25">
      <c r="E13" s="1" t="s">
        <v>153</v>
      </c>
      <c r="F13" s="14">
        <v>0.01</v>
      </c>
      <c r="G13" s="14">
        <v>0.03</v>
      </c>
      <c r="H13" s="14">
        <v>0.15</v>
      </c>
      <c r="I13" s="14">
        <v>0.2</v>
      </c>
      <c r="J13" s="14">
        <v>0.3</v>
      </c>
      <c r="K13" s="14">
        <v>0.1</v>
      </c>
    </row>
    <row r="14" spans="1:11" x14ac:dyDescent="0.25">
      <c r="E14" s="1" t="s">
        <v>154</v>
      </c>
      <c r="F14" s="14">
        <v>0.01</v>
      </c>
      <c r="G14" s="14">
        <v>0.02</v>
      </c>
      <c r="H14" s="14">
        <v>0.1</v>
      </c>
      <c r="I14" s="14">
        <v>0.18</v>
      </c>
      <c r="J14" s="14">
        <v>0.5</v>
      </c>
      <c r="K14" s="14">
        <v>0.86</v>
      </c>
    </row>
    <row r="17" spans="1:11" x14ac:dyDescent="0.25">
      <c r="G17" s="1"/>
      <c r="H17" s="1"/>
      <c r="I17" s="1"/>
      <c r="J17" s="1"/>
      <c r="K17" s="1"/>
    </row>
    <row r="18" spans="1:11" x14ac:dyDescent="0.25">
      <c r="F18" s="1"/>
      <c r="G18" s="1"/>
      <c r="H18" s="1"/>
      <c r="I18" s="1"/>
      <c r="J18" s="1"/>
      <c r="K18" s="1"/>
    </row>
    <row r="19" spans="1:11" x14ac:dyDescent="0.25">
      <c r="F19" s="1"/>
      <c r="G19" s="1"/>
      <c r="H19" s="1"/>
      <c r="I19" s="1"/>
      <c r="J19" s="1"/>
      <c r="K19" s="1"/>
    </row>
    <row r="29" spans="1:11" x14ac:dyDescent="0.25">
      <c r="A29" t="s">
        <v>336</v>
      </c>
    </row>
    <row r="31" spans="1:11" ht="60" x14ac:dyDescent="0.25">
      <c r="A31" t="s">
        <v>337</v>
      </c>
      <c r="B31" s="32" t="s">
        <v>342</v>
      </c>
    </row>
    <row r="33" spans="1:2" ht="60" x14ac:dyDescent="0.25">
      <c r="A33" t="s">
        <v>338</v>
      </c>
      <c r="B33" s="13" t="s">
        <v>343</v>
      </c>
    </row>
    <row r="35" spans="1:2" ht="30" x14ac:dyDescent="0.25">
      <c r="A35" t="s">
        <v>339</v>
      </c>
      <c r="B35" s="13" t="s">
        <v>340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election activeCell="C18" sqref="C18"/>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Synthèse!A4</f>
        <v>IC2</v>
      </c>
    </row>
    <row r="2" spans="1:11" x14ac:dyDescent="0.25">
      <c r="A2" s="1" t="s">
        <v>94</v>
      </c>
      <c r="B2" s="1" t="str">
        <f>Synthèse!B4</f>
        <v>Conception</v>
      </c>
    </row>
    <row r="3" spans="1:11" x14ac:dyDescent="0.25">
      <c r="A3" s="1" t="s">
        <v>91</v>
      </c>
      <c r="B3" s="1" t="str">
        <f>Synthèse!C4</f>
        <v>Statut des fiches de tests par répertoire</v>
      </c>
    </row>
    <row r="4" spans="1:11" x14ac:dyDescent="0.25">
      <c r="A4" s="1" t="s">
        <v>92</v>
      </c>
      <c r="B4" s="1" t="str">
        <f>Synthèse!D4</f>
        <v>Statut des cas de tests par répertoire (abscisse: répertoires; ordonnées nombre de fiches de tests par statut de rédaction)</v>
      </c>
    </row>
    <row r="5" spans="1:11" ht="30" x14ac:dyDescent="0.25">
      <c r="A5" s="1" t="s">
        <v>143</v>
      </c>
      <c r="B5" s="13" t="s">
        <v>158</v>
      </c>
    </row>
    <row r="9" spans="1:11" x14ac:dyDescent="0.25">
      <c r="A9" s="1" t="s">
        <v>142</v>
      </c>
    </row>
    <row r="10" spans="1:11" x14ac:dyDescent="0.25">
      <c r="F10" s="1" t="s">
        <v>152</v>
      </c>
      <c r="G10" s="1" t="s">
        <v>153</v>
      </c>
      <c r="H10" s="1" t="s">
        <v>154</v>
      </c>
    </row>
    <row r="11" spans="1:11" x14ac:dyDescent="0.25">
      <c r="E11" s="1" t="s">
        <v>155</v>
      </c>
      <c r="F11" s="15">
        <v>10</v>
      </c>
      <c r="G11" s="16">
        <v>3</v>
      </c>
      <c r="H11" s="16">
        <v>25</v>
      </c>
      <c r="I11" s="14"/>
      <c r="J11" s="14"/>
      <c r="K11" s="14"/>
    </row>
    <row r="12" spans="1:11" x14ac:dyDescent="0.25">
      <c r="E12" s="1" t="s">
        <v>156</v>
      </c>
      <c r="F12" s="15">
        <v>24</v>
      </c>
      <c r="G12" s="1">
        <v>5</v>
      </c>
      <c r="H12" s="1">
        <v>10</v>
      </c>
    </row>
    <row r="13" spans="1:11" x14ac:dyDescent="0.25">
      <c r="E13" s="1" t="s">
        <v>157</v>
      </c>
      <c r="F13" s="15">
        <v>54</v>
      </c>
      <c r="G13" s="1">
        <v>1</v>
      </c>
      <c r="H13" s="1">
        <v>0</v>
      </c>
    </row>
    <row r="29" spans="1:2" x14ac:dyDescent="0.25">
      <c r="A29" s="1" t="s">
        <v>336</v>
      </c>
    </row>
    <row r="31" spans="1:2" ht="45" x14ac:dyDescent="0.25">
      <c r="A31" s="1" t="s">
        <v>337</v>
      </c>
      <c r="B31" s="32" t="s">
        <v>341</v>
      </c>
    </row>
    <row r="33" spans="1:2" ht="45" x14ac:dyDescent="0.25">
      <c r="A33" s="1" t="s">
        <v>338</v>
      </c>
      <c r="B33" s="13" t="s">
        <v>356</v>
      </c>
    </row>
    <row r="35" spans="1:2" ht="30" x14ac:dyDescent="0.25">
      <c r="A35" s="1" t="s">
        <v>339</v>
      </c>
      <c r="B35" s="13" t="s">
        <v>344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7" workbookViewId="0">
      <selection activeCell="B34" sqref="B34"/>
    </sheetView>
  </sheetViews>
  <sheetFormatPr defaultColWidth="11.42578125" defaultRowHeight="15" x14ac:dyDescent="0.25"/>
  <cols>
    <col min="1" max="1" width="18" style="1" bestFit="1" customWidth="1"/>
    <col min="2" max="2" width="120" style="1" bestFit="1" customWidth="1"/>
    <col min="3" max="4" width="11.42578125" style="1"/>
    <col min="5" max="5" width="18.140625" style="1" bestFit="1" customWidth="1"/>
    <col min="6" max="16384" width="11.42578125" style="1"/>
  </cols>
  <sheetData>
    <row r="1" spans="1:11" x14ac:dyDescent="0.25">
      <c r="A1" s="1" t="s">
        <v>93</v>
      </c>
      <c r="B1" s="1" t="str">
        <f>Synthèse!A5</f>
        <v>IC3</v>
      </c>
    </row>
    <row r="2" spans="1:11" x14ac:dyDescent="0.25">
      <c r="A2" s="1" t="s">
        <v>94</v>
      </c>
      <c r="B2" s="1" t="str">
        <f>Synthèse!B5</f>
        <v>Conception</v>
      </c>
    </row>
    <row r="3" spans="1:11" x14ac:dyDescent="0.25">
      <c r="A3" s="1" t="s">
        <v>91</v>
      </c>
      <c r="B3" s="1" t="str">
        <f>Synthèse!C5</f>
        <v>Statut des fiches de tests par domaine</v>
      </c>
    </row>
    <row r="4" spans="1:11" x14ac:dyDescent="0.25">
      <c r="A4" s="1" t="s">
        <v>92</v>
      </c>
      <c r="B4" s="1" t="str">
        <f>Synthèse!D5</f>
        <v>Statut des cas de tests par domaine (abscisse: domaine; ordonnées nombre de fiches de tests par statut de rédaction)</v>
      </c>
    </row>
    <row r="5" spans="1:11" ht="30" x14ac:dyDescent="0.25">
      <c r="A5" s="1" t="s">
        <v>143</v>
      </c>
      <c r="B5" s="13" t="s">
        <v>159</v>
      </c>
    </row>
    <row r="9" spans="1:11" x14ac:dyDescent="0.25">
      <c r="A9" s="1" t="s">
        <v>142</v>
      </c>
    </row>
    <row r="10" spans="1:11" x14ac:dyDescent="0.25">
      <c r="F10" s="1" t="s">
        <v>152</v>
      </c>
      <c r="G10" s="1" t="s">
        <v>153</v>
      </c>
      <c r="H10" s="1" t="s">
        <v>154</v>
      </c>
    </row>
    <row r="11" spans="1:11" x14ac:dyDescent="0.25">
      <c r="E11" s="1" t="s">
        <v>160</v>
      </c>
      <c r="F11" s="15">
        <v>10</v>
      </c>
      <c r="G11" s="16">
        <v>3</v>
      </c>
      <c r="H11" s="16">
        <v>25</v>
      </c>
      <c r="I11" s="14"/>
      <c r="J11" s="14"/>
      <c r="K11" s="14"/>
    </row>
    <row r="12" spans="1:11" x14ac:dyDescent="0.25">
      <c r="E12" s="1" t="s">
        <v>161</v>
      </c>
      <c r="F12" s="15">
        <v>24</v>
      </c>
      <c r="G12" s="1">
        <v>5</v>
      </c>
      <c r="H12" s="1">
        <v>10</v>
      </c>
    </row>
    <row r="13" spans="1:11" x14ac:dyDescent="0.25">
      <c r="E13" s="1" t="s">
        <v>162</v>
      </c>
      <c r="F13" s="15">
        <v>54</v>
      </c>
      <c r="G13" s="1">
        <v>1</v>
      </c>
      <c r="H13" s="1">
        <v>0</v>
      </c>
    </row>
    <row r="29" spans="1:2" x14ac:dyDescent="0.25">
      <c r="A29" s="1" t="s">
        <v>336</v>
      </c>
    </row>
    <row r="31" spans="1:2" x14ac:dyDescent="0.25">
      <c r="A31" s="1" t="s">
        <v>337</v>
      </c>
      <c r="B31" s="32" t="s">
        <v>345</v>
      </c>
    </row>
    <row r="33" spans="1:2" ht="30" x14ac:dyDescent="0.25">
      <c r="A33" s="1" t="s">
        <v>338</v>
      </c>
      <c r="B33" s="13" t="s">
        <v>357</v>
      </c>
    </row>
    <row r="35" spans="1:2" ht="30" x14ac:dyDescent="0.25">
      <c r="A35" s="1" t="s">
        <v>339</v>
      </c>
      <c r="B35" s="13" t="s">
        <v>346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vt:i4>
      </vt:variant>
    </vt:vector>
  </HeadingPairs>
  <TitlesOfParts>
    <vt:vector size="33" baseType="lpstr">
      <vt:lpstr>Planning</vt:lpstr>
      <vt:lpstr>Transverse</vt:lpstr>
      <vt:lpstr>Qualité</vt:lpstr>
      <vt:lpstr>Contractuel</vt:lpstr>
      <vt:lpstr>Feuil5</vt:lpstr>
      <vt:lpstr>Synthèse</vt:lpstr>
      <vt:lpstr>IC1</vt:lpstr>
      <vt:lpstr>IC2</vt:lpstr>
      <vt:lpstr>IC3</vt:lpstr>
      <vt:lpstr>IE1</vt:lpstr>
      <vt:lpstr>IE2</vt:lpstr>
      <vt:lpstr>IE3</vt:lpstr>
      <vt:lpstr>IE4</vt:lpstr>
      <vt:lpstr>IE5</vt:lpstr>
      <vt:lpstr>IE6</vt:lpstr>
      <vt:lpstr>IE7</vt:lpstr>
      <vt:lpstr>IE8</vt:lpstr>
      <vt:lpstr>IE9</vt:lpstr>
      <vt:lpstr>IE10</vt:lpstr>
      <vt:lpstr>IE11</vt:lpstr>
      <vt:lpstr>IE12</vt:lpstr>
      <vt:lpstr>IE13</vt:lpstr>
      <vt:lpstr>IE14</vt:lpstr>
      <vt:lpstr>IE16</vt:lpstr>
      <vt:lpstr>IE17</vt:lpstr>
      <vt:lpstr>IE18</vt:lpstr>
      <vt:lpstr>IE19</vt:lpstr>
      <vt:lpstr>IE20</vt:lpstr>
      <vt:lpstr>IE22</vt:lpstr>
      <vt:lpstr>IE 21</vt:lpstr>
      <vt:lpstr>TDB suiv de la conception</vt:lpstr>
      <vt:lpstr>TDB Suivi de l'exécution</vt:lpstr>
      <vt:lpstr>Contractuel!_GoBack</vt:lpstr>
    </vt:vector>
  </TitlesOfParts>
  <Company>EDF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DVI</dc:creator>
  <cp:lastModifiedBy>loic.crusson</cp:lastModifiedBy>
  <dcterms:created xsi:type="dcterms:W3CDTF">2015-09-28T13:33:14Z</dcterms:created>
  <dcterms:modified xsi:type="dcterms:W3CDTF">2015-12-16T16:57:45Z</dcterms:modified>
</cp:coreProperties>
</file>