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oduction\r&amp;d\these Moundir\"/>
    </mc:Choice>
  </mc:AlternateContent>
  <xr:revisionPtr revIDLastSave="0" documentId="13_ncr:1_{35E30D26-3972-420E-AB6A-9254742F79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C39" i="1"/>
  <c r="E39" i="1"/>
  <c r="K38" i="1"/>
  <c r="G38" i="1"/>
  <c r="E38" i="1"/>
  <c r="K37" i="1"/>
  <c r="G37" i="1"/>
  <c r="D37" i="1"/>
  <c r="E37" i="1" s="1"/>
  <c r="K36" i="1" l="1"/>
  <c r="G36" i="1" l="1"/>
  <c r="D36" i="1"/>
  <c r="E36" i="1" s="1"/>
  <c r="K28" i="1" l="1"/>
  <c r="K29" i="1"/>
  <c r="K30" i="1"/>
  <c r="K31" i="1"/>
  <c r="K32" i="1"/>
  <c r="K33" i="1"/>
  <c r="K34" i="1"/>
  <c r="K35" i="1"/>
  <c r="G33" i="1"/>
  <c r="G34" i="1"/>
  <c r="G35" i="1"/>
  <c r="D33" i="1"/>
  <c r="E33" i="1"/>
  <c r="D34" i="1"/>
  <c r="E34" i="1"/>
  <c r="D35" i="1"/>
  <c r="E35" i="1" s="1"/>
  <c r="C32" i="1"/>
  <c r="D32" i="1" s="1"/>
  <c r="E32" i="1" s="1"/>
  <c r="G32" i="1" l="1"/>
  <c r="G31" i="1"/>
  <c r="D31" i="1"/>
  <c r="E31" i="1"/>
  <c r="G30" i="1" l="1"/>
  <c r="D30" i="1"/>
  <c r="E30" i="1"/>
  <c r="G29" i="1" l="1"/>
  <c r="D29" i="1"/>
  <c r="E29" i="1" s="1"/>
  <c r="G28" i="1" l="1"/>
  <c r="D28" i="1"/>
  <c r="E28" i="1"/>
  <c r="K27" i="1" l="1"/>
  <c r="G27" i="1"/>
  <c r="D27" i="1"/>
  <c r="E27" i="1" s="1"/>
  <c r="K26" i="1" l="1"/>
  <c r="G26" i="1"/>
  <c r="D26" i="1"/>
  <c r="E26" i="1"/>
  <c r="K25" i="1" l="1"/>
  <c r="G25" i="1"/>
  <c r="D25" i="1"/>
  <c r="E25" i="1" s="1"/>
  <c r="K24" i="1" l="1"/>
  <c r="G24" i="1"/>
  <c r="D24" i="1"/>
  <c r="E24" i="1" s="1"/>
  <c r="K23" i="1" l="1"/>
  <c r="G23" i="1"/>
  <c r="D23" i="1"/>
  <c r="E23" i="1" s="1"/>
  <c r="K22" i="1" l="1"/>
  <c r="K21" i="1"/>
  <c r="G22" i="1"/>
  <c r="D22" i="1"/>
  <c r="E22" i="1" s="1"/>
  <c r="G21" i="1"/>
  <c r="D21" i="1"/>
  <c r="E21" i="1" s="1"/>
  <c r="K20" i="1" l="1"/>
  <c r="G20" i="1"/>
  <c r="D20" i="1"/>
  <c r="E20" i="1" s="1"/>
  <c r="K19" i="1" l="1"/>
  <c r="G19" i="1"/>
  <c r="D19" i="1"/>
  <c r="E19" i="1" s="1"/>
  <c r="K18" i="1" l="1"/>
  <c r="G18" i="1"/>
  <c r="D18" i="1"/>
  <c r="E18" i="1" s="1"/>
  <c r="K17" i="1" l="1"/>
  <c r="G17" i="1"/>
  <c r="D17" i="1"/>
  <c r="E17" i="1"/>
  <c r="G16" i="1" l="1"/>
  <c r="D16" i="1"/>
  <c r="E16" i="1" s="1"/>
  <c r="G15" i="1" l="1"/>
  <c r="D15" i="1"/>
  <c r="E15" i="1"/>
  <c r="G14" i="1" l="1"/>
  <c r="D14" i="1"/>
  <c r="E14" i="1" s="1"/>
  <c r="G3" i="1"/>
  <c r="G4" i="1"/>
  <c r="G5" i="1"/>
  <c r="G7" i="1"/>
  <c r="G8" i="1"/>
  <c r="G9" i="1"/>
  <c r="G10" i="1"/>
  <c r="G11" i="1"/>
  <c r="G12" i="1"/>
  <c r="G13" i="1"/>
  <c r="G2" i="1"/>
  <c r="D13" i="1"/>
  <c r="E13" i="1"/>
  <c r="K12" i="1" l="1"/>
  <c r="D12" i="1"/>
  <c r="E12" i="1" s="1"/>
  <c r="K10" i="1" l="1"/>
  <c r="K11" i="1"/>
  <c r="D11" i="1"/>
  <c r="E11" i="1"/>
  <c r="D10" i="1" l="1"/>
  <c r="E10" i="1" s="1"/>
  <c r="K9" i="1" l="1"/>
  <c r="D9" i="1"/>
  <c r="E9" i="1" s="1"/>
  <c r="K8" i="1" l="1"/>
  <c r="D8" i="1"/>
  <c r="E8" i="1" s="1"/>
  <c r="K7" i="1" l="1"/>
  <c r="D7" i="1" l="1"/>
  <c r="E7" i="1" s="1"/>
  <c r="K6" i="1" l="1"/>
  <c r="C6" i="1"/>
  <c r="G6" i="1" s="1"/>
  <c r="D6" i="1" l="1"/>
  <c r="E6" i="1" s="1"/>
  <c r="K5" i="1"/>
  <c r="D5" i="1"/>
  <c r="E5" i="1" s="1"/>
  <c r="K4" i="1" l="1"/>
  <c r="D4" i="1"/>
  <c r="E4" i="1" s="1"/>
  <c r="K3" i="1"/>
  <c r="D3" i="1"/>
  <c r="E3" i="1" s="1"/>
  <c r="K2" i="1" l="1"/>
  <c r="D2" i="1"/>
  <c r="E2" i="1" s="1"/>
</calcChain>
</file>

<file path=xl/sharedStrings.xml><?xml version="1.0" encoding="utf-8"?>
<sst xmlns="http://schemas.openxmlformats.org/spreadsheetml/2006/main" count="12" uniqueCount="12">
  <si>
    <t>date</t>
  </si>
  <si>
    <t xml:space="preserve">nb adresse </t>
  </si>
  <si>
    <t>% Système expert</t>
  </si>
  <si>
    <t>nb adresse trouvée système expert</t>
  </si>
  <si>
    <t>nb adresse non trouvé système expert</t>
  </si>
  <si>
    <t>nb adresse restante après semi auto</t>
  </si>
  <si>
    <t>début</t>
  </si>
  <si>
    <t>Fin</t>
  </si>
  <si>
    <t>Temps</t>
  </si>
  <si>
    <t>nbadresse trouvé IA</t>
  </si>
  <si>
    <t>% IA</t>
  </si>
  <si>
    <t>0 (BUG)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</si>
</sst>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20" fontId="0" fillId="0" borderId="0" xfId="0" applyNumberFormat="1"/>
    <xf numFmtId="0" fontId="0" fillId="0" borderId="0" xfId="1" applyNumberFormat="1" applyFont="1"/>
    <xf numFmtId="2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zoomScaleNormal="100" workbookViewId="0">
      <pane ySplit="600" topLeftCell="A13" activePane="bottomLeft"/>
      <selection pane="bottomLeft" activeCell="H43" sqref="H43"/>
    </sheetView>
  </sheetViews>
  <sheetFormatPr baseColWidth="10" defaultRowHeight="15" x14ac:dyDescent="0.25"/>
  <cols>
    <col min="1" max="1" width="17" customWidth="1"/>
    <col min="2" max="2" width="11" bestFit="1" customWidth="1"/>
    <col min="3" max="3" width="35.42578125" bestFit="1" customWidth="1"/>
    <col min="4" max="4" width="32.7109375" bestFit="1" customWidth="1"/>
    <col min="5" max="5" width="17" bestFit="1" customWidth="1"/>
    <col min="6" max="6" width="39.28515625" customWidth="1"/>
    <col min="7" max="7" width="17" customWidth="1"/>
    <col min="8" max="8" width="33.42578125" bestFit="1" customWidth="1"/>
    <col min="9" max="9" width="8.140625" bestFit="1" customWidth="1"/>
    <col min="10" max="10" width="5.5703125" bestFit="1" customWidth="1"/>
    <col min="11" max="11" width="6.85546875" bestFit="1" customWidth="1"/>
  </cols>
  <sheetData>
    <row r="1" spans="1:11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9</v>
      </c>
      <c r="G1" t="s">
        <v>10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">
        <v>45455</v>
      </c>
      <c r="B2">
        <v>191</v>
      </c>
      <c r="C2">
        <v>38</v>
      </c>
      <c r="D2">
        <f t="shared" ref="D2:D32" si="0">B2-C2</f>
        <v>153</v>
      </c>
      <c r="E2" s="2">
        <f t="shared" ref="E2:E32" si="1">D2/B2</f>
        <v>0.80104712041884818</v>
      </c>
      <c r="F2" s="2"/>
      <c r="G2" s="2">
        <f>F2/C2</f>
        <v>0</v>
      </c>
      <c r="H2" s="4">
        <v>5</v>
      </c>
      <c r="I2" s="3">
        <v>0.47569444444444442</v>
      </c>
      <c r="J2" s="5">
        <v>0.50763888888888886</v>
      </c>
      <c r="K2" s="3">
        <f t="shared" ref="K2:K12" si="2">+J2-I2</f>
        <v>3.1944444444444442E-2</v>
      </c>
    </row>
    <row r="3" spans="1:11" x14ac:dyDescent="0.25">
      <c r="A3" s="1">
        <v>45456</v>
      </c>
      <c r="B3">
        <v>226</v>
      </c>
      <c r="C3">
        <v>50</v>
      </c>
      <c r="D3">
        <f t="shared" si="0"/>
        <v>176</v>
      </c>
      <c r="E3" s="2">
        <f t="shared" si="1"/>
        <v>0.77876106194690264</v>
      </c>
      <c r="F3" s="2"/>
      <c r="G3" s="2">
        <f t="shared" ref="G3:G38" si="3">F3/C3</f>
        <v>0</v>
      </c>
      <c r="H3">
        <v>5</v>
      </c>
      <c r="I3" s="3">
        <v>0.58333333333333337</v>
      </c>
      <c r="J3" s="3">
        <v>0.66666666666666663</v>
      </c>
      <c r="K3" s="3">
        <f t="shared" si="2"/>
        <v>8.3333333333333259E-2</v>
      </c>
    </row>
    <row r="4" spans="1:11" x14ac:dyDescent="0.25">
      <c r="A4" s="1">
        <v>45457</v>
      </c>
      <c r="B4">
        <v>185</v>
      </c>
      <c r="C4">
        <v>28</v>
      </c>
      <c r="D4">
        <f t="shared" si="0"/>
        <v>157</v>
      </c>
      <c r="E4" s="2">
        <f t="shared" si="1"/>
        <v>0.84864864864864864</v>
      </c>
      <c r="F4" s="2"/>
      <c r="G4" s="2">
        <f t="shared" si="3"/>
        <v>0</v>
      </c>
      <c r="H4">
        <v>2</v>
      </c>
      <c r="I4" s="3">
        <v>0.41666666666666669</v>
      </c>
      <c r="J4" s="3">
        <v>0.4513888888888889</v>
      </c>
      <c r="K4" s="3">
        <f t="shared" si="2"/>
        <v>3.472222222222221E-2</v>
      </c>
    </row>
    <row r="5" spans="1:11" x14ac:dyDescent="0.25">
      <c r="A5" s="1">
        <v>45458</v>
      </c>
      <c r="B5">
        <v>154</v>
      </c>
      <c r="C5">
        <v>37</v>
      </c>
      <c r="D5">
        <f t="shared" si="0"/>
        <v>117</v>
      </c>
      <c r="E5" s="2">
        <f t="shared" si="1"/>
        <v>0.75974025974025972</v>
      </c>
      <c r="F5" s="2"/>
      <c r="G5" s="2">
        <f t="shared" si="3"/>
        <v>0</v>
      </c>
      <c r="H5">
        <v>3</v>
      </c>
      <c r="I5" s="3">
        <v>0.39166666666666666</v>
      </c>
      <c r="J5" s="3">
        <v>0.43263888888888885</v>
      </c>
      <c r="K5" s="3">
        <f t="shared" si="2"/>
        <v>4.0972222222222188E-2</v>
      </c>
    </row>
    <row r="6" spans="1:11" x14ac:dyDescent="0.25">
      <c r="A6" s="1">
        <v>45461</v>
      </c>
      <c r="B6">
        <v>156</v>
      </c>
      <c r="C6">
        <f>156-120</f>
        <v>36</v>
      </c>
      <c r="D6">
        <f t="shared" si="0"/>
        <v>120</v>
      </c>
      <c r="E6" s="2">
        <f t="shared" si="1"/>
        <v>0.76923076923076927</v>
      </c>
      <c r="F6" s="2"/>
      <c r="G6" s="2">
        <f t="shared" si="3"/>
        <v>0</v>
      </c>
      <c r="H6">
        <v>3</v>
      </c>
      <c r="I6" s="3">
        <v>0.39999999999999997</v>
      </c>
      <c r="J6" s="3">
        <v>0.42986111111111108</v>
      </c>
      <c r="K6" s="3">
        <f t="shared" si="2"/>
        <v>2.9861111111111116E-2</v>
      </c>
    </row>
    <row r="7" spans="1:11" x14ac:dyDescent="0.25">
      <c r="A7" s="1">
        <v>45462</v>
      </c>
      <c r="B7">
        <v>178</v>
      </c>
      <c r="C7">
        <v>45</v>
      </c>
      <c r="D7">
        <f t="shared" si="0"/>
        <v>133</v>
      </c>
      <c r="E7" s="2">
        <f t="shared" si="1"/>
        <v>0.7471910112359551</v>
      </c>
      <c r="F7" s="2"/>
      <c r="G7" s="2">
        <f t="shared" si="3"/>
        <v>0</v>
      </c>
      <c r="H7">
        <v>5</v>
      </c>
      <c r="I7" s="3">
        <v>0.57430555555555551</v>
      </c>
      <c r="J7" s="3">
        <v>0.6166666666666667</v>
      </c>
      <c r="K7" s="3">
        <f t="shared" si="2"/>
        <v>4.2361111111111183E-2</v>
      </c>
    </row>
    <row r="8" spans="1:11" x14ac:dyDescent="0.25">
      <c r="A8" s="1">
        <v>45463</v>
      </c>
      <c r="B8">
        <v>169</v>
      </c>
      <c r="C8">
        <v>38</v>
      </c>
      <c r="D8">
        <f t="shared" si="0"/>
        <v>131</v>
      </c>
      <c r="E8" s="2">
        <f t="shared" si="1"/>
        <v>0.7751479289940828</v>
      </c>
      <c r="F8" s="2"/>
      <c r="G8" s="2">
        <f t="shared" si="3"/>
        <v>0</v>
      </c>
      <c r="H8">
        <v>3</v>
      </c>
      <c r="I8" s="3">
        <v>0.39374999999999999</v>
      </c>
      <c r="J8" s="3">
        <v>0.42083333333333334</v>
      </c>
      <c r="K8" s="3">
        <f t="shared" si="2"/>
        <v>2.7083333333333348E-2</v>
      </c>
    </row>
    <row r="9" spans="1:11" x14ac:dyDescent="0.25">
      <c r="A9" s="1">
        <v>45464</v>
      </c>
      <c r="B9">
        <v>175</v>
      </c>
      <c r="C9">
        <v>32</v>
      </c>
      <c r="D9">
        <f t="shared" si="0"/>
        <v>143</v>
      </c>
      <c r="E9" s="2">
        <f t="shared" si="1"/>
        <v>0.81714285714285717</v>
      </c>
      <c r="F9" s="2"/>
      <c r="G9" s="2">
        <f t="shared" si="3"/>
        <v>0</v>
      </c>
      <c r="H9">
        <v>12</v>
      </c>
      <c r="I9" s="3">
        <v>0.37291666666666662</v>
      </c>
      <c r="J9" s="3">
        <v>0.39097222222222222</v>
      </c>
      <c r="K9" s="3">
        <f t="shared" si="2"/>
        <v>1.8055555555555602E-2</v>
      </c>
    </row>
    <row r="10" spans="1:11" x14ac:dyDescent="0.25">
      <c r="A10" s="1">
        <v>45465</v>
      </c>
      <c r="B10">
        <v>153</v>
      </c>
      <c r="C10">
        <v>30</v>
      </c>
      <c r="D10">
        <f t="shared" si="0"/>
        <v>123</v>
      </c>
      <c r="E10" s="2">
        <f t="shared" si="1"/>
        <v>0.80392156862745101</v>
      </c>
      <c r="G10" s="2">
        <f t="shared" si="3"/>
        <v>0</v>
      </c>
      <c r="H10">
        <v>4</v>
      </c>
      <c r="I10" s="3">
        <v>0.57291666666666663</v>
      </c>
      <c r="J10" s="3">
        <v>0.60833333333333328</v>
      </c>
      <c r="K10" s="3">
        <f t="shared" si="2"/>
        <v>3.5416666666666652E-2</v>
      </c>
    </row>
    <row r="11" spans="1:11" x14ac:dyDescent="0.25">
      <c r="A11" s="1">
        <v>45468</v>
      </c>
      <c r="B11">
        <v>176</v>
      </c>
      <c r="C11">
        <v>35</v>
      </c>
      <c r="D11">
        <f t="shared" si="0"/>
        <v>141</v>
      </c>
      <c r="E11" s="2">
        <f t="shared" si="1"/>
        <v>0.80113636363636365</v>
      </c>
      <c r="G11" s="2">
        <f t="shared" si="3"/>
        <v>0</v>
      </c>
      <c r="H11">
        <v>4</v>
      </c>
      <c r="I11" s="3">
        <v>0.51041666666666663</v>
      </c>
      <c r="J11" s="3">
        <v>0.53611111111111109</v>
      </c>
      <c r="K11" s="3">
        <f t="shared" si="2"/>
        <v>2.5694444444444464E-2</v>
      </c>
    </row>
    <row r="12" spans="1:11" x14ac:dyDescent="0.25">
      <c r="A12" s="1">
        <v>45469</v>
      </c>
      <c r="B12">
        <v>163</v>
      </c>
      <c r="C12">
        <v>27</v>
      </c>
      <c r="D12">
        <f t="shared" si="0"/>
        <v>136</v>
      </c>
      <c r="E12" s="2">
        <f t="shared" si="1"/>
        <v>0.83435582822085885</v>
      </c>
      <c r="G12" s="2">
        <f t="shared" si="3"/>
        <v>0</v>
      </c>
      <c r="H12">
        <v>3</v>
      </c>
      <c r="I12" s="3">
        <v>0.37013888888888885</v>
      </c>
      <c r="J12" s="3">
        <v>0.3923611111111111</v>
      </c>
      <c r="K12" s="3">
        <f t="shared" si="2"/>
        <v>2.2222222222222254E-2</v>
      </c>
    </row>
    <row r="13" spans="1:11" x14ac:dyDescent="0.25">
      <c r="A13" s="1">
        <v>45470</v>
      </c>
      <c r="B13">
        <v>167</v>
      </c>
      <c r="C13">
        <v>44</v>
      </c>
      <c r="D13">
        <f t="shared" si="0"/>
        <v>123</v>
      </c>
      <c r="E13" s="2">
        <f t="shared" si="1"/>
        <v>0.73652694610778446</v>
      </c>
      <c r="F13">
        <v>11</v>
      </c>
      <c r="G13" s="2">
        <f t="shared" si="3"/>
        <v>0.25</v>
      </c>
      <c r="H13">
        <v>0</v>
      </c>
    </row>
    <row r="14" spans="1:11" x14ac:dyDescent="0.25">
      <c r="A14" s="1">
        <v>45471</v>
      </c>
      <c r="B14">
        <v>166</v>
      </c>
      <c r="C14">
        <v>29</v>
      </c>
      <c r="D14">
        <f t="shared" si="0"/>
        <v>137</v>
      </c>
      <c r="E14" s="2">
        <f t="shared" si="1"/>
        <v>0.82530120481927716</v>
      </c>
      <c r="F14">
        <v>8</v>
      </c>
      <c r="G14" s="2">
        <f t="shared" si="3"/>
        <v>0.27586206896551724</v>
      </c>
    </row>
    <row r="15" spans="1:11" x14ac:dyDescent="0.25">
      <c r="A15" s="1">
        <v>45472</v>
      </c>
      <c r="B15">
        <v>180</v>
      </c>
      <c r="C15">
        <v>41</v>
      </c>
      <c r="D15">
        <f t="shared" si="0"/>
        <v>139</v>
      </c>
      <c r="E15" s="2">
        <f t="shared" si="1"/>
        <v>0.77222222222222225</v>
      </c>
      <c r="F15">
        <v>7</v>
      </c>
      <c r="G15" s="2">
        <f t="shared" si="3"/>
        <v>0.17073170731707318</v>
      </c>
    </row>
    <row r="16" spans="1:11" x14ac:dyDescent="0.25">
      <c r="A16" s="1">
        <v>45475</v>
      </c>
      <c r="B16">
        <v>149</v>
      </c>
      <c r="C16">
        <v>33</v>
      </c>
      <c r="D16">
        <f t="shared" si="0"/>
        <v>116</v>
      </c>
      <c r="E16" s="2">
        <f t="shared" si="1"/>
        <v>0.77852348993288589</v>
      </c>
      <c r="F16">
        <v>7</v>
      </c>
      <c r="G16" s="2">
        <f t="shared" si="3"/>
        <v>0.21212121212121213</v>
      </c>
    </row>
    <row r="17" spans="1:11" x14ac:dyDescent="0.25">
      <c r="A17" s="1">
        <v>45476</v>
      </c>
      <c r="B17">
        <v>186</v>
      </c>
      <c r="C17">
        <v>42</v>
      </c>
      <c r="D17">
        <f t="shared" si="0"/>
        <v>144</v>
      </c>
      <c r="E17" s="2">
        <f t="shared" si="1"/>
        <v>0.77419354838709675</v>
      </c>
      <c r="F17">
        <v>6</v>
      </c>
      <c r="G17" s="2">
        <f t="shared" si="3"/>
        <v>0.14285714285714285</v>
      </c>
      <c r="H17">
        <v>5</v>
      </c>
      <c r="I17" s="3">
        <v>0.4069444444444445</v>
      </c>
      <c r="J17" s="3">
        <v>0.43611111111111112</v>
      </c>
      <c r="K17" s="3">
        <f t="shared" ref="K17:K39" si="4">+J17-I17</f>
        <v>2.9166666666666619E-2</v>
      </c>
    </row>
    <row r="18" spans="1:11" x14ac:dyDescent="0.25">
      <c r="A18" s="1">
        <v>45477</v>
      </c>
      <c r="B18">
        <v>194</v>
      </c>
      <c r="C18">
        <v>44</v>
      </c>
      <c r="D18">
        <f t="shared" si="0"/>
        <v>150</v>
      </c>
      <c r="E18" s="2">
        <f t="shared" si="1"/>
        <v>0.77319587628865982</v>
      </c>
      <c r="F18">
        <v>8</v>
      </c>
      <c r="G18" s="2">
        <f t="shared" si="3"/>
        <v>0.18181818181818182</v>
      </c>
      <c r="H18">
        <v>3</v>
      </c>
      <c r="I18" s="3">
        <v>0.39027777777777778</v>
      </c>
      <c r="J18" s="3">
        <v>0.43194444444444446</v>
      </c>
      <c r="K18" s="3">
        <f t="shared" si="4"/>
        <v>4.1666666666666685E-2</v>
      </c>
    </row>
    <row r="19" spans="1:11" x14ac:dyDescent="0.25">
      <c r="A19" s="1">
        <v>45478</v>
      </c>
      <c r="B19">
        <v>161</v>
      </c>
      <c r="C19">
        <v>38</v>
      </c>
      <c r="D19">
        <f t="shared" si="0"/>
        <v>123</v>
      </c>
      <c r="E19" s="2">
        <f t="shared" si="1"/>
        <v>0.7639751552795031</v>
      </c>
      <c r="F19">
        <v>4</v>
      </c>
      <c r="G19" s="2">
        <f t="shared" si="3"/>
        <v>0.10526315789473684</v>
      </c>
      <c r="H19">
        <v>2</v>
      </c>
      <c r="I19" s="3">
        <v>0.37638888888888888</v>
      </c>
      <c r="J19" s="3">
        <v>0.40625</v>
      </c>
      <c r="K19" s="3">
        <f t="shared" si="4"/>
        <v>2.9861111111111116E-2</v>
      </c>
    </row>
    <row r="20" spans="1:11" x14ac:dyDescent="0.25">
      <c r="A20" s="1">
        <v>45479</v>
      </c>
      <c r="B20">
        <v>193</v>
      </c>
      <c r="C20">
        <v>37</v>
      </c>
      <c r="D20">
        <f t="shared" si="0"/>
        <v>156</v>
      </c>
      <c r="E20" s="2">
        <f t="shared" si="1"/>
        <v>0.80829015544041449</v>
      </c>
      <c r="F20">
        <v>7</v>
      </c>
      <c r="G20" s="2">
        <f t="shared" si="3"/>
        <v>0.1891891891891892</v>
      </c>
      <c r="H20">
        <v>3</v>
      </c>
      <c r="I20" s="3">
        <v>0.46180555555555558</v>
      </c>
      <c r="J20" s="3">
        <v>0.49583333333333335</v>
      </c>
      <c r="K20" s="3">
        <f t="shared" si="4"/>
        <v>3.4027777777777768E-2</v>
      </c>
    </row>
    <row r="21" spans="1:11" x14ac:dyDescent="0.25">
      <c r="A21" s="1">
        <v>45482</v>
      </c>
      <c r="B21">
        <v>167</v>
      </c>
      <c r="C21">
        <v>50</v>
      </c>
      <c r="D21">
        <f t="shared" si="0"/>
        <v>117</v>
      </c>
      <c r="E21" s="2">
        <f t="shared" si="1"/>
        <v>0.70059880239520955</v>
      </c>
      <c r="F21">
        <v>10</v>
      </c>
      <c r="G21" s="2">
        <f t="shared" si="3"/>
        <v>0.2</v>
      </c>
      <c r="I21" s="3">
        <v>0.36736111111111108</v>
      </c>
      <c r="J21" s="3">
        <v>0.41666666666666669</v>
      </c>
      <c r="K21" s="3">
        <f t="shared" si="4"/>
        <v>4.9305555555555602E-2</v>
      </c>
    </row>
    <row r="22" spans="1:11" x14ac:dyDescent="0.25">
      <c r="A22" s="1">
        <v>45483</v>
      </c>
      <c r="B22">
        <v>166</v>
      </c>
      <c r="C22">
        <v>37</v>
      </c>
      <c r="D22">
        <f t="shared" si="0"/>
        <v>129</v>
      </c>
      <c r="E22" s="2">
        <f t="shared" si="1"/>
        <v>0.77710843373493976</v>
      </c>
      <c r="F22">
        <v>8</v>
      </c>
      <c r="G22" s="2">
        <f t="shared" si="3"/>
        <v>0.21621621621621623</v>
      </c>
      <c r="H22">
        <v>2</v>
      </c>
      <c r="I22" s="3">
        <v>0.3666666666666667</v>
      </c>
      <c r="J22" s="3">
        <v>0.38541666666666669</v>
      </c>
      <c r="K22" s="3">
        <f t="shared" si="4"/>
        <v>1.8749999999999989E-2</v>
      </c>
    </row>
    <row r="23" spans="1:11" x14ac:dyDescent="0.25">
      <c r="A23" s="1">
        <v>45484</v>
      </c>
      <c r="B23">
        <v>173</v>
      </c>
      <c r="C23">
        <v>48</v>
      </c>
      <c r="D23">
        <f t="shared" si="0"/>
        <v>125</v>
      </c>
      <c r="E23" s="2">
        <f t="shared" si="1"/>
        <v>0.7225433526011561</v>
      </c>
      <c r="F23">
        <v>14</v>
      </c>
      <c r="G23" s="2">
        <f t="shared" si="3"/>
        <v>0.29166666666666669</v>
      </c>
      <c r="H23">
        <v>3</v>
      </c>
      <c r="I23" s="3">
        <v>0.39166666666666666</v>
      </c>
      <c r="J23" s="3">
        <v>0.41180555555555554</v>
      </c>
      <c r="K23" s="3">
        <f t="shared" si="4"/>
        <v>2.0138888888888873E-2</v>
      </c>
    </row>
    <row r="24" spans="1:11" x14ac:dyDescent="0.25">
      <c r="A24" s="1">
        <v>45485</v>
      </c>
      <c r="B24">
        <v>175</v>
      </c>
      <c r="C24">
        <v>32</v>
      </c>
      <c r="D24">
        <f t="shared" si="0"/>
        <v>143</v>
      </c>
      <c r="E24" s="2">
        <f t="shared" si="1"/>
        <v>0.81714285714285717</v>
      </c>
      <c r="F24">
        <v>3</v>
      </c>
      <c r="G24" s="2">
        <f t="shared" si="3"/>
        <v>9.375E-2</v>
      </c>
      <c r="H24">
        <v>2</v>
      </c>
      <c r="I24" s="3">
        <v>0.40902777777777777</v>
      </c>
      <c r="J24" s="3">
        <v>0.4368055555555555</v>
      </c>
      <c r="K24" s="3">
        <f t="shared" si="4"/>
        <v>2.7777777777777735E-2</v>
      </c>
    </row>
    <row r="25" spans="1:11" x14ac:dyDescent="0.25">
      <c r="A25" s="1">
        <v>45486</v>
      </c>
      <c r="B25">
        <v>164</v>
      </c>
      <c r="C25">
        <v>37</v>
      </c>
      <c r="D25">
        <f t="shared" si="0"/>
        <v>127</v>
      </c>
      <c r="E25" s="2">
        <f t="shared" si="1"/>
        <v>0.77439024390243905</v>
      </c>
      <c r="F25">
        <v>5</v>
      </c>
      <c r="G25" s="2">
        <f t="shared" si="3"/>
        <v>0.13513513513513514</v>
      </c>
      <c r="H25">
        <v>4</v>
      </c>
      <c r="I25" s="3">
        <v>0.49305555555555558</v>
      </c>
      <c r="J25" s="3">
        <v>0.51111111111111118</v>
      </c>
      <c r="K25" s="3">
        <f t="shared" si="4"/>
        <v>1.8055555555555602E-2</v>
      </c>
    </row>
    <row r="26" spans="1:11" x14ac:dyDescent="0.25">
      <c r="A26" s="1">
        <v>45489</v>
      </c>
      <c r="B26">
        <v>222</v>
      </c>
      <c r="C26">
        <v>37</v>
      </c>
      <c r="D26">
        <f t="shared" si="0"/>
        <v>185</v>
      </c>
      <c r="E26" s="2">
        <f t="shared" si="1"/>
        <v>0.83333333333333337</v>
      </c>
      <c r="F26">
        <v>6</v>
      </c>
      <c r="G26" s="2">
        <f t="shared" si="3"/>
        <v>0.16216216216216217</v>
      </c>
      <c r="H26">
        <v>5</v>
      </c>
      <c r="I26" s="3">
        <v>0.375</v>
      </c>
      <c r="J26" s="3">
        <v>0.40069444444444446</v>
      </c>
      <c r="K26" s="3">
        <f t="shared" si="4"/>
        <v>2.5694444444444464E-2</v>
      </c>
    </row>
    <row r="27" spans="1:11" x14ac:dyDescent="0.25">
      <c r="A27" s="1">
        <v>45490</v>
      </c>
      <c r="B27">
        <v>203</v>
      </c>
      <c r="C27">
        <v>60</v>
      </c>
      <c r="D27">
        <f t="shared" si="0"/>
        <v>143</v>
      </c>
      <c r="E27" s="2">
        <f t="shared" si="1"/>
        <v>0.70443349753694584</v>
      </c>
      <c r="F27">
        <v>10</v>
      </c>
      <c r="G27" s="2">
        <f t="shared" si="3"/>
        <v>0.16666666666666666</v>
      </c>
      <c r="H27">
        <v>5</v>
      </c>
      <c r="I27" s="3">
        <v>0.33680555555555558</v>
      </c>
      <c r="J27" s="3">
        <v>0.4152777777777778</v>
      </c>
      <c r="K27" s="3">
        <f t="shared" si="4"/>
        <v>7.8472222222222221E-2</v>
      </c>
    </row>
    <row r="28" spans="1:11" x14ac:dyDescent="0.25">
      <c r="A28" s="1">
        <v>45491</v>
      </c>
      <c r="B28">
        <v>203</v>
      </c>
      <c r="C28">
        <v>43</v>
      </c>
      <c r="D28">
        <f t="shared" si="0"/>
        <v>160</v>
      </c>
      <c r="E28" s="2">
        <f t="shared" si="1"/>
        <v>0.78817733990147787</v>
      </c>
      <c r="F28">
        <v>10</v>
      </c>
      <c r="G28" s="2">
        <f t="shared" si="3"/>
        <v>0.23255813953488372</v>
      </c>
      <c r="H28">
        <v>5</v>
      </c>
      <c r="K28" s="3">
        <f t="shared" si="4"/>
        <v>0</v>
      </c>
    </row>
    <row r="29" spans="1:11" x14ac:dyDescent="0.25">
      <c r="A29" s="1">
        <v>45492</v>
      </c>
      <c r="B29">
        <v>169</v>
      </c>
      <c r="C29">
        <v>35</v>
      </c>
      <c r="D29">
        <f t="shared" si="0"/>
        <v>134</v>
      </c>
      <c r="E29" s="2">
        <f t="shared" si="1"/>
        <v>0.79289940828402372</v>
      </c>
      <c r="F29">
        <v>6</v>
      </c>
      <c r="G29" s="2">
        <f t="shared" si="3"/>
        <v>0.17142857142857143</v>
      </c>
      <c r="H29">
        <v>5</v>
      </c>
      <c r="K29" s="3">
        <f t="shared" si="4"/>
        <v>0</v>
      </c>
    </row>
    <row r="30" spans="1:11" x14ac:dyDescent="0.25">
      <c r="A30" s="1">
        <v>45493</v>
      </c>
      <c r="B30">
        <v>145</v>
      </c>
      <c r="C30">
        <v>28</v>
      </c>
      <c r="D30">
        <f t="shared" si="0"/>
        <v>117</v>
      </c>
      <c r="E30" s="2">
        <f t="shared" si="1"/>
        <v>0.80689655172413788</v>
      </c>
      <c r="F30">
        <v>4</v>
      </c>
      <c r="G30" s="2">
        <f t="shared" si="3"/>
        <v>0.14285714285714285</v>
      </c>
      <c r="H30">
        <v>4</v>
      </c>
      <c r="I30" s="3">
        <v>0.38750000000000001</v>
      </c>
      <c r="J30" s="3">
        <v>0.41875000000000001</v>
      </c>
      <c r="K30" s="3">
        <f t="shared" si="4"/>
        <v>3.125E-2</v>
      </c>
    </row>
    <row r="31" spans="1:11" x14ac:dyDescent="0.25">
      <c r="A31" s="1">
        <v>45496</v>
      </c>
      <c r="B31">
        <v>194</v>
      </c>
      <c r="C31">
        <v>52</v>
      </c>
      <c r="D31">
        <f t="shared" si="0"/>
        <v>142</v>
      </c>
      <c r="E31" s="2">
        <f t="shared" si="1"/>
        <v>0.73195876288659789</v>
      </c>
      <c r="F31">
        <v>8</v>
      </c>
      <c r="G31" s="2">
        <f t="shared" si="3"/>
        <v>0.15384615384615385</v>
      </c>
      <c r="I31" s="3">
        <v>0.41388888888888892</v>
      </c>
      <c r="J31" s="3">
        <v>0.44791666666666669</v>
      </c>
      <c r="K31" s="3">
        <f t="shared" si="4"/>
        <v>3.4027777777777768E-2</v>
      </c>
    </row>
    <row r="32" spans="1:11" x14ac:dyDescent="0.25">
      <c r="A32" s="1">
        <v>45497</v>
      </c>
      <c r="B32">
        <v>172</v>
      </c>
      <c r="C32">
        <f>27+14</f>
        <v>41</v>
      </c>
      <c r="D32">
        <f t="shared" si="0"/>
        <v>131</v>
      </c>
      <c r="E32" s="2">
        <f t="shared" si="1"/>
        <v>0.76162790697674421</v>
      </c>
      <c r="F32">
        <v>23</v>
      </c>
      <c r="G32" s="2">
        <f t="shared" si="3"/>
        <v>0.56097560975609762</v>
      </c>
      <c r="H32">
        <v>4</v>
      </c>
      <c r="K32" s="3">
        <f t="shared" si="4"/>
        <v>0</v>
      </c>
    </row>
    <row r="33" spans="1:11" x14ac:dyDescent="0.25">
      <c r="A33" s="1">
        <v>45498</v>
      </c>
      <c r="B33">
        <v>167</v>
      </c>
      <c r="D33">
        <f t="shared" ref="D33:D37" si="5">B33-C33</f>
        <v>167</v>
      </c>
      <c r="E33" s="2">
        <f t="shared" ref="E33:E39" si="6">D33/B33</f>
        <v>1</v>
      </c>
      <c r="G33" s="2" t="e">
        <f t="shared" si="3"/>
        <v>#DIV/0!</v>
      </c>
      <c r="K33" s="3">
        <f t="shared" si="4"/>
        <v>0</v>
      </c>
    </row>
    <row r="34" spans="1:11" x14ac:dyDescent="0.25">
      <c r="A34" s="1">
        <v>45499</v>
      </c>
      <c r="B34">
        <v>165</v>
      </c>
      <c r="D34">
        <f t="shared" si="5"/>
        <v>165</v>
      </c>
      <c r="E34" s="2">
        <f t="shared" si="6"/>
        <v>1</v>
      </c>
      <c r="G34" s="2" t="e">
        <f t="shared" si="3"/>
        <v>#DIV/0!</v>
      </c>
      <c r="K34" s="3">
        <f t="shared" si="4"/>
        <v>0</v>
      </c>
    </row>
    <row r="35" spans="1:11" x14ac:dyDescent="0.25">
      <c r="A35" s="1">
        <v>45500</v>
      </c>
      <c r="B35">
        <v>169</v>
      </c>
      <c r="C35">
        <v>38</v>
      </c>
      <c r="D35">
        <f t="shared" si="5"/>
        <v>131</v>
      </c>
      <c r="E35" s="2">
        <f t="shared" si="6"/>
        <v>0.7751479289940828</v>
      </c>
      <c r="F35">
        <v>9</v>
      </c>
      <c r="G35" s="2">
        <f t="shared" si="3"/>
        <v>0.23684210526315788</v>
      </c>
      <c r="H35">
        <v>1</v>
      </c>
      <c r="I35" s="3">
        <v>0.63541666666666663</v>
      </c>
      <c r="J35" s="3">
        <v>0.66666666666666663</v>
      </c>
      <c r="K35" s="3">
        <f t="shared" si="4"/>
        <v>3.125E-2</v>
      </c>
    </row>
    <row r="36" spans="1:11" x14ac:dyDescent="0.25">
      <c r="A36" s="1">
        <v>45503</v>
      </c>
      <c r="B36">
        <v>155</v>
      </c>
      <c r="C36">
        <v>38</v>
      </c>
      <c r="D36">
        <f t="shared" si="5"/>
        <v>117</v>
      </c>
      <c r="E36" s="2">
        <f t="shared" si="6"/>
        <v>0.75483870967741939</v>
      </c>
      <c r="F36">
        <v>4</v>
      </c>
      <c r="G36" s="2">
        <f t="shared" si="3"/>
        <v>0.10526315789473684</v>
      </c>
      <c r="H36">
        <v>4</v>
      </c>
      <c r="I36" s="3">
        <v>0.60416666666666663</v>
      </c>
      <c r="J36" s="3">
        <v>0.63472222222222219</v>
      </c>
      <c r="K36" s="3">
        <f t="shared" si="4"/>
        <v>3.0555555555555558E-2</v>
      </c>
    </row>
    <row r="37" spans="1:11" x14ac:dyDescent="0.25">
      <c r="A37" s="1">
        <v>45504</v>
      </c>
      <c r="B37">
        <v>135</v>
      </c>
      <c r="C37">
        <v>30</v>
      </c>
      <c r="D37">
        <f t="shared" si="5"/>
        <v>105</v>
      </c>
      <c r="E37" s="2">
        <f t="shared" si="6"/>
        <v>0.77777777777777779</v>
      </c>
      <c r="F37">
        <v>2</v>
      </c>
      <c r="G37" s="2">
        <f t="shared" si="3"/>
        <v>6.6666666666666666E-2</v>
      </c>
      <c r="H37">
        <v>1</v>
      </c>
      <c r="I37" s="3">
        <v>0.41319444444444442</v>
      </c>
      <c r="J37" s="3">
        <v>0.43472222222222223</v>
      </c>
      <c r="K37" s="3">
        <f t="shared" si="4"/>
        <v>2.1527777777777812E-2</v>
      </c>
    </row>
    <row r="38" spans="1:11" x14ac:dyDescent="0.25">
      <c r="A38" s="1">
        <v>45505</v>
      </c>
      <c r="B38">
        <v>140</v>
      </c>
      <c r="C38">
        <v>30</v>
      </c>
      <c r="D38">
        <v>110</v>
      </c>
      <c r="E38" s="2">
        <f t="shared" si="6"/>
        <v>0.7857142857142857</v>
      </c>
      <c r="F38">
        <v>1</v>
      </c>
      <c r="G38" s="2">
        <f t="shared" si="3"/>
        <v>3.3333333333333333E-2</v>
      </c>
      <c r="I38" s="3">
        <v>0.56180555555555556</v>
      </c>
      <c r="J38" s="3">
        <v>0.59375</v>
      </c>
      <c r="K38" s="3">
        <f t="shared" si="4"/>
        <v>3.1944444444444442E-2</v>
      </c>
    </row>
    <row r="39" spans="1:11" x14ac:dyDescent="0.25">
      <c r="A39" s="1">
        <v>45506</v>
      </c>
      <c r="B39">
        <v>127</v>
      </c>
      <c r="C39">
        <f>B39-D39</f>
        <v>31</v>
      </c>
      <c r="D39">
        <v>96</v>
      </c>
      <c r="E39" s="2">
        <f t="shared" si="6"/>
        <v>0.75590551181102361</v>
      </c>
      <c r="F39" t="s">
        <v>11</v>
      </c>
      <c r="H39">
        <v>0</v>
      </c>
      <c r="I39" s="3">
        <v>0.4</v>
      </c>
      <c r="J39" s="3">
        <v>0.41319444444444442</v>
      </c>
      <c r="K39" s="3">
        <f t="shared" si="4"/>
        <v>1.3194444444444398E-2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Développeur Tedies</dc:creator>
  <cp:lastModifiedBy>Loïc BRISON</cp:lastModifiedBy>
  <dcterms:created xsi:type="dcterms:W3CDTF">2024-06-12T08:59:10Z</dcterms:created>
  <dcterms:modified xsi:type="dcterms:W3CDTF">2024-08-02T08:09:30Z</dcterms:modified>
</cp:coreProperties>
</file>