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08"/>
  <workbookPr/>
  <mc:AlternateContent xmlns:mc="http://schemas.openxmlformats.org/markup-compatibility/2006">
    <mc:Choice Requires="x15">
      <x15ac:absPath xmlns:x15ac="http://schemas.microsoft.com/office/spreadsheetml/2010/11/ac" url="/Users/qianliu/Projects/CSLP:PSIS:T1FF/CJE draft/CJE final submission/data readme/CJE code/default/"/>
    </mc:Choice>
  </mc:AlternateContent>
  <xr:revisionPtr revIDLastSave="0" documentId="13_ncr:1_{50F21538-C753-3548-8771-BEEC745A6339}" xr6:coauthVersionLast="47" xr6:coauthVersionMax="47" xr10:uidLastSave="{00000000-0000-0000-0000-000000000000}"/>
  <bookViews>
    <workbookView xWindow="0" yWindow="460" windowWidth="25600" windowHeight="15540" activeTab="6" xr2:uid="{00000000-000D-0000-FFFF-FFFF00000000}"/>
  </bookViews>
  <sheets>
    <sheet name="Title" sheetId="8" r:id="rId1"/>
    <sheet name="Notes" sheetId="6" r:id="rId2"/>
    <sheet name="Table 1" sheetId="1" r:id="rId3"/>
    <sheet name="Table 2" sheetId="2" r:id="rId4"/>
    <sheet name="Table 3" sheetId="3" r:id="rId5"/>
    <sheet name="Table 4" sheetId="4" r:id="rId6"/>
    <sheet name="Table 5"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9" i="5" l="1"/>
  <c r="Z9" i="5"/>
  <c r="Y9" i="5"/>
  <c r="X9" i="5"/>
  <c r="W9" i="5"/>
  <c r="V9" i="5"/>
  <c r="U9" i="5"/>
  <c r="T9" i="5"/>
  <c r="S9" i="5"/>
  <c r="R9" i="5"/>
  <c r="Q9" i="5"/>
  <c r="P9" i="5"/>
  <c r="O9" i="5"/>
  <c r="N9" i="5"/>
  <c r="M9" i="5"/>
  <c r="L9" i="5"/>
  <c r="K9" i="5"/>
  <c r="J9" i="5"/>
  <c r="I9" i="5"/>
  <c r="H9" i="5"/>
  <c r="G9" i="5"/>
  <c r="F9" i="5"/>
  <c r="E9" i="5"/>
  <c r="D9" i="5"/>
  <c r="S9" i="4"/>
  <c r="R9" i="4"/>
  <c r="Q9" i="4"/>
  <c r="P9" i="4"/>
  <c r="O9" i="4"/>
  <c r="N9" i="4"/>
  <c r="M9" i="4"/>
  <c r="L9" i="4"/>
  <c r="K9" i="4"/>
  <c r="J9" i="4"/>
  <c r="I9" i="4"/>
  <c r="H9" i="4"/>
  <c r="G9" i="4"/>
  <c r="F9" i="4"/>
  <c r="E9" i="4"/>
  <c r="D9" i="4"/>
  <c r="C9" i="4"/>
  <c r="B9" i="4"/>
  <c r="W9" i="3"/>
  <c r="V9" i="3"/>
  <c r="U9" i="3"/>
  <c r="T9" i="3"/>
  <c r="S9" i="3"/>
  <c r="R9" i="3"/>
  <c r="Q9" i="3"/>
  <c r="P9" i="3"/>
  <c r="O9" i="3"/>
  <c r="N9" i="3"/>
  <c r="M9" i="3"/>
  <c r="L9" i="3"/>
  <c r="K9" i="3"/>
  <c r="J9" i="3"/>
  <c r="I9" i="3"/>
  <c r="H9" i="3"/>
  <c r="G9" i="3"/>
  <c r="F9" i="3"/>
  <c r="AC9" i="2"/>
  <c r="AB9" i="2"/>
  <c r="AA9" i="2"/>
  <c r="Z9" i="2"/>
  <c r="Y9" i="2"/>
  <c r="X9" i="2"/>
  <c r="W9" i="2"/>
  <c r="V9" i="2"/>
  <c r="U9" i="2"/>
  <c r="T9" i="2"/>
  <c r="S9" i="2"/>
  <c r="R9" i="2"/>
  <c r="Q9" i="2"/>
  <c r="P9" i="2"/>
  <c r="O9" i="2"/>
  <c r="N9" i="2"/>
  <c r="M9" i="2"/>
  <c r="L9" i="2"/>
  <c r="K9" i="2"/>
  <c r="J9" i="2"/>
  <c r="I9" i="2"/>
  <c r="H9" i="2"/>
  <c r="G9" i="2"/>
  <c r="F9" i="2"/>
  <c r="U9" i="1"/>
  <c r="T9" i="1"/>
  <c r="S9" i="1"/>
  <c r="R9" i="1"/>
  <c r="Q9" i="1"/>
  <c r="P9" i="1"/>
  <c r="O9" i="1"/>
  <c r="N9" i="1"/>
  <c r="M9" i="1"/>
  <c r="L9" i="1"/>
  <c r="K9" i="1"/>
  <c r="J9" i="1"/>
  <c r="I9" i="1"/>
  <c r="H9" i="1"/>
  <c r="G9" i="1"/>
  <c r="F9" i="1"/>
  <c r="E9" i="1"/>
  <c r="D9" i="1"/>
</calcChain>
</file>

<file path=xl/sharedStrings.xml><?xml version="1.0" encoding="utf-8"?>
<sst xmlns="http://schemas.openxmlformats.org/spreadsheetml/2006/main" count="416" uniqueCount="100">
  <si>
    <t>F. $20,001 OR MORE</t>
  </si>
  <si>
    <t>BORROWER COUNT</t>
  </si>
  <si>
    <t>LOAN COUNT</t>
  </si>
  <si>
    <t>NOTES</t>
  </si>
  <si>
    <t>0 - 11 MONTHS</t>
  </si>
  <si>
    <t>12 - 23 MONTHS</t>
  </si>
  <si>
    <t>24 - 35 MONTHS</t>
  </si>
  <si>
    <t>36 - 59 MONTHS</t>
  </si>
  <si>
    <t>60 OR MORE MONTHS</t>
  </si>
  <si>
    <t>$1 - $3,000</t>
  </si>
  <si>
    <t>$3,001 - $6,000</t>
  </si>
  <si>
    <t>$6,001 - $10,000</t>
  </si>
  <si>
    <t>$10,001 - $15,000</t>
  </si>
  <si>
    <t>15,001 - $20,000</t>
  </si>
  <si>
    <t>0 - 11 months represents 0 to 364 days</t>
  </si>
  <si>
    <t>12 - 23 months represents 365 to 729 days</t>
  </si>
  <si>
    <t>24 - 35 months represents 730 to 1,094 days</t>
  </si>
  <si>
    <t>36 - 59 months represents 1,095 to 1,825 days</t>
  </si>
  <si>
    <t>60 or more months represents 1,826 or more days</t>
  </si>
  <si>
    <t>TABLE 1 &gt; DEFAULT VOLUMES BY TIME IN REPAYMENT AND DEFAULT AMOUNT FOR LOANS THAT DEFAULTED IN THE 2010-11 FISCAL YEAR</t>
  </si>
  <si>
    <t>1. Tables contain only loans from the direct lending regime</t>
  </si>
  <si>
    <t>2. Provincial portion of integrated loans are not included in the tables</t>
  </si>
  <si>
    <t>3. Tables contains both full-time and part-time loans</t>
  </si>
  <si>
    <t>4. Tables 1, 2 and 3 contain loans that were established in DARS between (and including) April 1, 2010 and March 31, 2011</t>
  </si>
  <si>
    <t>5. Tables 4 and 5 contain loans that were rehabilitated from DARS between (and including) April 1, 2010 and March 31, 2011</t>
  </si>
  <si>
    <t>6. Loans that were recalled after being established were removed from the analysis</t>
  </si>
  <si>
    <t>A. $1 - $3,000</t>
  </si>
  <si>
    <t>B. $3,001 - $6,000</t>
  </si>
  <si>
    <t>C. $6,001 - $10,000</t>
  </si>
  <si>
    <t>D. $10,001 - $15,000</t>
  </si>
  <si>
    <t>E. 15,001 - $20,000</t>
  </si>
  <si>
    <t>A. 0 - 11 MONTHS</t>
  </si>
  <si>
    <t>B. 12 - 23 MONTHS</t>
  </si>
  <si>
    <t>C. 24 - 35 MONTHS</t>
  </si>
  <si>
    <t>D. 36 - 59 MONTHS</t>
  </si>
  <si>
    <t>E. 60 OR MORE MONTHS</t>
  </si>
  <si>
    <t>TABLE 2 &gt; PAYMENT VOLUMES BY TIME IN REPAYMENT, DEFAULT VOLUME AND TIME OF PAYMENT IN COLLECTIONS</t>
  </si>
  <si>
    <t>PAYMENT COUNT</t>
  </si>
  <si>
    <t>PAYMENT AMOUNT</t>
  </si>
  <si>
    <t>TIME IN REPAYMENT BIN</t>
  </si>
  <si>
    <t>A. 0 TO 11 MONTHS</t>
  </si>
  <si>
    <t>TABLE 3 &gt; REHAB VOLUMES BY TIME IN REPAYMENT, DEFAULT VOLUME AND TIME OF REHABILITATION</t>
  </si>
  <si>
    <t>REHABILITATION AMOUNT</t>
  </si>
  <si>
    <t>.</t>
  </si>
  <si>
    <t>TABLE 4 &gt; REHABILITATION VOLUMES BY REHABILITATION VOLUME BIN</t>
  </si>
  <si>
    <t>REHABILITATED AMOUNT</t>
  </si>
  <si>
    <t>TABLE 5 &gt; PAYMENT VOLUMES BY TIME IN REPAYMENT, DEFAULT VOLUME AND TIME OF PAYMENT IN COLLECTIONS</t>
  </si>
  <si>
    <t>REHABILITATION VOLUME BIN</t>
  </si>
  <si>
    <t>B. 12 TO 23 MONTHS</t>
  </si>
  <si>
    <t>C. 24 TO 35 MONTHS</t>
  </si>
  <si>
    <t>D. 36 TO 47 MONTHS</t>
  </si>
  <si>
    <t>E. 48 TO 59 MONTHS</t>
  </si>
  <si>
    <t>F. 60 TO 71 MONTHS</t>
  </si>
  <si>
    <t>G. 72 TO 83 MONTHS</t>
  </si>
  <si>
    <t>H. 84 TO 95 MONTHS</t>
  </si>
  <si>
    <t>TIME OF REHABILITATION BIN</t>
  </si>
  <si>
    <t>TIME OF PAYMENT AT SERVICE PROVIDER BIN</t>
  </si>
  <si>
    <t>TIME OF PAYMENT IN COLLECTIONS BIN</t>
  </si>
  <si>
    <t>DEFAULT AMOUNT BIN</t>
  </si>
  <si>
    <t>8. Time in repayment bin represents the difference in days between the consolidation date and the establishment date where:</t>
  </si>
  <si>
    <t>9. Time of payment in collections bin represents the difference in days between the establishment date and the date of payment in collections where:</t>
  </si>
  <si>
    <t xml:space="preserve">10. Time of rehabilitation bin represents the difference in days between the establishment date and the rehabilitation date where bin ranges are as defined note 9. </t>
  </si>
  <si>
    <t>7. Established amounts and rehabilitated amounts for each loan were rounded to the nearest dollar for categorizing loans into the Default Amount and Rahabililtation Amount bins respectively. However, each loans was not rounded when calculating the total sum of loan amounts.</t>
  </si>
  <si>
    <t>MONTHLY PAYMENT COUNT</t>
  </si>
  <si>
    <t>36 - 47 months represents 1,095 to 1,460 days</t>
  </si>
  <si>
    <t>48 - 59 months represents 1,461 to 1,825 days</t>
  </si>
  <si>
    <t>60 - 71 months represents 1,826 to 2,190 days</t>
  </si>
  <si>
    <t>72 - 83 months represents 2,191 to 2,555 days</t>
  </si>
  <si>
    <t>84 - 95 months represents 2,556 to 2,921 days</t>
  </si>
  <si>
    <t xml:space="preserve">11. Time of payment at service provider bin represents the difference in days between the rehabilitation date and the last day of the month of the month in which payment(s) were made at the service provider. The actual date of payment(s) or whether there were multiple payments made is unknown with the administrative data that was used for this analysis. Therefore, if a payment(s) was made in that month, then it is assumed that the date of payment was the last day of the month. Bin ranges are as defined note 9. </t>
  </si>
  <si>
    <t>12. Monthly payment count in Table 5 represents not the actual number of payments made but the number of times that at least one payment was made in a given month. See note 11 for further details.</t>
  </si>
  <si>
    <t>Repayment Post Default and Post Rehabilitation</t>
  </si>
  <si>
    <t>Data Analysis</t>
  </si>
  <si>
    <t>January 2021</t>
  </si>
  <si>
    <t>Version 2</t>
  </si>
  <si>
    <t>Per email exchange with Rob Adams (Feb 2021):</t>
  </si>
  <si>
    <t>C. All amounts refer to principal + interest</t>
  </si>
  <si>
    <t>B. "Rehabilitation date" refers to the date at which a borrrower goes from being considered in default/collections to rehabilitation.</t>
  </si>
  <si>
    <t>A. "Default" and "Establishment" are used interchangeably--everything refers to "establishment" amounts. In practice, default occurs after 270 days in arrears, while establishment (approved by collections--CRA) occurs when the loan enters collections (usually up to a couple days later).</t>
  </si>
  <si>
    <t>D. About 5% of loans in collections (Tables 1-3)could be there for reasons other than default; however, according to a follow-up phone conversation with Rob, this is not the case for the cohort studied here, but only for later cohorts.  All loan amounts paid in collections should be for defaulters.</t>
  </si>
  <si>
    <t>E. In tables, borrowers may have multiple loans such that they appear in different bins or in the same bin repeatedly.  The most likely reason they have multiple loans is that they would borrow from different provinces that are part of the integrated loan structure (e.g., integrated loan from Ontario is a separate loan from an integrated loan from BC). This is not the case for borrowers from non-integrated loan provinces (more common in early years).  In general, this means borrowers are only likely to have multiple (consolidated) loans if they lived in different provinces (in particular, different integrated provinces or moved from integrated to non-integrated loan provinces).  Not sure of reason for higher loan count - borrower count for those defaulting after more than 5 years in Table 1 (compared to those defaulting less than 5 years ago).</t>
  </si>
  <si>
    <t>DEFAULT AMOUNT</t>
  </si>
  <si>
    <t>years_in_repay</t>
  </si>
  <si>
    <t>num_borr_default</t>
  </si>
  <si>
    <t>num_loan_default</t>
  </si>
  <si>
    <t>total_amt_default</t>
  </si>
  <si>
    <t>years_in_bin</t>
  </si>
  <si>
    <t>num_pay</t>
  </si>
  <si>
    <t>years_in_rehab</t>
  </si>
  <si>
    <t>num_borr_rehab</t>
  </si>
  <si>
    <t>num_loan_rehab</t>
  </si>
  <si>
    <t>total_amt_rehab</t>
  </si>
  <si>
    <t>num_borr_coll</t>
  </si>
  <si>
    <t>num_loan_coll</t>
  </si>
  <si>
    <t>num_pay_coll</t>
  </si>
  <si>
    <t>total_amt_coll</t>
  </si>
  <si>
    <t>num_borr_pay</t>
  </si>
  <si>
    <t>total_amt_pay</t>
  </si>
  <si>
    <t>time_provider</t>
  </si>
  <si>
    <t>num_loan_pay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</si>
</sst>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Red]\-&quot;$&quot;#,##0"/>
  </numFmts>
  <fonts count="10" x14ac:knownFonts="1">
    <font>
      <sz val="11"/>
      <color theme="1"/>
      <name val="Calibri"/>
      <family val="2"/>
      <scheme val="minor"/>
    </font>
    <font>
      <sz val="10"/>
      <color rgb="FF000000"/>
      <name val="Arial"/>
      <family val="2"/>
    </font>
    <font>
      <b/>
      <sz val="10"/>
      <color rgb="FF000000"/>
      <name val="Arial"/>
      <family val="2"/>
    </font>
    <font>
      <sz val="10"/>
      <color theme="1"/>
      <name val="Arial"/>
      <family val="2"/>
    </font>
    <font>
      <b/>
      <sz val="10"/>
      <color theme="1"/>
      <name val="Arial"/>
      <family val="2"/>
    </font>
    <font>
      <sz val="11"/>
      <color rgb="FFFF0000"/>
      <name val="Calibri"/>
      <family val="2"/>
      <scheme val="minor"/>
    </font>
    <font>
      <sz val="10"/>
      <name val="Arial"/>
      <family val="2"/>
    </font>
    <font>
      <b/>
      <sz val="12"/>
      <color theme="1"/>
      <name val="Arial"/>
      <family val="2"/>
    </font>
    <font>
      <b/>
      <sz val="18"/>
      <color theme="1"/>
      <name val="Arial"/>
      <family val="2"/>
    </font>
    <font>
      <b/>
      <sz val="24"/>
      <color theme="1"/>
      <name val="Arial"/>
      <family val="2"/>
    </font>
  </fonts>
  <fills count="4">
    <fill>
      <patternFill patternType="none"/>
    </fill>
    <fill>
      <patternFill patternType="gray125"/>
    </fill>
    <fill>
      <patternFill patternType="solid">
        <fgColor theme="0"/>
        <bgColor indexed="64"/>
      </patternFill>
    </fill>
    <fill>
      <patternFill patternType="solid">
        <fgColor theme="0" tint="-4.986724448377941E-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auto="1"/>
      </bottom>
      <diagonal/>
    </border>
    <border>
      <left/>
      <right style="thin">
        <color indexed="64"/>
      </right>
      <top/>
      <bottom style="thin">
        <color indexed="64"/>
      </bottom>
      <diagonal/>
    </border>
  </borders>
  <cellStyleXfs count="1">
    <xf numFmtId="0" fontId="0" fillId="0" borderId="0"/>
  </cellStyleXfs>
  <cellXfs count="66">
    <xf numFmtId="0" fontId="0" fillId="0" borderId="0" xfId="0"/>
    <xf numFmtId="0" fontId="2" fillId="2" borderId="0" xfId="0" applyFont="1" applyFill="1" applyAlignment="1">
      <alignment vertical="center"/>
    </xf>
    <xf numFmtId="0" fontId="1" fillId="2" borderId="1" xfId="0" applyFont="1" applyFill="1" applyBorder="1" applyAlignment="1">
      <alignment horizontal="center" vertical="center" wrapText="1"/>
    </xf>
    <xf numFmtId="3" fontId="1" fillId="2" borderId="1" xfId="0" applyNumberFormat="1" applyFont="1" applyFill="1" applyBorder="1" applyAlignment="1">
      <alignment vertical="center" wrapText="1"/>
    </xf>
    <xf numFmtId="164" fontId="1" fillId="2" borderId="1" xfId="0" applyNumberFormat="1" applyFont="1" applyFill="1" applyBorder="1" applyAlignment="1">
      <alignment vertical="center" wrapText="1"/>
    </xf>
    <xf numFmtId="0" fontId="1" fillId="2" borderId="1" xfId="0" applyFont="1" applyFill="1" applyBorder="1" applyAlignment="1">
      <alignment vertical="center" wrapText="1"/>
    </xf>
    <xf numFmtId="0" fontId="3" fillId="2" borderId="0" xfId="0" applyFont="1" applyFill="1" applyAlignment="1">
      <alignment vertical="center"/>
    </xf>
    <xf numFmtId="0" fontId="1" fillId="2" borderId="2" xfId="0" applyFont="1" applyFill="1" applyBorder="1" applyAlignment="1">
      <alignment horizontal="center" vertical="center" wrapText="1"/>
    </xf>
    <xf numFmtId="0" fontId="3" fillId="2" borderId="0" xfId="0" applyFont="1" applyFill="1" applyAlignment="1">
      <alignment horizontal="left" vertical="center" indent="4"/>
    </xf>
    <xf numFmtId="0" fontId="0" fillId="2" borderId="0" xfId="0" applyFill="1"/>
    <xf numFmtId="0" fontId="1" fillId="2" borderId="0" xfId="0" applyFont="1" applyFill="1" applyAlignment="1">
      <alignment horizontal="center" vertical="center"/>
    </xf>
    <xf numFmtId="0" fontId="1" fillId="2" borderId="8" xfId="0" applyFont="1" applyFill="1" applyBorder="1" applyAlignment="1">
      <alignment horizontal="center" vertical="center" wrapText="1"/>
    </xf>
    <xf numFmtId="0" fontId="2" fillId="2" borderId="0" xfId="0" applyFont="1" applyFill="1" applyAlignment="1">
      <alignment horizontal="left" vertical="center" wrapText="1"/>
    </xf>
    <xf numFmtId="0" fontId="5" fillId="2" borderId="0" xfId="0" applyFont="1" applyFill="1"/>
    <xf numFmtId="0" fontId="4" fillId="2" borderId="11" xfId="0" applyFont="1" applyFill="1" applyBorder="1" applyAlignment="1">
      <alignment vertical="center"/>
    </xf>
    <xf numFmtId="0" fontId="0" fillId="2" borderId="11" xfId="0" applyFill="1" applyBorder="1"/>
    <xf numFmtId="0" fontId="4" fillId="2" borderId="0" xfId="0" applyFont="1" applyFill="1" applyBorder="1" applyAlignment="1">
      <alignment vertical="center"/>
    </xf>
    <xf numFmtId="0" fontId="0" fillId="2" borderId="0" xfId="0" applyFill="1" applyBorder="1"/>
    <xf numFmtId="0" fontId="6" fillId="2" borderId="0" xfId="0" applyFont="1" applyFill="1" applyAlignment="1">
      <alignment horizontal="left" vertical="center" indent="4"/>
    </xf>
    <xf numFmtId="0" fontId="9" fillId="2" borderId="0" xfId="0" applyFont="1" applyFill="1" applyAlignment="1">
      <alignment horizontal="center" vertical="center"/>
    </xf>
    <xf numFmtId="0" fontId="7" fillId="2" borderId="0" xfId="0" applyFont="1" applyFill="1" applyAlignment="1">
      <alignment horizontal="center" vertical="center"/>
    </xf>
    <xf numFmtId="17" fontId="7" fillId="2" borderId="0" xfId="0" quotePrefix="1" applyNumberFormat="1" applyFont="1" applyFill="1" applyAlignment="1">
      <alignment horizontal="center" vertical="center"/>
    </xf>
    <xf numFmtId="0" fontId="8" fillId="2" borderId="0" xfId="0" applyFont="1" applyFill="1" applyAlignment="1">
      <alignment horizontal="center" vertical="center"/>
    </xf>
    <xf numFmtId="0" fontId="1" fillId="3" borderId="1" xfId="0" applyFont="1" applyFill="1" applyBorder="1" applyAlignment="1">
      <alignment horizontal="center" vertical="center" wrapText="1"/>
    </xf>
    <xf numFmtId="0" fontId="1" fillId="3" borderId="1" xfId="0" applyFont="1" applyFill="1" applyBorder="1" applyAlignment="1">
      <alignment vertical="center" wrapText="1"/>
    </xf>
    <xf numFmtId="3" fontId="1" fillId="3" borderId="1" xfId="0" applyNumberFormat="1" applyFont="1" applyFill="1" applyBorder="1" applyAlignment="1">
      <alignment vertical="center" wrapText="1"/>
    </xf>
    <xf numFmtId="164" fontId="1" fillId="3" borderId="1" xfId="0" applyNumberFormat="1" applyFont="1" applyFill="1" applyBorder="1" applyAlignment="1">
      <alignment vertical="center" wrapText="1"/>
    </xf>
    <xf numFmtId="0" fontId="1" fillId="3" borderId="8" xfId="0" applyFont="1" applyFill="1" applyBorder="1" applyAlignment="1">
      <alignment vertical="center" wrapText="1"/>
    </xf>
    <xf numFmtId="164" fontId="1" fillId="3" borderId="8" xfId="0" applyNumberFormat="1" applyFont="1" applyFill="1" applyBorder="1" applyAlignment="1">
      <alignment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2" xfId="0" applyFont="1" applyFill="1" applyBorder="1" applyAlignment="1">
      <alignment vertical="center" wrapText="1"/>
    </xf>
    <xf numFmtId="0" fontId="1" fillId="2" borderId="12"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8" xfId="0" applyFont="1" applyFill="1" applyBorder="1" applyAlignment="1">
      <alignment horizontal="center" vertical="center" wrapText="1"/>
    </xf>
    <xf numFmtId="164" fontId="3" fillId="2" borderId="0" xfId="0" applyNumberFormat="1" applyFont="1" applyFill="1" applyAlignment="1">
      <alignment vertical="center"/>
    </xf>
    <xf numFmtId="0" fontId="0" fillId="2" borderId="0" xfId="0" applyFill="1" applyAlignment="1">
      <alignment horizontal="left" wrapText="1"/>
    </xf>
    <xf numFmtId="0" fontId="6" fillId="2" borderId="0" xfId="0" applyFont="1" applyFill="1" applyAlignment="1">
      <alignment horizontal="left" vertical="center" wrapText="1"/>
    </xf>
    <xf numFmtId="0" fontId="3" fillId="2" borderId="0" xfId="0" applyFont="1" applyFill="1" applyAlignment="1">
      <alignment horizontal="left" wrapText="1"/>
    </xf>
    <xf numFmtId="0" fontId="3" fillId="2" borderId="0" xfId="0" applyFont="1" applyFill="1" applyAlignment="1">
      <alignment horizontal="left" vertical="center" wrapText="1"/>
    </xf>
    <xf numFmtId="0" fontId="1" fillId="2"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1" fillId="2" borderId="2"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2" fillId="2" borderId="0" xfId="0" applyFont="1" applyFill="1" applyAlignment="1">
      <alignment horizontal="left" vertical="center" wrapText="1"/>
    </xf>
    <xf numFmtId="0" fontId="1" fillId="2" borderId="8"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G4:G19"/>
  <sheetViews>
    <sheetView workbookViewId="0"/>
  </sheetViews>
  <sheetFormatPr baseColWidth="10" defaultColWidth="9.1640625" defaultRowHeight="13" x14ac:dyDescent="0.2"/>
  <cols>
    <col min="1" max="16384" width="9.1640625" style="6"/>
  </cols>
  <sheetData>
    <row r="4" spans="7:7" ht="30" x14ac:dyDescent="0.2">
      <c r="G4" s="19" t="s">
        <v>71</v>
      </c>
    </row>
    <row r="6" spans="7:7" ht="23" x14ac:dyDescent="0.2">
      <c r="G6" s="22" t="s">
        <v>72</v>
      </c>
    </row>
    <row r="18" spans="7:7" ht="16" x14ac:dyDescent="0.2">
      <c r="G18" s="20" t="s">
        <v>74</v>
      </c>
    </row>
    <row r="19" spans="7:7" ht="16" x14ac:dyDescent="0.2">
      <c r="G19" s="21" t="s">
        <v>73</v>
      </c>
    </row>
  </sheetData>
  <pageMargins left="0.45" right="0.45" top="0.5" bottom="0.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P35"/>
  <sheetViews>
    <sheetView topLeftCell="A14" workbookViewId="0">
      <selection activeCell="R28" sqref="R28"/>
    </sheetView>
  </sheetViews>
  <sheetFormatPr baseColWidth="10" defaultColWidth="9.1640625" defaultRowHeight="15" x14ac:dyDescent="0.2"/>
  <cols>
    <col min="1" max="1" width="4.33203125" style="9" customWidth="1"/>
    <col min="2" max="16384" width="9.1640625" style="9"/>
  </cols>
  <sheetData>
    <row r="2" spans="2:16" x14ac:dyDescent="0.2">
      <c r="B2" s="14" t="s">
        <v>3</v>
      </c>
      <c r="C2" s="15"/>
      <c r="D2" s="15"/>
      <c r="E2" s="15"/>
      <c r="F2" s="15"/>
      <c r="G2" s="15"/>
      <c r="H2" s="15"/>
      <c r="I2" s="15"/>
      <c r="J2" s="15"/>
      <c r="K2" s="15"/>
      <c r="L2" s="15"/>
      <c r="M2" s="15"/>
      <c r="N2" s="15"/>
      <c r="O2" s="15"/>
      <c r="P2" s="15"/>
    </row>
    <row r="3" spans="2:16" x14ac:dyDescent="0.2">
      <c r="B3" s="16"/>
      <c r="C3" s="17"/>
      <c r="D3" s="17"/>
      <c r="E3" s="17"/>
      <c r="F3" s="17"/>
      <c r="G3" s="17"/>
      <c r="H3" s="17"/>
      <c r="I3" s="17"/>
      <c r="J3" s="17"/>
      <c r="K3" s="17"/>
      <c r="L3" s="17"/>
      <c r="M3" s="17"/>
      <c r="N3" s="17"/>
      <c r="O3" s="17"/>
      <c r="P3" s="17"/>
    </row>
    <row r="4" spans="2:16" x14ac:dyDescent="0.2">
      <c r="B4" s="6" t="s">
        <v>20</v>
      </c>
    </row>
    <row r="5" spans="2:16" x14ac:dyDescent="0.2">
      <c r="B5" s="6" t="s">
        <v>21</v>
      </c>
    </row>
    <row r="6" spans="2:16" x14ac:dyDescent="0.2">
      <c r="B6" s="6" t="s">
        <v>22</v>
      </c>
    </row>
    <row r="7" spans="2:16" x14ac:dyDescent="0.2">
      <c r="B7" s="6" t="s">
        <v>23</v>
      </c>
    </row>
    <row r="8" spans="2:16" x14ac:dyDescent="0.2">
      <c r="B8" s="6" t="s">
        <v>24</v>
      </c>
    </row>
    <row r="9" spans="2:16" x14ac:dyDescent="0.2">
      <c r="B9" s="6" t="s">
        <v>25</v>
      </c>
    </row>
    <row r="10" spans="2:16" ht="30.75" customHeight="1" x14ac:dyDescent="0.2">
      <c r="B10" s="47" t="s">
        <v>62</v>
      </c>
      <c r="C10" s="47"/>
      <c r="D10" s="47"/>
      <c r="E10" s="47"/>
      <c r="F10" s="47"/>
      <c r="G10" s="47"/>
      <c r="H10" s="47"/>
      <c r="I10" s="47"/>
      <c r="J10" s="47"/>
      <c r="K10" s="47"/>
      <c r="L10" s="47"/>
      <c r="M10" s="47"/>
      <c r="N10" s="47"/>
      <c r="O10" s="47"/>
      <c r="P10" s="47"/>
    </row>
    <row r="11" spans="2:16" x14ac:dyDescent="0.2">
      <c r="B11" s="6" t="s">
        <v>59</v>
      </c>
    </row>
    <row r="12" spans="2:16" x14ac:dyDescent="0.2">
      <c r="B12" s="8" t="s">
        <v>14</v>
      </c>
    </row>
    <row r="13" spans="2:16" x14ac:dyDescent="0.2">
      <c r="B13" s="8" t="s">
        <v>15</v>
      </c>
    </row>
    <row r="14" spans="2:16" x14ac:dyDescent="0.2">
      <c r="B14" s="8" t="s">
        <v>16</v>
      </c>
    </row>
    <row r="15" spans="2:16" x14ac:dyDescent="0.2">
      <c r="B15" s="8" t="s">
        <v>17</v>
      </c>
    </row>
    <row r="16" spans="2:16" x14ac:dyDescent="0.2">
      <c r="B16" s="8" t="s">
        <v>18</v>
      </c>
    </row>
    <row r="17" spans="2:16" x14ac:dyDescent="0.2">
      <c r="B17" s="6" t="s">
        <v>60</v>
      </c>
    </row>
    <row r="18" spans="2:16" x14ac:dyDescent="0.2">
      <c r="B18" s="8" t="s">
        <v>14</v>
      </c>
    </row>
    <row r="19" spans="2:16" x14ac:dyDescent="0.2">
      <c r="B19" s="8" t="s">
        <v>15</v>
      </c>
    </row>
    <row r="20" spans="2:16" x14ac:dyDescent="0.2">
      <c r="B20" s="8" t="s">
        <v>16</v>
      </c>
    </row>
    <row r="21" spans="2:16" x14ac:dyDescent="0.2">
      <c r="B21" s="18" t="s">
        <v>64</v>
      </c>
      <c r="C21" s="13"/>
      <c r="D21" s="13"/>
      <c r="E21" s="13"/>
      <c r="F21" s="13"/>
    </row>
    <row r="22" spans="2:16" x14ac:dyDescent="0.2">
      <c r="B22" s="18" t="s">
        <v>65</v>
      </c>
      <c r="C22" s="13"/>
      <c r="D22" s="13"/>
      <c r="E22" s="13"/>
      <c r="F22" s="13"/>
    </row>
    <row r="23" spans="2:16" x14ac:dyDescent="0.2">
      <c r="B23" s="18" t="s">
        <v>66</v>
      </c>
      <c r="C23" s="13"/>
      <c r="D23" s="13"/>
      <c r="E23" s="13"/>
      <c r="F23" s="13"/>
    </row>
    <row r="24" spans="2:16" x14ac:dyDescent="0.2">
      <c r="B24" s="18" t="s">
        <v>67</v>
      </c>
      <c r="C24" s="13"/>
      <c r="D24" s="13"/>
      <c r="E24" s="13"/>
      <c r="F24" s="13"/>
    </row>
    <row r="25" spans="2:16" x14ac:dyDescent="0.2">
      <c r="B25" s="18" t="s">
        <v>68</v>
      </c>
      <c r="C25" s="13"/>
      <c r="D25" s="13"/>
      <c r="E25" s="13"/>
      <c r="F25" s="13"/>
    </row>
    <row r="26" spans="2:16" x14ac:dyDescent="0.2">
      <c r="B26" s="6" t="s">
        <v>61</v>
      </c>
    </row>
    <row r="27" spans="2:16" ht="54" customHeight="1" x14ac:dyDescent="0.2">
      <c r="B27" s="49" t="s">
        <v>69</v>
      </c>
      <c r="C27" s="49"/>
      <c r="D27" s="49"/>
      <c r="E27" s="49"/>
      <c r="F27" s="49"/>
      <c r="G27" s="49"/>
      <c r="H27" s="49"/>
      <c r="I27" s="49"/>
      <c r="J27" s="49"/>
      <c r="K27" s="49"/>
      <c r="L27" s="49"/>
      <c r="M27" s="49"/>
      <c r="N27" s="49"/>
      <c r="O27" s="49"/>
      <c r="P27" s="49"/>
    </row>
    <row r="28" spans="2:16" ht="27.75" customHeight="1" x14ac:dyDescent="0.2">
      <c r="B28" s="48" t="s">
        <v>70</v>
      </c>
      <c r="C28" s="48"/>
      <c r="D28" s="48"/>
      <c r="E28" s="48"/>
      <c r="F28" s="48"/>
      <c r="G28" s="48"/>
      <c r="H28" s="48"/>
      <c r="I28" s="48"/>
      <c r="J28" s="48"/>
      <c r="K28" s="48"/>
      <c r="L28" s="48"/>
      <c r="M28" s="48"/>
      <c r="N28" s="48"/>
      <c r="O28" s="48"/>
      <c r="P28" s="48"/>
    </row>
    <row r="30" spans="2:16" x14ac:dyDescent="0.2">
      <c r="B30" s="9" t="s">
        <v>75</v>
      </c>
    </row>
    <row r="31" spans="2:16" ht="31.5" customHeight="1" x14ac:dyDescent="0.2">
      <c r="B31" s="46" t="s">
        <v>78</v>
      </c>
      <c r="C31" s="46"/>
      <c r="D31" s="46"/>
      <c r="E31" s="46"/>
      <c r="F31" s="46"/>
      <c r="G31" s="46"/>
      <c r="H31" s="46"/>
      <c r="I31" s="46"/>
      <c r="J31" s="46"/>
      <c r="K31" s="46"/>
      <c r="L31" s="46"/>
      <c r="M31" s="46"/>
      <c r="N31" s="46"/>
      <c r="O31" s="46"/>
      <c r="P31" s="46"/>
    </row>
    <row r="32" spans="2:16" x14ac:dyDescent="0.2">
      <c r="B32" s="9" t="s">
        <v>77</v>
      </c>
    </row>
    <row r="33" spans="2:16" x14ac:dyDescent="0.2">
      <c r="B33" s="9" t="s">
        <v>76</v>
      </c>
    </row>
    <row r="34" spans="2:16" ht="30.75" customHeight="1" x14ac:dyDescent="0.2">
      <c r="B34" s="46" t="s">
        <v>79</v>
      </c>
      <c r="C34" s="46"/>
      <c r="D34" s="46"/>
      <c r="E34" s="46"/>
      <c r="F34" s="46"/>
      <c r="G34" s="46"/>
      <c r="H34" s="46"/>
      <c r="I34" s="46"/>
      <c r="J34" s="46"/>
      <c r="K34" s="46"/>
      <c r="L34" s="46"/>
      <c r="M34" s="46"/>
      <c r="N34" s="46"/>
      <c r="O34" s="46"/>
      <c r="P34" s="46"/>
    </row>
    <row r="35" spans="2:16" ht="93" customHeight="1" x14ac:dyDescent="0.2">
      <c r="B35" s="46" t="s">
        <v>80</v>
      </c>
      <c r="C35" s="46"/>
      <c r="D35" s="46"/>
      <c r="E35" s="46"/>
      <c r="F35" s="46"/>
      <c r="G35" s="46"/>
      <c r="H35" s="46"/>
      <c r="I35" s="46"/>
      <c r="J35" s="46"/>
      <c r="K35" s="46"/>
      <c r="L35" s="46"/>
      <c r="M35" s="46"/>
      <c r="N35" s="46"/>
      <c r="O35" s="46"/>
      <c r="P35" s="46"/>
    </row>
  </sheetData>
  <mergeCells count="6">
    <mergeCell ref="B35:P35"/>
    <mergeCell ref="B10:P10"/>
    <mergeCell ref="B28:P28"/>
    <mergeCell ref="B27:P27"/>
    <mergeCell ref="B31:P31"/>
    <mergeCell ref="B34:P34"/>
  </mergeCells>
  <pageMargins left="0.45" right="0.45" top="0.5" bottom="0.5" header="0.3" footer="0.3"/>
  <pageSetup scale="91"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2:U14"/>
  <sheetViews>
    <sheetView workbookViewId="0">
      <selection activeCell="F25" sqref="F25"/>
    </sheetView>
  </sheetViews>
  <sheetFormatPr baseColWidth="10" defaultColWidth="9.1640625" defaultRowHeight="15" customHeight="1" x14ac:dyDescent="0.2"/>
  <cols>
    <col min="1" max="1" width="1.6640625" style="6" customWidth="1"/>
    <col min="2" max="2" width="20.5" style="6" customWidth="1"/>
    <col min="3" max="3" width="6.5" style="6" customWidth="1"/>
    <col min="4" max="4" width="12.33203125" style="6" customWidth="1"/>
    <col min="5" max="5" width="9.33203125" style="6" customWidth="1"/>
    <col min="6" max="6" width="13.5" style="6" customWidth="1"/>
    <col min="7" max="7" width="13.33203125" style="6" customWidth="1"/>
    <col min="8" max="8" width="9.33203125" style="6" customWidth="1"/>
    <col min="9" max="9" width="14.5" style="6" customWidth="1"/>
    <col min="10" max="10" width="12.5" style="6" customWidth="1"/>
    <col min="11" max="11" width="9.33203125" style="6" customWidth="1"/>
    <col min="12" max="12" width="14.5" style="6" customWidth="1"/>
    <col min="13" max="13" width="13.33203125" style="6" customWidth="1"/>
    <col min="14" max="14" width="9.33203125" style="6" customWidth="1"/>
    <col min="15" max="15" width="13.83203125" style="6" customWidth="1"/>
    <col min="16" max="16" width="12" style="6" customWidth="1"/>
    <col min="17" max="17" width="9.33203125" style="6" customWidth="1"/>
    <col min="18" max="18" width="14.33203125" style="6" customWidth="1"/>
    <col min="19" max="19" width="12.5" style="6" customWidth="1"/>
    <col min="20" max="20" width="9.33203125" style="6" customWidth="1"/>
    <col min="21" max="21" width="14" style="6" customWidth="1"/>
    <col min="22" max="16384" width="9.1640625" style="6"/>
  </cols>
  <sheetData>
    <row r="2" spans="2:21" ht="15" customHeight="1" x14ac:dyDescent="0.2">
      <c r="B2" s="1" t="s">
        <v>19</v>
      </c>
      <c r="C2" s="1"/>
    </row>
    <row r="3" spans="2:21" ht="15" customHeight="1" x14ac:dyDescent="0.2">
      <c r="B3" s="1"/>
      <c r="C3" s="1"/>
    </row>
    <row r="4" spans="2:21" ht="21" customHeight="1" x14ac:dyDescent="0.2">
      <c r="B4" s="50" t="s">
        <v>39</v>
      </c>
      <c r="C4" s="32"/>
      <c r="D4" s="51" t="s">
        <v>58</v>
      </c>
      <c r="E4" s="51"/>
      <c r="F4" s="51"/>
      <c r="G4" s="51"/>
      <c r="H4" s="51"/>
      <c r="I4" s="51"/>
      <c r="J4" s="51"/>
      <c r="K4" s="51"/>
      <c r="L4" s="51"/>
      <c r="M4" s="51"/>
      <c r="N4" s="51"/>
      <c r="O4" s="51"/>
      <c r="P4" s="51"/>
      <c r="Q4" s="51"/>
      <c r="R4" s="51"/>
      <c r="S4" s="51"/>
      <c r="T4" s="51"/>
      <c r="U4" s="51"/>
    </row>
    <row r="5" spans="2:21" ht="27" customHeight="1" x14ac:dyDescent="0.2">
      <c r="B5" s="50"/>
      <c r="C5" s="33"/>
      <c r="D5" s="52" t="s">
        <v>9</v>
      </c>
      <c r="E5" s="50"/>
      <c r="F5" s="50"/>
      <c r="G5" s="50" t="s">
        <v>10</v>
      </c>
      <c r="H5" s="50"/>
      <c r="I5" s="50"/>
      <c r="J5" s="50" t="s">
        <v>11</v>
      </c>
      <c r="K5" s="50"/>
      <c r="L5" s="50"/>
      <c r="M5" s="50" t="s">
        <v>12</v>
      </c>
      <c r="N5" s="50"/>
      <c r="O5" s="50"/>
      <c r="P5" s="50" t="s">
        <v>13</v>
      </c>
      <c r="Q5" s="50"/>
      <c r="R5" s="50"/>
      <c r="S5" s="50" t="s">
        <v>0</v>
      </c>
      <c r="T5" s="50"/>
      <c r="U5" s="50"/>
    </row>
    <row r="6" spans="2:21" ht="30.75" customHeight="1" x14ac:dyDescent="0.2">
      <c r="B6" s="50"/>
      <c r="C6" s="33"/>
      <c r="D6" s="7" t="s">
        <v>1</v>
      </c>
      <c r="E6" s="2" t="s">
        <v>2</v>
      </c>
      <c r="F6" s="2" t="s">
        <v>81</v>
      </c>
      <c r="G6" s="2" t="s">
        <v>1</v>
      </c>
      <c r="H6" s="2" t="s">
        <v>2</v>
      </c>
      <c r="I6" s="29" t="s">
        <v>81</v>
      </c>
      <c r="J6" s="2" t="s">
        <v>1</v>
      </c>
      <c r="K6" s="2" t="s">
        <v>2</v>
      </c>
      <c r="L6" s="29" t="s">
        <v>81</v>
      </c>
      <c r="M6" s="2" t="s">
        <v>1</v>
      </c>
      <c r="N6" s="2" t="s">
        <v>2</v>
      </c>
      <c r="O6" s="29" t="s">
        <v>81</v>
      </c>
      <c r="P6" s="2" t="s">
        <v>1</v>
      </c>
      <c r="Q6" s="2" t="s">
        <v>2</v>
      </c>
      <c r="R6" s="29" t="s">
        <v>81</v>
      </c>
      <c r="S6" s="2" t="s">
        <v>1</v>
      </c>
      <c r="T6" s="2" t="s">
        <v>2</v>
      </c>
      <c r="U6" s="29" t="s">
        <v>81</v>
      </c>
    </row>
    <row r="7" spans="2:21" ht="30.75" customHeight="1" x14ac:dyDescent="0.2">
      <c r="B7" s="30"/>
      <c r="C7" s="33"/>
      <c r="D7" s="41">
        <v>1</v>
      </c>
      <c r="E7" s="5">
        <v>1</v>
      </c>
      <c r="F7" s="5">
        <v>1</v>
      </c>
      <c r="G7" s="5">
        <v>2</v>
      </c>
      <c r="H7" s="5">
        <v>2</v>
      </c>
      <c r="I7" s="5">
        <v>2</v>
      </c>
      <c r="J7" s="5">
        <v>3</v>
      </c>
      <c r="K7" s="5">
        <v>3</v>
      </c>
      <c r="L7" s="5">
        <v>3</v>
      </c>
      <c r="M7" s="5">
        <v>4</v>
      </c>
      <c r="N7" s="5">
        <v>4</v>
      </c>
      <c r="O7" s="5">
        <v>4</v>
      </c>
      <c r="P7" s="5">
        <v>5</v>
      </c>
      <c r="Q7" s="5">
        <v>5</v>
      </c>
      <c r="R7" s="5">
        <v>5</v>
      </c>
      <c r="S7" s="5">
        <v>6</v>
      </c>
      <c r="T7" s="5">
        <v>6</v>
      </c>
      <c r="U7" s="5">
        <v>6</v>
      </c>
    </row>
    <row r="8" spans="2:21" ht="30.75" customHeight="1" x14ac:dyDescent="0.2">
      <c r="B8" s="30"/>
      <c r="C8" s="33"/>
      <c r="D8" s="31" t="s">
        <v>83</v>
      </c>
      <c r="E8" s="30" t="s">
        <v>84</v>
      </c>
      <c r="F8" s="30" t="s">
        <v>85</v>
      </c>
      <c r="G8" s="31" t="s">
        <v>83</v>
      </c>
      <c r="H8" s="30" t="s">
        <v>84</v>
      </c>
      <c r="I8" s="30" t="s">
        <v>85</v>
      </c>
      <c r="J8" s="31" t="s">
        <v>83</v>
      </c>
      <c r="K8" s="30" t="s">
        <v>84</v>
      </c>
      <c r="L8" s="30" t="s">
        <v>85</v>
      </c>
      <c r="M8" s="31" t="s">
        <v>83</v>
      </c>
      <c r="N8" s="30" t="s">
        <v>84</v>
      </c>
      <c r="O8" s="30" t="s">
        <v>85</v>
      </c>
      <c r="P8" s="31" t="s">
        <v>83</v>
      </c>
      <c r="Q8" s="30" t="s">
        <v>84</v>
      </c>
      <c r="R8" s="30" t="s">
        <v>85</v>
      </c>
      <c r="S8" s="31" t="s">
        <v>83</v>
      </c>
      <c r="T8" s="30" t="s">
        <v>84</v>
      </c>
      <c r="U8" s="30" t="s">
        <v>85</v>
      </c>
    </row>
    <row r="9" spans="2:21" ht="30.75" customHeight="1" x14ac:dyDescent="0.2">
      <c r="B9" s="30"/>
      <c r="C9" s="32" t="s">
        <v>82</v>
      </c>
      <c r="D9" s="31" t="str">
        <f>_xlfn.CONCAT(D8,D7)</f>
        <v>num_borr_default1</v>
      </c>
      <c r="E9" s="31" t="str">
        <f t="shared" ref="E9:U9" si="0">_xlfn.CONCAT(E8,E7)</f>
        <v>num_loan_default1</v>
      </c>
      <c r="F9" s="31" t="str">
        <f t="shared" si="0"/>
        <v>total_amt_default1</v>
      </c>
      <c r="G9" s="31" t="str">
        <f t="shared" si="0"/>
        <v>num_borr_default2</v>
      </c>
      <c r="H9" s="31" t="str">
        <f t="shared" si="0"/>
        <v>num_loan_default2</v>
      </c>
      <c r="I9" s="31" t="str">
        <f t="shared" si="0"/>
        <v>total_amt_default2</v>
      </c>
      <c r="J9" s="31" t="str">
        <f t="shared" si="0"/>
        <v>num_borr_default3</v>
      </c>
      <c r="K9" s="31" t="str">
        <f t="shared" si="0"/>
        <v>num_loan_default3</v>
      </c>
      <c r="L9" s="31" t="str">
        <f t="shared" si="0"/>
        <v>total_amt_default3</v>
      </c>
      <c r="M9" s="31" t="str">
        <f t="shared" si="0"/>
        <v>num_borr_default4</v>
      </c>
      <c r="N9" s="31" t="str">
        <f t="shared" si="0"/>
        <v>num_loan_default4</v>
      </c>
      <c r="O9" s="31" t="str">
        <f t="shared" si="0"/>
        <v>total_amt_default4</v>
      </c>
      <c r="P9" s="31" t="str">
        <f t="shared" si="0"/>
        <v>num_borr_default5</v>
      </c>
      <c r="Q9" s="31" t="str">
        <f t="shared" si="0"/>
        <v>num_loan_default5</v>
      </c>
      <c r="R9" s="31" t="str">
        <f t="shared" si="0"/>
        <v>total_amt_default5</v>
      </c>
      <c r="S9" s="31" t="str">
        <f t="shared" si="0"/>
        <v>num_borr_default6</v>
      </c>
      <c r="T9" s="31" t="str">
        <f t="shared" si="0"/>
        <v>num_loan_default6</v>
      </c>
      <c r="U9" s="31" t="str">
        <f t="shared" si="0"/>
        <v>total_amt_default6</v>
      </c>
    </row>
    <row r="10" spans="2:21" ht="15" customHeight="1" x14ac:dyDescent="0.2">
      <c r="B10" s="2" t="s">
        <v>4</v>
      </c>
      <c r="C10" s="32">
        <v>1</v>
      </c>
      <c r="D10" s="3">
        <v>1227</v>
      </c>
      <c r="E10" s="3">
        <v>1232</v>
      </c>
      <c r="F10" s="4">
        <v>2395147</v>
      </c>
      <c r="G10" s="3">
        <v>2552</v>
      </c>
      <c r="H10" s="3">
        <v>2556</v>
      </c>
      <c r="I10" s="4">
        <v>11821029</v>
      </c>
      <c r="J10" s="3">
        <v>3735</v>
      </c>
      <c r="K10" s="3">
        <v>3740</v>
      </c>
      <c r="L10" s="4">
        <v>29006720</v>
      </c>
      <c r="M10" s="3">
        <v>2174</v>
      </c>
      <c r="N10" s="3">
        <v>2179</v>
      </c>
      <c r="O10" s="4">
        <v>26197017</v>
      </c>
      <c r="P10" s="5">
        <v>782</v>
      </c>
      <c r="Q10" s="5">
        <v>782</v>
      </c>
      <c r="R10" s="4">
        <v>13332749</v>
      </c>
      <c r="S10" s="3">
        <v>1385</v>
      </c>
      <c r="T10" s="3">
        <v>1388</v>
      </c>
      <c r="U10" s="4">
        <v>42062582</v>
      </c>
    </row>
    <row r="11" spans="2:21" ht="15" customHeight="1" x14ac:dyDescent="0.2">
      <c r="B11" s="2" t="s">
        <v>5</v>
      </c>
      <c r="C11" s="32">
        <v>2</v>
      </c>
      <c r="D11" s="5">
        <v>833</v>
      </c>
      <c r="E11" s="5">
        <v>838</v>
      </c>
      <c r="F11" s="4">
        <v>1594578</v>
      </c>
      <c r="G11" s="3">
        <v>1850</v>
      </c>
      <c r="H11" s="3">
        <v>1857</v>
      </c>
      <c r="I11" s="4">
        <v>8555100</v>
      </c>
      <c r="J11" s="3">
        <v>2336</v>
      </c>
      <c r="K11" s="3">
        <v>2338</v>
      </c>
      <c r="L11" s="4">
        <v>18086098</v>
      </c>
      <c r="M11" s="3">
        <v>1541</v>
      </c>
      <c r="N11" s="3">
        <v>1543</v>
      </c>
      <c r="O11" s="4">
        <v>18657789</v>
      </c>
      <c r="P11" s="5">
        <v>670</v>
      </c>
      <c r="Q11" s="5">
        <v>670</v>
      </c>
      <c r="R11" s="4">
        <v>11569210</v>
      </c>
      <c r="S11" s="3">
        <v>1126</v>
      </c>
      <c r="T11" s="3">
        <v>1127</v>
      </c>
      <c r="U11" s="4">
        <v>33150173</v>
      </c>
    </row>
    <row r="12" spans="2:21" ht="15" customHeight="1" x14ac:dyDescent="0.2">
      <c r="B12" s="2" t="s">
        <v>6</v>
      </c>
      <c r="C12" s="32">
        <v>3</v>
      </c>
      <c r="D12" s="5">
        <v>492</v>
      </c>
      <c r="E12" s="5">
        <v>494</v>
      </c>
      <c r="F12" s="4">
        <v>898909</v>
      </c>
      <c r="G12" s="5">
        <v>805</v>
      </c>
      <c r="H12" s="5">
        <v>807</v>
      </c>
      <c r="I12" s="4">
        <v>3756957</v>
      </c>
      <c r="J12" s="5">
        <v>920</v>
      </c>
      <c r="K12" s="5">
        <v>926</v>
      </c>
      <c r="L12" s="4">
        <v>7198088</v>
      </c>
      <c r="M12" s="5">
        <v>623</v>
      </c>
      <c r="N12" s="5">
        <v>624</v>
      </c>
      <c r="O12" s="4">
        <v>7624121</v>
      </c>
      <c r="P12" s="5">
        <v>331</v>
      </c>
      <c r="Q12" s="5">
        <v>331</v>
      </c>
      <c r="R12" s="4">
        <v>5757264</v>
      </c>
      <c r="S12" s="5">
        <v>543</v>
      </c>
      <c r="T12" s="5">
        <v>543</v>
      </c>
      <c r="U12" s="4">
        <v>15516185</v>
      </c>
    </row>
    <row r="13" spans="2:21" ht="15" customHeight="1" x14ac:dyDescent="0.2">
      <c r="B13" s="2" t="s">
        <v>7</v>
      </c>
      <c r="C13" s="32">
        <v>4</v>
      </c>
      <c r="D13" s="5">
        <v>671</v>
      </c>
      <c r="E13" s="5">
        <v>678</v>
      </c>
      <c r="F13" s="4">
        <v>1132904</v>
      </c>
      <c r="G13" s="3">
        <v>1092</v>
      </c>
      <c r="H13" s="3">
        <v>1107</v>
      </c>
      <c r="I13" s="4">
        <v>5017240</v>
      </c>
      <c r="J13" s="3">
        <v>1032</v>
      </c>
      <c r="K13" s="3">
        <v>1037</v>
      </c>
      <c r="L13" s="4">
        <v>7991738</v>
      </c>
      <c r="M13" s="5">
        <v>637</v>
      </c>
      <c r="N13" s="5">
        <v>637</v>
      </c>
      <c r="O13" s="4">
        <v>7773258</v>
      </c>
      <c r="P13" s="5">
        <v>328</v>
      </c>
      <c r="Q13" s="5">
        <v>328</v>
      </c>
      <c r="R13" s="4">
        <v>5690274</v>
      </c>
      <c r="S13" s="5">
        <v>507</v>
      </c>
      <c r="T13" s="5">
        <v>507</v>
      </c>
      <c r="U13" s="4">
        <v>13989319</v>
      </c>
    </row>
    <row r="14" spans="2:21" ht="15" customHeight="1" x14ac:dyDescent="0.2">
      <c r="B14" s="2" t="s">
        <v>8</v>
      </c>
      <c r="C14" s="32">
        <v>5</v>
      </c>
      <c r="D14" s="3">
        <v>1242</v>
      </c>
      <c r="E14" s="3">
        <v>1325</v>
      </c>
      <c r="F14" s="4">
        <v>2245350</v>
      </c>
      <c r="G14" s="3">
        <v>1178</v>
      </c>
      <c r="H14" s="3">
        <v>1245</v>
      </c>
      <c r="I14" s="4">
        <v>5519388</v>
      </c>
      <c r="J14" s="5">
        <v>719</v>
      </c>
      <c r="K14" s="5">
        <v>731</v>
      </c>
      <c r="L14" s="4">
        <v>5621166</v>
      </c>
      <c r="M14" s="5">
        <v>469</v>
      </c>
      <c r="N14" s="5">
        <v>470</v>
      </c>
      <c r="O14" s="4">
        <v>5688188</v>
      </c>
      <c r="P14" s="5">
        <v>217</v>
      </c>
      <c r="Q14" s="5">
        <v>217</v>
      </c>
      <c r="R14" s="4">
        <v>3745607</v>
      </c>
      <c r="S14" s="5">
        <v>172</v>
      </c>
      <c r="T14" s="5">
        <v>172</v>
      </c>
      <c r="U14" s="4">
        <v>4211158</v>
      </c>
    </row>
  </sheetData>
  <mergeCells count="8">
    <mergeCell ref="S5:U5"/>
    <mergeCell ref="B4:B6"/>
    <mergeCell ref="D4:U4"/>
    <mergeCell ref="D5:F5"/>
    <mergeCell ref="G5:I5"/>
    <mergeCell ref="J5:L5"/>
    <mergeCell ref="M5:O5"/>
    <mergeCell ref="P5:R5"/>
  </mergeCells>
  <pageMargins left="0.45" right="0.45" top="0.5" bottom="0.5" header="0.3" footer="0.3"/>
  <pageSetup scale="5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2:AC49"/>
  <sheetViews>
    <sheetView workbookViewId="0">
      <selection activeCell="F8" sqref="F8:H8"/>
    </sheetView>
  </sheetViews>
  <sheetFormatPr baseColWidth="10" defaultColWidth="9.1640625" defaultRowHeight="15" customHeight="1" x14ac:dyDescent="0.2"/>
  <cols>
    <col min="1" max="1" width="1.33203125" style="6" customWidth="1"/>
    <col min="2" max="2" width="12.5" style="6" customWidth="1"/>
    <col min="3" max="3" width="20.5" style="6" customWidth="1"/>
    <col min="4" max="5" width="10" style="6" customWidth="1"/>
    <col min="6" max="6" width="12" style="6" customWidth="1"/>
    <col min="7" max="7" width="12.33203125" style="6" customWidth="1"/>
    <col min="8" max="9" width="11.5" style="6" customWidth="1"/>
    <col min="10" max="10" width="12" style="6" customWidth="1"/>
    <col min="11" max="11" width="9.33203125" style="6" customWidth="1"/>
    <col min="12" max="13" width="11.5" style="6" customWidth="1"/>
    <col min="14" max="14" width="12" style="6" customWidth="1"/>
    <col min="15" max="15" width="9.33203125" style="6" customWidth="1"/>
    <col min="16" max="17" width="11.5" style="6" customWidth="1"/>
    <col min="18" max="18" width="12" style="6" customWidth="1"/>
    <col min="19" max="19" width="9.33203125" style="6" customWidth="1"/>
    <col min="20" max="21" width="11.5" style="6" customWidth="1"/>
    <col min="22" max="22" width="12" style="6" customWidth="1"/>
    <col min="23" max="23" width="9.33203125" style="6" customWidth="1"/>
    <col min="24" max="25" width="11.5" style="6" customWidth="1"/>
    <col min="26" max="26" width="12" style="6" customWidth="1"/>
    <col min="27" max="27" width="9.33203125" style="6" customWidth="1"/>
    <col min="28" max="29" width="11.5" style="6" customWidth="1"/>
    <col min="30" max="16384" width="9.1640625" style="6"/>
  </cols>
  <sheetData>
    <row r="2" spans="2:29" ht="15" customHeight="1" x14ac:dyDescent="0.2">
      <c r="B2" s="54" t="s">
        <v>36</v>
      </c>
      <c r="C2" s="54"/>
      <c r="D2" s="54"/>
      <c r="E2" s="54"/>
      <c r="F2" s="54"/>
      <c r="G2" s="54"/>
      <c r="H2" s="54"/>
      <c r="I2" s="54"/>
      <c r="J2" s="54"/>
      <c r="K2" s="54"/>
      <c r="L2" s="54"/>
      <c r="M2" s="54"/>
      <c r="N2" s="54"/>
      <c r="O2" s="54"/>
    </row>
    <row r="3" spans="2:29" ht="15" customHeight="1" x14ac:dyDescent="0.2">
      <c r="B3" s="10"/>
    </row>
    <row r="4" spans="2:29" ht="29.25" customHeight="1" x14ac:dyDescent="0.2">
      <c r="B4" s="55" t="s">
        <v>39</v>
      </c>
      <c r="C4" s="55" t="s">
        <v>57</v>
      </c>
      <c r="D4" s="35"/>
      <c r="E4" s="35"/>
      <c r="F4" s="50" t="s">
        <v>58</v>
      </c>
      <c r="G4" s="50"/>
      <c r="H4" s="50"/>
      <c r="I4" s="50"/>
      <c r="J4" s="50"/>
      <c r="K4" s="50"/>
      <c r="L4" s="50"/>
      <c r="M4" s="50"/>
      <c r="N4" s="50"/>
      <c r="O4" s="50"/>
      <c r="P4" s="50"/>
      <c r="Q4" s="50"/>
      <c r="R4" s="50"/>
      <c r="S4" s="50"/>
      <c r="T4" s="50"/>
      <c r="U4" s="50"/>
      <c r="V4" s="50"/>
      <c r="W4" s="50"/>
      <c r="X4" s="50"/>
      <c r="Y4" s="50"/>
      <c r="Z4" s="50"/>
      <c r="AA4" s="50"/>
      <c r="AB4" s="50"/>
      <c r="AC4" s="50"/>
    </row>
    <row r="5" spans="2:29" ht="29.25" customHeight="1" x14ac:dyDescent="0.2">
      <c r="B5" s="56"/>
      <c r="C5" s="56"/>
      <c r="D5" s="36"/>
      <c r="E5" s="36"/>
      <c r="F5" s="50" t="s">
        <v>26</v>
      </c>
      <c r="G5" s="50"/>
      <c r="H5" s="50"/>
      <c r="I5" s="50"/>
      <c r="J5" s="50" t="s">
        <v>27</v>
      </c>
      <c r="K5" s="50"/>
      <c r="L5" s="50"/>
      <c r="M5" s="50"/>
      <c r="N5" s="50" t="s">
        <v>28</v>
      </c>
      <c r="O5" s="50"/>
      <c r="P5" s="50"/>
      <c r="Q5" s="50"/>
      <c r="R5" s="50" t="s">
        <v>29</v>
      </c>
      <c r="S5" s="50"/>
      <c r="T5" s="50"/>
      <c r="U5" s="50"/>
      <c r="V5" s="50" t="s">
        <v>30</v>
      </c>
      <c r="W5" s="50"/>
      <c r="X5" s="50"/>
      <c r="Y5" s="50"/>
      <c r="Z5" s="50" t="s">
        <v>0</v>
      </c>
      <c r="AA5" s="50"/>
      <c r="AB5" s="50"/>
      <c r="AC5" s="50"/>
    </row>
    <row r="6" spans="2:29" ht="32.25" customHeight="1" x14ac:dyDescent="0.2">
      <c r="B6" s="57"/>
      <c r="C6" s="57"/>
      <c r="D6" s="37"/>
      <c r="E6" s="37"/>
      <c r="F6" s="2" t="s">
        <v>1</v>
      </c>
      <c r="G6" s="2" t="s">
        <v>2</v>
      </c>
      <c r="H6" s="2" t="s">
        <v>37</v>
      </c>
      <c r="I6" s="2" t="s">
        <v>38</v>
      </c>
      <c r="J6" s="2" t="s">
        <v>1</v>
      </c>
      <c r="K6" s="2" t="s">
        <v>2</v>
      </c>
      <c r="L6" s="2" t="s">
        <v>37</v>
      </c>
      <c r="M6" s="2" t="s">
        <v>38</v>
      </c>
      <c r="N6" s="2" t="s">
        <v>1</v>
      </c>
      <c r="O6" s="2" t="s">
        <v>2</v>
      </c>
      <c r="P6" s="2" t="s">
        <v>37</v>
      </c>
      <c r="Q6" s="2" t="s">
        <v>38</v>
      </c>
      <c r="R6" s="2" t="s">
        <v>1</v>
      </c>
      <c r="S6" s="2" t="s">
        <v>2</v>
      </c>
      <c r="T6" s="2" t="s">
        <v>37</v>
      </c>
      <c r="U6" s="2" t="s">
        <v>38</v>
      </c>
      <c r="V6" s="2" t="s">
        <v>1</v>
      </c>
      <c r="W6" s="2" t="s">
        <v>2</v>
      </c>
      <c r="X6" s="2" t="s">
        <v>37</v>
      </c>
      <c r="Y6" s="2" t="s">
        <v>38</v>
      </c>
      <c r="Z6" s="2" t="s">
        <v>1</v>
      </c>
      <c r="AA6" s="2" t="s">
        <v>2</v>
      </c>
      <c r="AB6" s="2" t="s">
        <v>37</v>
      </c>
      <c r="AC6" s="2" t="s">
        <v>38</v>
      </c>
    </row>
    <row r="7" spans="2:29" ht="32.25" customHeight="1" x14ac:dyDescent="0.2">
      <c r="B7" s="36"/>
      <c r="C7" s="37"/>
      <c r="D7" s="37"/>
      <c r="E7" s="37"/>
      <c r="F7" s="32">
        <v>1</v>
      </c>
      <c r="G7" s="32">
        <v>1</v>
      </c>
      <c r="H7" s="32">
        <v>1</v>
      </c>
      <c r="I7" s="32">
        <v>1</v>
      </c>
      <c r="J7" s="32">
        <v>2</v>
      </c>
      <c r="K7" s="32">
        <v>2</v>
      </c>
      <c r="L7" s="32">
        <v>2</v>
      </c>
      <c r="M7" s="32">
        <v>2</v>
      </c>
      <c r="N7" s="32">
        <v>3</v>
      </c>
      <c r="O7" s="32">
        <v>3</v>
      </c>
      <c r="P7" s="32">
        <v>3</v>
      </c>
      <c r="Q7" s="32">
        <v>3</v>
      </c>
      <c r="R7" s="32">
        <v>4</v>
      </c>
      <c r="S7" s="32">
        <v>4</v>
      </c>
      <c r="T7" s="32">
        <v>4</v>
      </c>
      <c r="U7" s="32">
        <v>4</v>
      </c>
      <c r="V7" s="32">
        <v>5</v>
      </c>
      <c r="W7" s="32">
        <v>5</v>
      </c>
      <c r="X7" s="32">
        <v>5</v>
      </c>
      <c r="Y7" s="32">
        <v>5</v>
      </c>
      <c r="Z7" s="32">
        <v>6</v>
      </c>
      <c r="AA7" s="32">
        <v>6</v>
      </c>
      <c r="AB7" s="32">
        <v>6</v>
      </c>
      <c r="AC7" s="32">
        <v>6</v>
      </c>
    </row>
    <row r="8" spans="2:29" ht="32.25" customHeight="1" x14ac:dyDescent="0.2">
      <c r="B8" s="36"/>
      <c r="C8" s="37"/>
      <c r="D8" s="42"/>
      <c r="E8" s="42"/>
      <c r="F8" s="33" t="s">
        <v>92</v>
      </c>
      <c r="G8" s="32" t="s">
        <v>93</v>
      </c>
      <c r="H8" s="32" t="s">
        <v>94</v>
      </c>
      <c r="I8" s="32" t="s">
        <v>95</v>
      </c>
      <c r="J8" s="33" t="s">
        <v>92</v>
      </c>
      <c r="K8" s="32" t="s">
        <v>93</v>
      </c>
      <c r="L8" s="32" t="s">
        <v>94</v>
      </c>
      <c r="M8" s="32" t="s">
        <v>95</v>
      </c>
      <c r="N8" s="33" t="s">
        <v>92</v>
      </c>
      <c r="O8" s="32" t="s">
        <v>93</v>
      </c>
      <c r="P8" s="32" t="s">
        <v>94</v>
      </c>
      <c r="Q8" s="32" t="s">
        <v>95</v>
      </c>
      <c r="R8" s="33" t="s">
        <v>92</v>
      </c>
      <c r="S8" s="32" t="s">
        <v>93</v>
      </c>
      <c r="T8" s="32" t="s">
        <v>94</v>
      </c>
      <c r="U8" s="32" t="s">
        <v>95</v>
      </c>
      <c r="V8" s="33" t="s">
        <v>92</v>
      </c>
      <c r="W8" s="32" t="s">
        <v>93</v>
      </c>
      <c r="X8" s="32" t="s">
        <v>94</v>
      </c>
      <c r="Y8" s="32" t="s">
        <v>95</v>
      </c>
      <c r="Z8" s="33" t="s">
        <v>92</v>
      </c>
      <c r="AA8" s="32" t="s">
        <v>93</v>
      </c>
      <c r="AB8" s="32" t="s">
        <v>94</v>
      </c>
      <c r="AC8" s="32" t="s">
        <v>95</v>
      </c>
    </row>
    <row r="9" spans="2:29" ht="32.25" customHeight="1" x14ac:dyDescent="0.2">
      <c r="B9" s="36"/>
      <c r="C9" s="37"/>
      <c r="D9" s="32" t="s">
        <v>82</v>
      </c>
      <c r="E9" s="37" t="s">
        <v>86</v>
      </c>
      <c r="F9" s="32" t="str">
        <f>_xlfn.CONCAT(F8,F7)</f>
        <v>num_borr_coll1</v>
      </c>
      <c r="G9" s="32" t="str">
        <f t="shared" ref="G9:AC9" si="0">_xlfn.CONCAT(G8,G7)</f>
        <v>num_loan_coll1</v>
      </c>
      <c r="H9" s="32" t="str">
        <f t="shared" si="0"/>
        <v>num_pay_coll1</v>
      </c>
      <c r="I9" s="32" t="str">
        <f t="shared" si="0"/>
        <v>total_amt_coll1</v>
      </c>
      <c r="J9" s="32" t="str">
        <f t="shared" si="0"/>
        <v>num_borr_coll2</v>
      </c>
      <c r="K9" s="32" t="str">
        <f t="shared" si="0"/>
        <v>num_loan_coll2</v>
      </c>
      <c r="L9" s="32" t="str">
        <f t="shared" si="0"/>
        <v>num_pay_coll2</v>
      </c>
      <c r="M9" s="32" t="str">
        <f t="shared" si="0"/>
        <v>total_amt_coll2</v>
      </c>
      <c r="N9" s="32" t="str">
        <f t="shared" si="0"/>
        <v>num_borr_coll3</v>
      </c>
      <c r="O9" s="32" t="str">
        <f t="shared" si="0"/>
        <v>num_loan_coll3</v>
      </c>
      <c r="P9" s="32" t="str">
        <f t="shared" si="0"/>
        <v>num_pay_coll3</v>
      </c>
      <c r="Q9" s="32" t="str">
        <f t="shared" si="0"/>
        <v>total_amt_coll3</v>
      </c>
      <c r="R9" s="32" t="str">
        <f t="shared" si="0"/>
        <v>num_borr_coll4</v>
      </c>
      <c r="S9" s="32" t="str">
        <f t="shared" si="0"/>
        <v>num_loan_coll4</v>
      </c>
      <c r="T9" s="32" t="str">
        <f t="shared" si="0"/>
        <v>num_pay_coll4</v>
      </c>
      <c r="U9" s="32" t="str">
        <f t="shared" si="0"/>
        <v>total_amt_coll4</v>
      </c>
      <c r="V9" s="32" t="str">
        <f t="shared" si="0"/>
        <v>num_borr_coll5</v>
      </c>
      <c r="W9" s="32" t="str">
        <f t="shared" si="0"/>
        <v>num_loan_coll5</v>
      </c>
      <c r="X9" s="32" t="str">
        <f t="shared" si="0"/>
        <v>num_pay_coll5</v>
      </c>
      <c r="Y9" s="32" t="str">
        <f t="shared" si="0"/>
        <v>total_amt_coll5</v>
      </c>
      <c r="Z9" s="32" t="str">
        <f t="shared" si="0"/>
        <v>num_borr_coll6</v>
      </c>
      <c r="AA9" s="32" t="str">
        <f t="shared" si="0"/>
        <v>num_loan_coll6</v>
      </c>
      <c r="AB9" s="32" t="str">
        <f t="shared" si="0"/>
        <v>num_pay_coll6</v>
      </c>
      <c r="AC9" s="32" t="str">
        <f t="shared" si="0"/>
        <v>total_amt_coll6</v>
      </c>
    </row>
    <row r="10" spans="2:29" ht="15" customHeight="1" x14ac:dyDescent="0.2">
      <c r="B10" s="58" t="s">
        <v>31</v>
      </c>
      <c r="C10" s="23" t="s">
        <v>40</v>
      </c>
      <c r="D10" s="34">
        <v>1</v>
      </c>
      <c r="E10" s="34">
        <v>1</v>
      </c>
      <c r="F10" s="24">
        <v>657</v>
      </c>
      <c r="G10" s="24">
        <v>658</v>
      </c>
      <c r="H10" s="25">
        <v>1895</v>
      </c>
      <c r="I10" s="26">
        <v>589421</v>
      </c>
      <c r="J10" s="25">
        <v>1287</v>
      </c>
      <c r="K10" s="25">
        <v>1288</v>
      </c>
      <c r="L10" s="25">
        <v>3895</v>
      </c>
      <c r="M10" s="26">
        <v>1471953</v>
      </c>
      <c r="N10" s="25">
        <v>1768</v>
      </c>
      <c r="O10" s="25">
        <v>1768</v>
      </c>
      <c r="P10" s="25">
        <v>5722</v>
      </c>
      <c r="Q10" s="26">
        <v>2326029</v>
      </c>
      <c r="R10" s="25">
        <v>1088</v>
      </c>
      <c r="S10" s="25">
        <v>1090</v>
      </c>
      <c r="T10" s="25">
        <v>3688</v>
      </c>
      <c r="U10" s="26">
        <v>1687669</v>
      </c>
      <c r="V10" s="24">
        <v>418</v>
      </c>
      <c r="W10" s="24">
        <v>418</v>
      </c>
      <c r="X10" s="25">
        <v>1594</v>
      </c>
      <c r="Y10" s="26">
        <v>738267</v>
      </c>
      <c r="Z10" s="24">
        <v>657</v>
      </c>
      <c r="AA10" s="24">
        <v>657</v>
      </c>
      <c r="AB10" s="25">
        <v>2627</v>
      </c>
      <c r="AC10" s="26">
        <v>1543676</v>
      </c>
    </row>
    <row r="11" spans="2:29" ht="15" customHeight="1" x14ac:dyDescent="0.2">
      <c r="B11" s="59"/>
      <c r="C11" s="23" t="s">
        <v>48</v>
      </c>
      <c r="D11" s="34">
        <v>1</v>
      </c>
      <c r="E11" s="34">
        <v>2</v>
      </c>
      <c r="F11" s="24">
        <v>494</v>
      </c>
      <c r="G11" s="24">
        <v>495</v>
      </c>
      <c r="H11" s="25">
        <v>1208</v>
      </c>
      <c r="I11" s="26">
        <v>371064</v>
      </c>
      <c r="J11" s="25">
        <v>1115</v>
      </c>
      <c r="K11" s="25">
        <v>1116</v>
      </c>
      <c r="L11" s="25">
        <v>3815</v>
      </c>
      <c r="M11" s="26">
        <v>1213031</v>
      </c>
      <c r="N11" s="25">
        <v>1645</v>
      </c>
      <c r="O11" s="25">
        <v>1645</v>
      </c>
      <c r="P11" s="25">
        <v>6317</v>
      </c>
      <c r="Q11" s="26">
        <v>2282638</v>
      </c>
      <c r="R11" s="24">
        <v>992</v>
      </c>
      <c r="S11" s="24">
        <v>992</v>
      </c>
      <c r="T11" s="25">
        <v>3970</v>
      </c>
      <c r="U11" s="26">
        <v>1514827</v>
      </c>
      <c r="V11" s="24">
        <v>357</v>
      </c>
      <c r="W11" s="24">
        <v>357</v>
      </c>
      <c r="X11" s="25">
        <v>1618</v>
      </c>
      <c r="Y11" s="26">
        <v>645533</v>
      </c>
      <c r="Z11" s="24">
        <v>619</v>
      </c>
      <c r="AA11" s="24">
        <v>619</v>
      </c>
      <c r="AB11" s="25">
        <v>3134</v>
      </c>
      <c r="AC11" s="26">
        <v>1633421</v>
      </c>
    </row>
    <row r="12" spans="2:29" ht="15" customHeight="1" x14ac:dyDescent="0.2">
      <c r="B12" s="59"/>
      <c r="C12" s="23" t="s">
        <v>49</v>
      </c>
      <c r="D12" s="34">
        <v>1</v>
      </c>
      <c r="E12" s="34">
        <v>3</v>
      </c>
      <c r="F12" s="24">
        <v>364</v>
      </c>
      <c r="G12" s="24">
        <v>366</v>
      </c>
      <c r="H12" s="24">
        <v>906</v>
      </c>
      <c r="I12" s="26">
        <v>242122</v>
      </c>
      <c r="J12" s="25">
        <v>1024</v>
      </c>
      <c r="K12" s="25">
        <v>1026</v>
      </c>
      <c r="L12" s="25">
        <v>3534</v>
      </c>
      <c r="M12" s="26">
        <v>1118318</v>
      </c>
      <c r="N12" s="25">
        <v>1565</v>
      </c>
      <c r="O12" s="25">
        <v>1565</v>
      </c>
      <c r="P12" s="25">
        <v>6300</v>
      </c>
      <c r="Q12" s="26">
        <v>2130259</v>
      </c>
      <c r="R12" s="24">
        <v>916</v>
      </c>
      <c r="S12" s="24">
        <v>916</v>
      </c>
      <c r="T12" s="25">
        <v>4167</v>
      </c>
      <c r="U12" s="26">
        <v>1495354</v>
      </c>
      <c r="V12" s="24">
        <v>353</v>
      </c>
      <c r="W12" s="24">
        <v>353</v>
      </c>
      <c r="X12" s="25">
        <v>1557</v>
      </c>
      <c r="Y12" s="26">
        <v>680659</v>
      </c>
      <c r="Z12" s="24">
        <v>601</v>
      </c>
      <c r="AA12" s="24">
        <v>601</v>
      </c>
      <c r="AB12" s="25">
        <v>3447</v>
      </c>
      <c r="AC12" s="26">
        <v>1538591</v>
      </c>
    </row>
    <row r="13" spans="2:29" ht="15" customHeight="1" x14ac:dyDescent="0.2">
      <c r="B13" s="59"/>
      <c r="C13" s="23" t="s">
        <v>50</v>
      </c>
      <c r="D13" s="34">
        <v>1</v>
      </c>
      <c r="E13" s="34">
        <v>4</v>
      </c>
      <c r="F13" s="24">
        <v>271</v>
      </c>
      <c r="G13" s="24">
        <v>271</v>
      </c>
      <c r="H13" s="24">
        <v>660</v>
      </c>
      <c r="I13" s="26">
        <v>190541</v>
      </c>
      <c r="J13" s="24">
        <v>891</v>
      </c>
      <c r="K13" s="24">
        <v>892</v>
      </c>
      <c r="L13" s="25">
        <v>2944</v>
      </c>
      <c r="M13" s="26">
        <v>941888</v>
      </c>
      <c r="N13" s="25">
        <v>1491</v>
      </c>
      <c r="O13" s="25">
        <v>1491</v>
      </c>
      <c r="P13" s="25">
        <v>5782</v>
      </c>
      <c r="Q13" s="26">
        <v>2017614</v>
      </c>
      <c r="R13" s="24">
        <v>895</v>
      </c>
      <c r="S13" s="24">
        <v>895</v>
      </c>
      <c r="T13" s="25">
        <v>3955</v>
      </c>
      <c r="U13" s="26">
        <v>1497332</v>
      </c>
      <c r="V13" s="24">
        <v>355</v>
      </c>
      <c r="W13" s="24">
        <v>355</v>
      </c>
      <c r="X13" s="25">
        <v>1778</v>
      </c>
      <c r="Y13" s="26">
        <v>684245</v>
      </c>
      <c r="Z13" s="24">
        <v>569</v>
      </c>
      <c r="AA13" s="24">
        <v>569</v>
      </c>
      <c r="AB13" s="25">
        <v>3534</v>
      </c>
      <c r="AC13" s="26">
        <v>1551698</v>
      </c>
    </row>
    <row r="14" spans="2:29" ht="15" customHeight="1" x14ac:dyDescent="0.2">
      <c r="B14" s="59"/>
      <c r="C14" s="23" t="s">
        <v>51</v>
      </c>
      <c r="D14" s="34">
        <v>1</v>
      </c>
      <c r="E14" s="34">
        <v>5</v>
      </c>
      <c r="F14" s="24">
        <v>241</v>
      </c>
      <c r="G14" s="24">
        <v>241</v>
      </c>
      <c r="H14" s="24">
        <v>635</v>
      </c>
      <c r="I14" s="26">
        <v>183169</v>
      </c>
      <c r="J14" s="24">
        <v>789</v>
      </c>
      <c r="K14" s="24">
        <v>790</v>
      </c>
      <c r="L14" s="25">
        <v>2754</v>
      </c>
      <c r="M14" s="26">
        <v>837054</v>
      </c>
      <c r="N14" s="25">
        <v>1390</v>
      </c>
      <c r="O14" s="25">
        <v>1390</v>
      </c>
      <c r="P14" s="25">
        <v>5281</v>
      </c>
      <c r="Q14" s="26">
        <v>1880157</v>
      </c>
      <c r="R14" s="24">
        <v>872</v>
      </c>
      <c r="S14" s="24">
        <v>872</v>
      </c>
      <c r="T14" s="25">
        <v>4141</v>
      </c>
      <c r="U14" s="26">
        <v>1409488</v>
      </c>
      <c r="V14" s="24">
        <v>339</v>
      </c>
      <c r="W14" s="24">
        <v>339</v>
      </c>
      <c r="X14" s="25">
        <v>1976</v>
      </c>
      <c r="Y14" s="26">
        <v>685267</v>
      </c>
      <c r="Z14" s="24">
        <v>571</v>
      </c>
      <c r="AA14" s="24">
        <v>571</v>
      </c>
      <c r="AB14" s="25">
        <v>3703</v>
      </c>
      <c r="AC14" s="26">
        <v>1564345</v>
      </c>
    </row>
    <row r="15" spans="2:29" ht="15" customHeight="1" x14ac:dyDescent="0.2">
      <c r="B15" s="59"/>
      <c r="C15" s="23" t="s">
        <v>52</v>
      </c>
      <c r="D15" s="34">
        <v>1</v>
      </c>
      <c r="E15" s="34">
        <v>6</v>
      </c>
      <c r="F15" s="24">
        <v>102</v>
      </c>
      <c r="G15" s="24">
        <v>102</v>
      </c>
      <c r="H15" s="24">
        <v>453</v>
      </c>
      <c r="I15" s="26">
        <v>72823</v>
      </c>
      <c r="J15" s="24">
        <v>482</v>
      </c>
      <c r="K15" s="24">
        <v>482</v>
      </c>
      <c r="L15" s="25">
        <v>1973</v>
      </c>
      <c r="M15" s="26">
        <v>501068</v>
      </c>
      <c r="N15" s="24">
        <v>898</v>
      </c>
      <c r="O15" s="24">
        <v>899</v>
      </c>
      <c r="P15" s="25">
        <v>4021</v>
      </c>
      <c r="Q15" s="26">
        <v>1181276</v>
      </c>
      <c r="R15" s="24">
        <v>630</v>
      </c>
      <c r="S15" s="24">
        <v>630</v>
      </c>
      <c r="T15" s="25">
        <v>3604</v>
      </c>
      <c r="U15" s="26">
        <v>1036930</v>
      </c>
      <c r="V15" s="24">
        <v>261</v>
      </c>
      <c r="W15" s="24">
        <v>261</v>
      </c>
      <c r="X15" s="25">
        <v>1674</v>
      </c>
      <c r="Y15" s="26">
        <v>596176</v>
      </c>
      <c r="Z15" s="24">
        <v>493</v>
      </c>
      <c r="AA15" s="24">
        <v>493</v>
      </c>
      <c r="AB15" s="25">
        <v>3651</v>
      </c>
      <c r="AC15" s="26">
        <v>1493144</v>
      </c>
    </row>
    <row r="16" spans="2:29" ht="15" customHeight="1" x14ac:dyDescent="0.2">
      <c r="B16" s="59"/>
      <c r="C16" s="23" t="s">
        <v>53</v>
      </c>
      <c r="D16" s="34">
        <v>1</v>
      </c>
      <c r="E16" s="34">
        <v>7</v>
      </c>
      <c r="F16" s="24">
        <v>46</v>
      </c>
      <c r="G16" s="24">
        <v>46</v>
      </c>
      <c r="H16" s="24">
        <v>176</v>
      </c>
      <c r="I16" s="26">
        <v>25239</v>
      </c>
      <c r="J16" s="24">
        <v>271</v>
      </c>
      <c r="K16" s="24">
        <v>271</v>
      </c>
      <c r="L16" s="25">
        <v>1114</v>
      </c>
      <c r="M16" s="26">
        <v>281733</v>
      </c>
      <c r="N16" s="24">
        <v>565</v>
      </c>
      <c r="O16" s="24">
        <v>565</v>
      </c>
      <c r="P16" s="25">
        <v>2584</v>
      </c>
      <c r="Q16" s="26">
        <v>731244</v>
      </c>
      <c r="R16" s="24">
        <v>479</v>
      </c>
      <c r="S16" s="24">
        <v>479</v>
      </c>
      <c r="T16" s="25">
        <v>3027</v>
      </c>
      <c r="U16" s="26">
        <v>868419</v>
      </c>
      <c r="V16" s="24">
        <v>197</v>
      </c>
      <c r="W16" s="24">
        <v>197</v>
      </c>
      <c r="X16" s="25">
        <v>1366</v>
      </c>
      <c r="Y16" s="26">
        <v>406858</v>
      </c>
      <c r="Z16" s="24">
        <v>409</v>
      </c>
      <c r="AA16" s="24">
        <v>409</v>
      </c>
      <c r="AB16" s="25">
        <v>3383</v>
      </c>
      <c r="AC16" s="26">
        <v>1384358</v>
      </c>
    </row>
    <row r="17" spans="2:29" ht="15" customHeight="1" x14ac:dyDescent="0.2">
      <c r="B17" s="60"/>
      <c r="C17" s="23" t="s">
        <v>54</v>
      </c>
      <c r="D17" s="34">
        <v>1</v>
      </c>
      <c r="E17" s="34">
        <v>8</v>
      </c>
      <c r="F17" s="24">
        <v>37</v>
      </c>
      <c r="G17" s="24">
        <v>37</v>
      </c>
      <c r="H17" s="24">
        <v>118</v>
      </c>
      <c r="I17" s="26">
        <v>16002</v>
      </c>
      <c r="J17" s="24">
        <v>167</v>
      </c>
      <c r="K17" s="24">
        <v>167</v>
      </c>
      <c r="L17" s="24">
        <v>769</v>
      </c>
      <c r="M17" s="26">
        <v>159742</v>
      </c>
      <c r="N17" s="24">
        <v>432</v>
      </c>
      <c r="O17" s="24">
        <v>432</v>
      </c>
      <c r="P17" s="25">
        <v>1980</v>
      </c>
      <c r="Q17" s="26">
        <v>582264</v>
      </c>
      <c r="R17" s="24">
        <v>373</v>
      </c>
      <c r="S17" s="24">
        <v>373</v>
      </c>
      <c r="T17" s="25">
        <v>2296</v>
      </c>
      <c r="U17" s="26">
        <v>671065</v>
      </c>
      <c r="V17" s="24">
        <v>177</v>
      </c>
      <c r="W17" s="24">
        <v>177</v>
      </c>
      <c r="X17" s="25">
        <v>1220</v>
      </c>
      <c r="Y17" s="26">
        <v>434270</v>
      </c>
      <c r="Z17" s="24">
        <v>375</v>
      </c>
      <c r="AA17" s="24">
        <v>375</v>
      </c>
      <c r="AB17" s="25">
        <v>3037</v>
      </c>
      <c r="AC17" s="26">
        <v>1248863</v>
      </c>
    </row>
    <row r="18" spans="2:29" ht="15" customHeight="1" x14ac:dyDescent="0.2">
      <c r="B18" s="50" t="s">
        <v>32</v>
      </c>
      <c r="C18" s="2" t="s">
        <v>40</v>
      </c>
      <c r="D18" s="32">
        <v>2</v>
      </c>
      <c r="E18" s="34">
        <v>1</v>
      </c>
      <c r="F18" s="5">
        <v>513</v>
      </c>
      <c r="G18" s="5">
        <v>515</v>
      </c>
      <c r="H18" s="3">
        <v>1574</v>
      </c>
      <c r="I18" s="4">
        <v>447354</v>
      </c>
      <c r="J18" s="3">
        <v>1141</v>
      </c>
      <c r="K18" s="3">
        <v>1142</v>
      </c>
      <c r="L18" s="3">
        <v>4276</v>
      </c>
      <c r="M18" s="4">
        <v>1380054</v>
      </c>
      <c r="N18" s="3">
        <v>1353</v>
      </c>
      <c r="O18" s="3">
        <v>1353</v>
      </c>
      <c r="P18" s="3">
        <v>5367</v>
      </c>
      <c r="Q18" s="4">
        <v>1761625</v>
      </c>
      <c r="R18" s="5">
        <v>937</v>
      </c>
      <c r="S18" s="5">
        <v>937</v>
      </c>
      <c r="T18" s="3">
        <v>4079</v>
      </c>
      <c r="U18" s="4">
        <v>1449274</v>
      </c>
      <c r="V18" s="5">
        <v>425</v>
      </c>
      <c r="W18" s="5">
        <v>425</v>
      </c>
      <c r="X18" s="3">
        <v>1959</v>
      </c>
      <c r="Y18" s="4">
        <v>766131</v>
      </c>
      <c r="Z18" s="5">
        <v>685</v>
      </c>
      <c r="AA18" s="5">
        <v>685</v>
      </c>
      <c r="AB18" s="3">
        <v>3477</v>
      </c>
      <c r="AC18" s="4">
        <v>1654054</v>
      </c>
    </row>
    <row r="19" spans="2:29" ht="15" customHeight="1" x14ac:dyDescent="0.2">
      <c r="B19" s="50"/>
      <c r="C19" s="2" t="s">
        <v>48</v>
      </c>
      <c r="D19" s="32">
        <v>2</v>
      </c>
      <c r="E19" s="34">
        <v>2</v>
      </c>
      <c r="F19" s="5">
        <v>344</v>
      </c>
      <c r="G19" s="5">
        <v>344</v>
      </c>
      <c r="H19" s="5">
        <v>953</v>
      </c>
      <c r="I19" s="4">
        <v>245132</v>
      </c>
      <c r="J19" s="5">
        <v>975</v>
      </c>
      <c r="K19" s="5">
        <v>975</v>
      </c>
      <c r="L19" s="3">
        <v>4085</v>
      </c>
      <c r="M19" s="4">
        <v>1110429</v>
      </c>
      <c r="N19" s="3">
        <v>1183</v>
      </c>
      <c r="O19" s="3">
        <v>1183</v>
      </c>
      <c r="P19" s="3">
        <v>5398</v>
      </c>
      <c r="Q19" s="4">
        <v>1762025</v>
      </c>
      <c r="R19" s="5">
        <v>823</v>
      </c>
      <c r="S19" s="5">
        <v>823</v>
      </c>
      <c r="T19" s="3">
        <v>4246</v>
      </c>
      <c r="U19" s="4">
        <v>1380782</v>
      </c>
      <c r="V19" s="5">
        <v>387</v>
      </c>
      <c r="W19" s="5">
        <v>387</v>
      </c>
      <c r="X19" s="3">
        <v>2121</v>
      </c>
      <c r="Y19" s="4">
        <v>922113</v>
      </c>
      <c r="Z19" s="5">
        <v>603</v>
      </c>
      <c r="AA19" s="5">
        <v>603</v>
      </c>
      <c r="AB19" s="3">
        <v>3530</v>
      </c>
      <c r="AC19" s="4">
        <v>1602513</v>
      </c>
    </row>
    <row r="20" spans="2:29" ht="15" customHeight="1" x14ac:dyDescent="0.2">
      <c r="B20" s="50"/>
      <c r="C20" s="2" t="s">
        <v>49</v>
      </c>
      <c r="D20" s="32">
        <v>2</v>
      </c>
      <c r="E20" s="34">
        <v>3</v>
      </c>
      <c r="F20" s="5">
        <v>254</v>
      </c>
      <c r="G20" s="5">
        <v>254</v>
      </c>
      <c r="H20" s="5">
        <v>672</v>
      </c>
      <c r="I20" s="4">
        <v>174558</v>
      </c>
      <c r="J20" s="5">
        <v>859</v>
      </c>
      <c r="K20" s="5">
        <v>864</v>
      </c>
      <c r="L20" s="3">
        <v>3403</v>
      </c>
      <c r="M20" s="4">
        <v>958715</v>
      </c>
      <c r="N20" s="3">
        <v>1112</v>
      </c>
      <c r="O20" s="3">
        <v>1112</v>
      </c>
      <c r="P20" s="3">
        <v>5141</v>
      </c>
      <c r="Q20" s="4">
        <v>1593087</v>
      </c>
      <c r="R20" s="5">
        <v>793</v>
      </c>
      <c r="S20" s="5">
        <v>793</v>
      </c>
      <c r="T20" s="3">
        <v>4205</v>
      </c>
      <c r="U20" s="4">
        <v>1418859</v>
      </c>
      <c r="V20" s="5">
        <v>381</v>
      </c>
      <c r="W20" s="5">
        <v>381</v>
      </c>
      <c r="X20" s="3">
        <v>2259</v>
      </c>
      <c r="Y20" s="4">
        <v>873178</v>
      </c>
      <c r="Z20" s="5">
        <v>570</v>
      </c>
      <c r="AA20" s="5">
        <v>570</v>
      </c>
      <c r="AB20" s="3">
        <v>3401</v>
      </c>
      <c r="AC20" s="4">
        <v>1539095</v>
      </c>
    </row>
    <row r="21" spans="2:29" ht="15" customHeight="1" x14ac:dyDescent="0.2">
      <c r="B21" s="50"/>
      <c r="C21" s="2" t="s">
        <v>50</v>
      </c>
      <c r="D21" s="32">
        <v>2</v>
      </c>
      <c r="E21" s="34">
        <v>4</v>
      </c>
      <c r="F21" s="5">
        <v>202</v>
      </c>
      <c r="G21" s="5">
        <v>203</v>
      </c>
      <c r="H21" s="5">
        <v>596</v>
      </c>
      <c r="I21" s="4">
        <v>137203</v>
      </c>
      <c r="J21" s="5">
        <v>743</v>
      </c>
      <c r="K21" s="5">
        <v>744</v>
      </c>
      <c r="L21" s="3">
        <v>2766</v>
      </c>
      <c r="M21" s="4">
        <v>813941</v>
      </c>
      <c r="N21" s="5">
        <v>987</v>
      </c>
      <c r="O21" s="5">
        <v>987</v>
      </c>
      <c r="P21" s="3">
        <v>4309</v>
      </c>
      <c r="Q21" s="4">
        <v>1383769</v>
      </c>
      <c r="R21" s="5">
        <v>711</v>
      </c>
      <c r="S21" s="5">
        <v>711</v>
      </c>
      <c r="T21" s="3">
        <v>3798</v>
      </c>
      <c r="U21" s="4">
        <v>1227717</v>
      </c>
      <c r="V21" s="5">
        <v>351</v>
      </c>
      <c r="W21" s="5">
        <v>351</v>
      </c>
      <c r="X21" s="3">
        <v>2187</v>
      </c>
      <c r="Y21" s="4">
        <v>799458</v>
      </c>
      <c r="Z21" s="5">
        <v>532</v>
      </c>
      <c r="AA21" s="5">
        <v>532</v>
      </c>
      <c r="AB21" s="3">
        <v>3408</v>
      </c>
      <c r="AC21" s="4">
        <v>1570743</v>
      </c>
    </row>
    <row r="22" spans="2:29" ht="15" customHeight="1" x14ac:dyDescent="0.2">
      <c r="B22" s="50"/>
      <c r="C22" s="2" t="s">
        <v>51</v>
      </c>
      <c r="D22" s="32">
        <v>2</v>
      </c>
      <c r="E22" s="34">
        <v>5</v>
      </c>
      <c r="F22" s="5">
        <v>149</v>
      </c>
      <c r="G22" s="5">
        <v>150</v>
      </c>
      <c r="H22" s="5">
        <v>439</v>
      </c>
      <c r="I22" s="4">
        <v>124501</v>
      </c>
      <c r="J22" s="5">
        <v>600</v>
      </c>
      <c r="K22" s="5">
        <v>600</v>
      </c>
      <c r="L22" s="3">
        <v>2366</v>
      </c>
      <c r="M22" s="4">
        <v>620728</v>
      </c>
      <c r="N22" s="5">
        <v>910</v>
      </c>
      <c r="O22" s="5">
        <v>910</v>
      </c>
      <c r="P22" s="3">
        <v>4133</v>
      </c>
      <c r="Q22" s="4">
        <v>1321630</v>
      </c>
      <c r="R22" s="5">
        <v>695</v>
      </c>
      <c r="S22" s="5">
        <v>695</v>
      </c>
      <c r="T22" s="3">
        <v>3608</v>
      </c>
      <c r="U22" s="4">
        <v>1308919</v>
      </c>
      <c r="V22" s="5">
        <v>336</v>
      </c>
      <c r="W22" s="5">
        <v>336</v>
      </c>
      <c r="X22" s="3">
        <v>2260</v>
      </c>
      <c r="Y22" s="4">
        <v>815535</v>
      </c>
      <c r="Z22" s="5">
        <v>500</v>
      </c>
      <c r="AA22" s="5">
        <v>500</v>
      </c>
      <c r="AB22" s="3">
        <v>3446</v>
      </c>
      <c r="AC22" s="4">
        <v>1513911</v>
      </c>
    </row>
    <row r="23" spans="2:29" ht="15" customHeight="1" x14ac:dyDescent="0.2">
      <c r="B23" s="50"/>
      <c r="C23" s="2" t="s">
        <v>52</v>
      </c>
      <c r="D23" s="32">
        <v>2</v>
      </c>
      <c r="E23" s="34">
        <v>6</v>
      </c>
      <c r="F23" s="5">
        <v>84</v>
      </c>
      <c r="G23" s="5">
        <v>84</v>
      </c>
      <c r="H23" s="5">
        <v>235</v>
      </c>
      <c r="I23" s="4">
        <v>42705</v>
      </c>
      <c r="J23" s="5">
        <v>428</v>
      </c>
      <c r="K23" s="5">
        <v>429</v>
      </c>
      <c r="L23" s="3">
        <v>1730</v>
      </c>
      <c r="M23" s="4">
        <v>430821</v>
      </c>
      <c r="N23" s="5">
        <v>702</v>
      </c>
      <c r="O23" s="5">
        <v>702</v>
      </c>
      <c r="P23" s="3">
        <v>3542</v>
      </c>
      <c r="Q23" s="4">
        <v>968507</v>
      </c>
      <c r="R23" s="5">
        <v>528</v>
      </c>
      <c r="S23" s="5">
        <v>528</v>
      </c>
      <c r="T23" s="3">
        <v>3135</v>
      </c>
      <c r="U23" s="4">
        <v>999072</v>
      </c>
      <c r="V23" s="5">
        <v>272</v>
      </c>
      <c r="W23" s="5">
        <v>272</v>
      </c>
      <c r="X23" s="3">
        <v>2104</v>
      </c>
      <c r="Y23" s="4">
        <v>646821</v>
      </c>
      <c r="Z23" s="5">
        <v>452</v>
      </c>
      <c r="AA23" s="5">
        <v>452</v>
      </c>
      <c r="AB23" s="3">
        <v>3382</v>
      </c>
      <c r="AC23" s="4">
        <v>1449034</v>
      </c>
    </row>
    <row r="24" spans="2:29" ht="15" customHeight="1" x14ac:dyDescent="0.2">
      <c r="B24" s="50"/>
      <c r="C24" s="2" t="s">
        <v>53</v>
      </c>
      <c r="D24" s="32">
        <v>2</v>
      </c>
      <c r="E24" s="34">
        <v>7</v>
      </c>
      <c r="F24" s="5">
        <v>39</v>
      </c>
      <c r="G24" s="5">
        <v>39</v>
      </c>
      <c r="H24" s="5">
        <v>138</v>
      </c>
      <c r="I24" s="4">
        <v>25543</v>
      </c>
      <c r="J24" s="5">
        <v>250</v>
      </c>
      <c r="K24" s="5">
        <v>250</v>
      </c>
      <c r="L24" s="3">
        <v>1066</v>
      </c>
      <c r="M24" s="4">
        <v>253205</v>
      </c>
      <c r="N24" s="5">
        <v>462</v>
      </c>
      <c r="O24" s="5">
        <v>462</v>
      </c>
      <c r="P24" s="3">
        <v>2557</v>
      </c>
      <c r="Q24" s="4">
        <v>682810</v>
      </c>
      <c r="R24" s="5">
        <v>418</v>
      </c>
      <c r="S24" s="5">
        <v>418</v>
      </c>
      <c r="T24" s="3">
        <v>2487</v>
      </c>
      <c r="U24" s="4">
        <v>786490</v>
      </c>
      <c r="V24" s="5">
        <v>229</v>
      </c>
      <c r="W24" s="5">
        <v>229</v>
      </c>
      <c r="X24" s="3">
        <v>1739</v>
      </c>
      <c r="Y24" s="4">
        <v>603435</v>
      </c>
      <c r="Z24" s="5">
        <v>387</v>
      </c>
      <c r="AA24" s="5">
        <v>387</v>
      </c>
      <c r="AB24" s="3">
        <v>3053</v>
      </c>
      <c r="AC24" s="4">
        <v>1338405</v>
      </c>
    </row>
    <row r="25" spans="2:29" ht="15" customHeight="1" x14ac:dyDescent="0.2">
      <c r="B25" s="50"/>
      <c r="C25" s="2" t="s">
        <v>54</v>
      </c>
      <c r="D25" s="32">
        <v>2</v>
      </c>
      <c r="E25" s="34">
        <v>8</v>
      </c>
      <c r="F25" s="5">
        <v>30</v>
      </c>
      <c r="G25" s="5">
        <v>30</v>
      </c>
      <c r="H25" s="5">
        <v>88</v>
      </c>
      <c r="I25" s="4">
        <v>20175</v>
      </c>
      <c r="J25" s="5">
        <v>180</v>
      </c>
      <c r="K25" s="5">
        <v>180</v>
      </c>
      <c r="L25" s="5">
        <v>792</v>
      </c>
      <c r="M25" s="4">
        <v>178742</v>
      </c>
      <c r="N25" s="5">
        <v>354</v>
      </c>
      <c r="O25" s="5">
        <v>354</v>
      </c>
      <c r="P25" s="3">
        <v>1865</v>
      </c>
      <c r="Q25" s="4">
        <v>490007</v>
      </c>
      <c r="R25" s="5">
        <v>310</v>
      </c>
      <c r="S25" s="5">
        <v>310</v>
      </c>
      <c r="T25" s="3">
        <v>2124</v>
      </c>
      <c r="U25" s="4">
        <v>606844</v>
      </c>
      <c r="V25" s="5">
        <v>190</v>
      </c>
      <c r="W25" s="5">
        <v>190</v>
      </c>
      <c r="X25" s="3">
        <v>1327</v>
      </c>
      <c r="Y25" s="4">
        <v>483077</v>
      </c>
      <c r="Z25" s="5">
        <v>315</v>
      </c>
      <c r="AA25" s="5">
        <v>315</v>
      </c>
      <c r="AB25" s="3">
        <v>2573</v>
      </c>
      <c r="AC25" s="4">
        <v>1017982</v>
      </c>
    </row>
    <row r="26" spans="2:29" ht="15" customHeight="1" x14ac:dyDescent="0.2">
      <c r="B26" s="53" t="s">
        <v>33</v>
      </c>
      <c r="C26" s="23" t="s">
        <v>40</v>
      </c>
      <c r="D26" s="34">
        <v>3</v>
      </c>
      <c r="E26" s="34">
        <v>1</v>
      </c>
      <c r="F26" s="24">
        <v>319</v>
      </c>
      <c r="G26" s="24">
        <v>319</v>
      </c>
      <c r="H26" s="25">
        <v>1092</v>
      </c>
      <c r="I26" s="26">
        <v>277074</v>
      </c>
      <c r="J26" s="24">
        <v>522</v>
      </c>
      <c r="K26" s="24">
        <v>523</v>
      </c>
      <c r="L26" s="25">
        <v>2257</v>
      </c>
      <c r="M26" s="26">
        <v>671518</v>
      </c>
      <c r="N26" s="24">
        <v>606</v>
      </c>
      <c r="O26" s="24">
        <v>606</v>
      </c>
      <c r="P26" s="25">
        <v>2762</v>
      </c>
      <c r="Q26" s="26">
        <v>836639</v>
      </c>
      <c r="R26" s="24">
        <v>408</v>
      </c>
      <c r="S26" s="24">
        <v>408</v>
      </c>
      <c r="T26" s="25">
        <v>2133</v>
      </c>
      <c r="U26" s="26">
        <v>659465</v>
      </c>
      <c r="V26" s="24">
        <v>209</v>
      </c>
      <c r="W26" s="24">
        <v>209</v>
      </c>
      <c r="X26" s="25">
        <v>1084</v>
      </c>
      <c r="Y26" s="26">
        <v>423180</v>
      </c>
      <c r="Z26" s="24">
        <v>361</v>
      </c>
      <c r="AA26" s="24">
        <v>361</v>
      </c>
      <c r="AB26" s="25">
        <v>1971</v>
      </c>
      <c r="AC26" s="26">
        <v>906380</v>
      </c>
    </row>
    <row r="27" spans="2:29" ht="15" customHeight="1" x14ac:dyDescent="0.2">
      <c r="B27" s="53"/>
      <c r="C27" s="23" t="s">
        <v>48</v>
      </c>
      <c r="D27" s="34">
        <v>3</v>
      </c>
      <c r="E27" s="34">
        <v>2</v>
      </c>
      <c r="F27" s="24">
        <v>194</v>
      </c>
      <c r="G27" s="24">
        <v>195</v>
      </c>
      <c r="H27" s="24">
        <v>656</v>
      </c>
      <c r="I27" s="26">
        <v>134462</v>
      </c>
      <c r="J27" s="24">
        <v>435</v>
      </c>
      <c r="K27" s="24">
        <v>435</v>
      </c>
      <c r="L27" s="25">
        <v>2165</v>
      </c>
      <c r="M27" s="26">
        <v>501020</v>
      </c>
      <c r="N27" s="24">
        <v>532</v>
      </c>
      <c r="O27" s="24">
        <v>533</v>
      </c>
      <c r="P27" s="25">
        <v>2676</v>
      </c>
      <c r="Q27" s="26">
        <v>801292</v>
      </c>
      <c r="R27" s="24">
        <v>344</v>
      </c>
      <c r="S27" s="24">
        <v>344</v>
      </c>
      <c r="T27" s="25">
        <v>2127</v>
      </c>
      <c r="U27" s="26">
        <v>558937</v>
      </c>
      <c r="V27" s="24">
        <v>180</v>
      </c>
      <c r="W27" s="24">
        <v>180</v>
      </c>
      <c r="X27" s="25">
        <v>1151</v>
      </c>
      <c r="Y27" s="26">
        <v>364379</v>
      </c>
      <c r="Z27" s="24">
        <v>313</v>
      </c>
      <c r="AA27" s="24">
        <v>313</v>
      </c>
      <c r="AB27" s="25">
        <v>1944</v>
      </c>
      <c r="AC27" s="26">
        <v>808765</v>
      </c>
    </row>
    <row r="28" spans="2:29" ht="15" customHeight="1" x14ac:dyDescent="0.2">
      <c r="B28" s="53"/>
      <c r="C28" s="23" t="s">
        <v>49</v>
      </c>
      <c r="D28" s="34">
        <v>3</v>
      </c>
      <c r="E28" s="34">
        <v>3</v>
      </c>
      <c r="F28" s="24">
        <v>151</v>
      </c>
      <c r="G28" s="24">
        <v>152</v>
      </c>
      <c r="H28" s="24">
        <v>502</v>
      </c>
      <c r="I28" s="26">
        <v>114372</v>
      </c>
      <c r="J28" s="24">
        <v>354</v>
      </c>
      <c r="K28" s="24">
        <v>354</v>
      </c>
      <c r="L28" s="25">
        <v>1730</v>
      </c>
      <c r="M28" s="26">
        <v>352973</v>
      </c>
      <c r="N28" s="24">
        <v>477</v>
      </c>
      <c r="O28" s="24">
        <v>479</v>
      </c>
      <c r="P28" s="25">
        <v>2440</v>
      </c>
      <c r="Q28" s="26">
        <v>734261</v>
      </c>
      <c r="R28" s="24">
        <v>336</v>
      </c>
      <c r="S28" s="24">
        <v>336</v>
      </c>
      <c r="T28" s="25">
        <v>1984</v>
      </c>
      <c r="U28" s="26">
        <v>628645</v>
      </c>
      <c r="V28" s="24">
        <v>162</v>
      </c>
      <c r="W28" s="24">
        <v>162</v>
      </c>
      <c r="X28" s="25">
        <v>1056</v>
      </c>
      <c r="Y28" s="26">
        <v>370399</v>
      </c>
      <c r="Z28" s="24">
        <v>268</v>
      </c>
      <c r="AA28" s="24">
        <v>268</v>
      </c>
      <c r="AB28" s="25">
        <v>1801</v>
      </c>
      <c r="AC28" s="26">
        <v>700363</v>
      </c>
    </row>
    <row r="29" spans="2:29" ht="15" customHeight="1" x14ac:dyDescent="0.2">
      <c r="B29" s="53"/>
      <c r="C29" s="23" t="s">
        <v>50</v>
      </c>
      <c r="D29" s="34">
        <v>3</v>
      </c>
      <c r="E29" s="34">
        <v>4</v>
      </c>
      <c r="F29" s="24">
        <v>112</v>
      </c>
      <c r="G29" s="24">
        <v>112</v>
      </c>
      <c r="H29" s="24">
        <v>342</v>
      </c>
      <c r="I29" s="26">
        <v>84871</v>
      </c>
      <c r="J29" s="24">
        <v>328</v>
      </c>
      <c r="K29" s="24">
        <v>328</v>
      </c>
      <c r="L29" s="25">
        <v>1471</v>
      </c>
      <c r="M29" s="26">
        <v>382195</v>
      </c>
      <c r="N29" s="24">
        <v>441</v>
      </c>
      <c r="O29" s="24">
        <v>443</v>
      </c>
      <c r="P29" s="25">
        <v>2186</v>
      </c>
      <c r="Q29" s="26">
        <v>673277</v>
      </c>
      <c r="R29" s="24">
        <v>290</v>
      </c>
      <c r="S29" s="24">
        <v>290</v>
      </c>
      <c r="T29" s="25">
        <v>1657</v>
      </c>
      <c r="U29" s="26">
        <v>514197</v>
      </c>
      <c r="V29" s="24">
        <v>172</v>
      </c>
      <c r="W29" s="24">
        <v>172</v>
      </c>
      <c r="X29" s="25">
        <v>1140</v>
      </c>
      <c r="Y29" s="26">
        <v>398035</v>
      </c>
      <c r="Z29" s="24">
        <v>270</v>
      </c>
      <c r="AA29" s="24">
        <v>270</v>
      </c>
      <c r="AB29" s="25">
        <v>1837</v>
      </c>
      <c r="AC29" s="26">
        <v>727464</v>
      </c>
    </row>
    <row r="30" spans="2:29" ht="15" customHeight="1" x14ac:dyDescent="0.2">
      <c r="B30" s="53"/>
      <c r="C30" s="23" t="s">
        <v>51</v>
      </c>
      <c r="D30" s="34">
        <v>3</v>
      </c>
      <c r="E30" s="34">
        <v>5</v>
      </c>
      <c r="F30" s="24">
        <v>79</v>
      </c>
      <c r="G30" s="24">
        <v>79</v>
      </c>
      <c r="H30" s="24">
        <v>233</v>
      </c>
      <c r="I30" s="26">
        <v>53775</v>
      </c>
      <c r="J30" s="24">
        <v>275</v>
      </c>
      <c r="K30" s="24">
        <v>275</v>
      </c>
      <c r="L30" s="25">
        <v>1088</v>
      </c>
      <c r="M30" s="26">
        <v>305523</v>
      </c>
      <c r="N30" s="24">
        <v>384</v>
      </c>
      <c r="O30" s="24">
        <v>386</v>
      </c>
      <c r="P30" s="25">
        <v>1929</v>
      </c>
      <c r="Q30" s="26">
        <v>562613</v>
      </c>
      <c r="R30" s="24">
        <v>275</v>
      </c>
      <c r="S30" s="24">
        <v>275</v>
      </c>
      <c r="T30" s="25">
        <v>1668</v>
      </c>
      <c r="U30" s="26">
        <v>507112</v>
      </c>
      <c r="V30" s="24">
        <v>169</v>
      </c>
      <c r="W30" s="24">
        <v>169</v>
      </c>
      <c r="X30" s="24">
        <v>977</v>
      </c>
      <c r="Y30" s="26">
        <v>356248</v>
      </c>
      <c r="Z30" s="24">
        <v>271</v>
      </c>
      <c r="AA30" s="24">
        <v>271</v>
      </c>
      <c r="AB30" s="25">
        <v>1930</v>
      </c>
      <c r="AC30" s="26">
        <v>848776</v>
      </c>
    </row>
    <row r="31" spans="2:29" ht="15" customHeight="1" x14ac:dyDescent="0.2">
      <c r="B31" s="53"/>
      <c r="C31" s="23" t="s">
        <v>52</v>
      </c>
      <c r="D31" s="34">
        <v>3</v>
      </c>
      <c r="E31" s="34">
        <v>6</v>
      </c>
      <c r="F31" s="24">
        <v>43</v>
      </c>
      <c r="G31" s="24">
        <v>43</v>
      </c>
      <c r="H31" s="24">
        <v>211</v>
      </c>
      <c r="I31" s="26">
        <v>35372</v>
      </c>
      <c r="J31" s="24">
        <v>174</v>
      </c>
      <c r="K31" s="24">
        <v>174</v>
      </c>
      <c r="L31" s="24">
        <v>816</v>
      </c>
      <c r="M31" s="26">
        <v>206321</v>
      </c>
      <c r="N31" s="24">
        <v>275</v>
      </c>
      <c r="O31" s="24">
        <v>276</v>
      </c>
      <c r="P31" s="25">
        <v>1441</v>
      </c>
      <c r="Q31" s="26">
        <v>347591</v>
      </c>
      <c r="R31" s="24">
        <v>220</v>
      </c>
      <c r="S31" s="24">
        <v>220</v>
      </c>
      <c r="T31" s="25">
        <v>1396</v>
      </c>
      <c r="U31" s="26">
        <v>446042</v>
      </c>
      <c r="V31" s="24">
        <v>136</v>
      </c>
      <c r="W31" s="24">
        <v>136</v>
      </c>
      <c r="X31" s="24">
        <v>973</v>
      </c>
      <c r="Y31" s="26">
        <v>287973</v>
      </c>
      <c r="Z31" s="24">
        <v>232</v>
      </c>
      <c r="AA31" s="24">
        <v>232</v>
      </c>
      <c r="AB31" s="25">
        <v>1637</v>
      </c>
      <c r="AC31" s="26">
        <v>712641</v>
      </c>
    </row>
    <row r="32" spans="2:29" ht="15" customHeight="1" x14ac:dyDescent="0.2">
      <c r="B32" s="53"/>
      <c r="C32" s="23" t="s">
        <v>53</v>
      </c>
      <c r="D32" s="34">
        <v>3</v>
      </c>
      <c r="E32" s="34">
        <v>7</v>
      </c>
      <c r="F32" s="24">
        <v>35</v>
      </c>
      <c r="G32" s="24">
        <v>35</v>
      </c>
      <c r="H32" s="24">
        <v>120</v>
      </c>
      <c r="I32" s="26">
        <v>20635</v>
      </c>
      <c r="J32" s="24">
        <v>116</v>
      </c>
      <c r="K32" s="24">
        <v>116</v>
      </c>
      <c r="L32" s="24">
        <v>518</v>
      </c>
      <c r="M32" s="26">
        <v>113846</v>
      </c>
      <c r="N32" s="24">
        <v>186</v>
      </c>
      <c r="O32" s="24">
        <v>187</v>
      </c>
      <c r="P32" s="25">
        <v>1013</v>
      </c>
      <c r="Q32" s="26">
        <v>261285</v>
      </c>
      <c r="R32" s="24">
        <v>163</v>
      </c>
      <c r="S32" s="24">
        <v>163</v>
      </c>
      <c r="T32" s="25">
        <v>1095</v>
      </c>
      <c r="U32" s="26">
        <v>315791</v>
      </c>
      <c r="V32" s="24">
        <v>104</v>
      </c>
      <c r="W32" s="24">
        <v>104</v>
      </c>
      <c r="X32" s="24">
        <v>875</v>
      </c>
      <c r="Y32" s="26">
        <v>280502</v>
      </c>
      <c r="Z32" s="24">
        <v>195</v>
      </c>
      <c r="AA32" s="24">
        <v>195</v>
      </c>
      <c r="AB32" s="25">
        <v>1560</v>
      </c>
      <c r="AC32" s="26">
        <v>604982</v>
      </c>
    </row>
    <row r="33" spans="2:29" ht="15" customHeight="1" x14ac:dyDescent="0.2">
      <c r="B33" s="53"/>
      <c r="C33" s="23" t="s">
        <v>54</v>
      </c>
      <c r="D33" s="34">
        <v>3</v>
      </c>
      <c r="E33" s="34">
        <v>8</v>
      </c>
      <c r="F33" s="24">
        <v>13</v>
      </c>
      <c r="G33" s="24">
        <v>13</v>
      </c>
      <c r="H33" s="24">
        <v>52</v>
      </c>
      <c r="I33" s="26">
        <v>6748</v>
      </c>
      <c r="J33" s="24">
        <v>80</v>
      </c>
      <c r="K33" s="24">
        <v>80</v>
      </c>
      <c r="L33" s="24">
        <v>327</v>
      </c>
      <c r="M33" s="26">
        <v>76382</v>
      </c>
      <c r="N33" s="24">
        <v>129</v>
      </c>
      <c r="O33" s="24">
        <v>130</v>
      </c>
      <c r="P33" s="24">
        <v>786</v>
      </c>
      <c r="Q33" s="26">
        <v>156733</v>
      </c>
      <c r="R33" s="24">
        <v>145</v>
      </c>
      <c r="S33" s="24">
        <v>145</v>
      </c>
      <c r="T33" s="25">
        <v>1073</v>
      </c>
      <c r="U33" s="26">
        <v>297567</v>
      </c>
      <c r="V33" s="24">
        <v>96</v>
      </c>
      <c r="W33" s="24">
        <v>96</v>
      </c>
      <c r="X33" s="24">
        <v>786</v>
      </c>
      <c r="Y33" s="26">
        <v>257899</v>
      </c>
      <c r="Z33" s="24">
        <v>170</v>
      </c>
      <c r="AA33" s="24">
        <v>170</v>
      </c>
      <c r="AB33" s="25">
        <v>1344</v>
      </c>
      <c r="AC33" s="26">
        <v>584135</v>
      </c>
    </row>
    <row r="34" spans="2:29" ht="15" customHeight="1" x14ac:dyDescent="0.2">
      <c r="B34" s="50" t="s">
        <v>34</v>
      </c>
      <c r="C34" s="2" t="s">
        <v>40</v>
      </c>
      <c r="D34" s="32">
        <v>4</v>
      </c>
      <c r="E34" s="34">
        <v>1</v>
      </c>
      <c r="F34" s="5">
        <v>402</v>
      </c>
      <c r="G34" s="5">
        <v>404</v>
      </c>
      <c r="H34" s="3">
        <v>1271</v>
      </c>
      <c r="I34" s="4">
        <v>361947</v>
      </c>
      <c r="J34" s="5">
        <v>651</v>
      </c>
      <c r="K34" s="5">
        <v>655</v>
      </c>
      <c r="L34" s="3">
        <v>3021</v>
      </c>
      <c r="M34" s="4">
        <v>852776</v>
      </c>
      <c r="N34" s="5">
        <v>645</v>
      </c>
      <c r="O34" s="5">
        <v>646</v>
      </c>
      <c r="P34" s="3">
        <v>3103</v>
      </c>
      <c r="Q34" s="4">
        <v>988819</v>
      </c>
      <c r="R34" s="5">
        <v>399</v>
      </c>
      <c r="S34" s="5">
        <v>399</v>
      </c>
      <c r="T34" s="3">
        <v>2160</v>
      </c>
      <c r="U34" s="4">
        <v>688169</v>
      </c>
      <c r="V34" s="5">
        <v>194</v>
      </c>
      <c r="W34" s="5">
        <v>194</v>
      </c>
      <c r="X34" s="3">
        <v>1011</v>
      </c>
      <c r="Y34" s="4">
        <v>371065</v>
      </c>
      <c r="Z34" s="5">
        <v>315</v>
      </c>
      <c r="AA34" s="5">
        <v>315</v>
      </c>
      <c r="AB34" s="3">
        <v>1720</v>
      </c>
      <c r="AC34" s="4">
        <v>682454</v>
      </c>
    </row>
    <row r="35" spans="2:29" ht="15" customHeight="1" x14ac:dyDescent="0.2">
      <c r="B35" s="50"/>
      <c r="C35" s="2" t="s">
        <v>48</v>
      </c>
      <c r="D35" s="32">
        <v>4</v>
      </c>
      <c r="E35" s="34">
        <v>2</v>
      </c>
      <c r="F35" s="5">
        <v>220</v>
      </c>
      <c r="G35" s="5">
        <v>221</v>
      </c>
      <c r="H35" s="5">
        <v>744</v>
      </c>
      <c r="I35" s="4">
        <v>161146</v>
      </c>
      <c r="J35" s="5">
        <v>554</v>
      </c>
      <c r="K35" s="5">
        <v>557</v>
      </c>
      <c r="L35" s="3">
        <v>2630</v>
      </c>
      <c r="M35" s="4">
        <v>653599</v>
      </c>
      <c r="N35" s="5">
        <v>581</v>
      </c>
      <c r="O35" s="5">
        <v>581</v>
      </c>
      <c r="P35" s="3">
        <v>3193</v>
      </c>
      <c r="Q35" s="4">
        <v>888775</v>
      </c>
      <c r="R35" s="5">
        <v>338</v>
      </c>
      <c r="S35" s="5">
        <v>338</v>
      </c>
      <c r="T35" s="3">
        <v>2168</v>
      </c>
      <c r="U35" s="4">
        <v>614270</v>
      </c>
      <c r="V35" s="5">
        <v>184</v>
      </c>
      <c r="W35" s="5">
        <v>184</v>
      </c>
      <c r="X35" s="3">
        <v>1189</v>
      </c>
      <c r="Y35" s="4">
        <v>422700</v>
      </c>
      <c r="Z35" s="5">
        <v>290</v>
      </c>
      <c r="AA35" s="5">
        <v>290</v>
      </c>
      <c r="AB35" s="3">
        <v>1910</v>
      </c>
      <c r="AC35" s="4">
        <v>651351</v>
      </c>
    </row>
    <row r="36" spans="2:29" ht="15" customHeight="1" x14ac:dyDescent="0.2">
      <c r="B36" s="50"/>
      <c r="C36" s="2" t="s">
        <v>49</v>
      </c>
      <c r="D36" s="32">
        <v>4</v>
      </c>
      <c r="E36" s="34">
        <v>3</v>
      </c>
      <c r="F36" s="5">
        <v>175</v>
      </c>
      <c r="G36" s="5">
        <v>175</v>
      </c>
      <c r="H36" s="5">
        <v>511</v>
      </c>
      <c r="I36" s="4">
        <v>104317</v>
      </c>
      <c r="J36" s="5">
        <v>475</v>
      </c>
      <c r="K36" s="5">
        <v>477</v>
      </c>
      <c r="L36" s="3">
        <v>2030</v>
      </c>
      <c r="M36" s="4">
        <v>519381</v>
      </c>
      <c r="N36" s="5">
        <v>519</v>
      </c>
      <c r="O36" s="5">
        <v>519</v>
      </c>
      <c r="P36" s="3">
        <v>2892</v>
      </c>
      <c r="Q36" s="4">
        <v>775530</v>
      </c>
      <c r="R36" s="5">
        <v>322</v>
      </c>
      <c r="S36" s="5">
        <v>322</v>
      </c>
      <c r="T36" s="3">
        <v>2162</v>
      </c>
      <c r="U36" s="4">
        <v>655393</v>
      </c>
      <c r="V36" s="5">
        <v>164</v>
      </c>
      <c r="W36" s="5">
        <v>164</v>
      </c>
      <c r="X36" s="3">
        <v>1070</v>
      </c>
      <c r="Y36" s="4">
        <v>391634</v>
      </c>
      <c r="Z36" s="5">
        <v>266</v>
      </c>
      <c r="AA36" s="5">
        <v>266</v>
      </c>
      <c r="AB36" s="3">
        <v>1895</v>
      </c>
      <c r="AC36" s="4">
        <v>809407</v>
      </c>
    </row>
    <row r="37" spans="2:29" ht="15" customHeight="1" x14ac:dyDescent="0.2">
      <c r="B37" s="50"/>
      <c r="C37" s="2" t="s">
        <v>50</v>
      </c>
      <c r="D37" s="32">
        <v>4</v>
      </c>
      <c r="E37" s="34">
        <v>4</v>
      </c>
      <c r="F37" s="5">
        <v>137</v>
      </c>
      <c r="G37" s="5">
        <v>137</v>
      </c>
      <c r="H37" s="5">
        <v>450</v>
      </c>
      <c r="I37" s="4">
        <v>99236</v>
      </c>
      <c r="J37" s="5">
        <v>386</v>
      </c>
      <c r="K37" s="5">
        <v>388</v>
      </c>
      <c r="L37" s="3">
        <v>1611</v>
      </c>
      <c r="M37" s="4">
        <v>392716</v>
      </c>
      <c r="N37" s="5">
        <v>458</v>
      </c>
      <c r="O37" s="5">
        <v>459</v>
      </c>
      <c r="P37" s="3">
        <v>2430</v>
      </c>
      <c r="Q37" s="4">
        <v>655512</v>
      </c>
      <c r="R37" s="5">
        <v>301</v>
      </c>
      <c r="S37" s="5">
        <v>301</v>
      </c>
      <c r="T37" s="3">
        <v>1838</v>
      </c>
      <c r="U37" s="4">
        <v>581166</v>
      </c>
      <c r="V37" s="5">
        <v>154</v>
      </c>
      <c r="W37" s="5">
        <v>154</v>
      </c>
      <c r="X37" s="5">
        <v>875</v>
      </c>
      <c r="Y37" s="4">
        <v>294228</v>
      </c>
      <c r="Z37" s="5">
        <v>234</v>
      </c>
      <c r="AA37" s="5">
        <v>234</v>
      </c>
      <c r="AB37" s="3">
        <v>1855</v>
      </c>
      <c r="AC37" s="4">
        <v>780823</v>
      </c>
    </row>
    <row r="38" spans="2:29" ht="15" customHeight="1" x14ac:dyDescent="0.2">
      <c r="B38" s="50"/>
      <c r="C38" s="2" t="s">
        <v>51</v>
      </c>
      <c r="D38" s="32">
        <v>4</v>
      </c>
      <c r="E38" s="34">
        <v>5</v>
      </c>
      <c r="F38" s="5">
        <v>98</v>
      </c>
      <c r="G38" s="5">
        <v>98</v>
      </c>
      <c r="H38" s="5">
        <v>301</v>
      </c>
      <c r="I38" s="4">
        <v>61664</v>
      </c>
      <c r="J38" s="5">
        <v>308</v>
      </c>
      <c r="K38" s="5">
        <v>310</v>
      </c>
      <c r="L38" s="3">
        <v>1376</v>
      </c>
      <c r="M38" s="4">
        <v>355349</v>
      </c>
      <c r="N38" s="5">
        <v>406</v>
      </c>
      <c r="O38" s="5">
        <v>407</v>
      </c>
      <c r="P38" s="3">
        <v>2068</v>
      </c>
      <c r="Q38" s="4">
        <v>607824</v>
      </c>
      <c r="R38" s="5">
        <v>262</v>
      </c>
      <c r="S38" s="5">
        <v>262</v>
      </c>
      <c r="T38" s="3">
        <v>1629</v>
      </c>
      <c r="U38" s="4">
        <v>461032</v>
      </c>
      <c r="V38" s="5">
        <v>133</v>
      </c>
      <c r="W38" s="5">
        <v>133</v>
      </c>
      <c r="X38" s="5">
        <v>835</v>
      </c>
      <c r="Y38" s="4">
        <v>312825</v>
      </c>
      <c r="Z38" s="5">
        <v>241</v>
      </c>
      <c r="AA38" s="5">
        <v>241</v>
      </c>
      <c r="AB38" s="3">
        <v>1994</v>
      </c>
      <c r="AC38" s="4">
        <v>752846</v>
      </c>
    </row>
    <row r="39" spans="2:29" ht="15" customHeight="1" x14ac:dyDescent="0.2">
      <c r="B39" s="50"/>
      <c r="C39" s="2" t="s">
        <v>52</v>
      </c>
      <c r="D39" s="32">
        <v>4</v>
      </c>
      <c r="E39" s="34">
        <v>6</v>
      </c>
      <c r="F39" s="5">
        <v>63</v>
      </c>
      <c r="G39" s="5">
        <v>63</v>
      </c>
      <c r="H39" s="5">
        <v>222</v>
      </c>
      <c r="I39" s="4">
        <v>29624</v>
      </c>
      <c r="J39" s="5">
        <v>235</v>
      </c>
      <c r="K39" s="5">
        <v>236</v>
      </c>
      <c r="L39" s="3">
        <v>1115</v>
      </c>
      <c r="M39" s="4">
        <v>240286</v>
      </c>
      <c r="N39" s="5">
        <v>291</v>
      </c>
      <c r="O39" s="5">
        <v>291</v>
      </c>
      <c r="P39" s="3">
        <v>1564</v>
      </c>
      <c r="Q39" s="4">
        <v>451641</v>
      </c>
      <c r="R39" s="5">
        <v>226</v>
      </c>
      <c r="S39" s="5">
        <v>226</v>
      </c>
      <c r="T39" s="3">
        <v>1520</v>
      </c>
      <c r="U39" s="4">
        <v>465144</v>
      </c>
      <c r="V39" s="5">
        <v>130</v>
      </c>
      <c r="W39" s="5">
        <v>130</v>
      </c>
      <c r="X39" s="5">
        <v>882</v>
      </c>
      <c r="Y39" s="4">
        <v>362610</v>
      </c>
      <c r="Z39" s="5">
        <v>217</v>
      </c>
      <c r="AA39" s="5">
        <v>217</v>
      </c>
      <c r="AB39" s="3">
        <v>1781</v>
      </c>
      <c r="AC39" s="4">
        <v>673345</v>
      </c>
    </row>
    <row r="40" spans="2:29" ht="15" customHeight="1" x14ac:dyDescent="0.2">
      <c r="B40" s="50"/>
      <c r="C40" s="2" t="s">
        <v>53</v>
      </c>
      <c r="D40" s="32">
        <v>4</v>
      </c>
      <c r="E40" s="34">
        <v>7</v>
      </c>
      <c r="F40" s="5">
        <v>30</v>
      </c>
      <c r="G40" s="5">
        <v>30</v>
      </c>
      <c r="H40" s="5">
        <v>122</v>
      </c>
      <c r="I40" s="4">
        <v>28895</v>
      </c>
      <c r="J40" s="5">
        <v>168</v>
      </c>
      <c r="K40" s="5">
        <v>169</v>
      </c>
      <c r="L40" s="5">
        <v>866</v>
      </c>
      <c r="M40" s="4">
        <v>201215</v>
      </c>
      <c r="N40" s="5">
        <v>214</v>
      </c>
      <c r="O40" s="5">
        <v>215</v>
      </c>
      <c r="P40" s="3">
        <v>1199</v>
      </c>
      <c r="Q40" s="4">
        <v>302619</v>
      </c>
      <c r="R40" s="5">
        <v>171</v>
      </c>
      <c r="S40" s="5">
        <v>171</v>
      </c>
      <c r="T40" s="3">
        <v>1164</v>
      </c>
      <c r="U40" s="4">
        <v>284378</v>
      </c>
      <c r="V40" s="5">
        <v>103</v>
      </c>
      <c r="W40" s="5">
        <v>103</v>
      </c>
      <c r="X40" s="5">
        <v>799</v>
      </c>
      <c r="Y40" s="4">
        <v>256202</v>
      </c>
      <c r="Z40" s="5">
        <v>166</v>
      </c>
      <c r="AA40" s="5">
        <v>166</v>
      </c>
      <c r="AB40" s="3">
        <v>1463</v>
      </c>
      <c r="AC40" s="4">
        <v>616493</v>
      </c>
    </row>
    <row r="41" spans="2:29" ht="15" customHeight="1" x14ac:dyDescent="0.2">
      <c r="B41" s="50"/>
      <c r="C41" s="2" t="s">
        <v>54</v>
      </c>
      <c r="D41" s="32">
        <v>4</v>
      </c>
      <c r="E41" s="34">
        <v>8</v>
      </c>
      <c r="F41" s="5">
        <v>18</v>
      </c>
      <c r="G41" s="5">
        <v>18</v>
      </c>
      <c r="H41" s="5">
        <v>110</v>
      </c>
      <c r="I41" s="4">
        <v>10107</v>
      </c>
      <c r="J41" s="5">
        <v>123</v>
      </c>
      <c r="K41" s="5">
        <v>124</v>
      </c>
      <c r="L41" s="5">
        <v>591</v>
      </c>
      <c r="M41" s="4">
        <v>117771</v>
      </c>
      <c r="N41" s="5">
        <v>186</v>
      </c>
      <c r="O41" s="5">
        <v>186</v>
      </c>
      <c r="P41" s="3">
        <v>1076</v>
      </c>
      <c r="Q41" s="4">
        <v>284695</v>
      </c>
      <c r="R41" s="5">
        <v>133</v>
      </c>
      <c r="S41" s="5">
        <v>133</v>
      </c>
      <c r="T41" s="5">
        <v>910</v>
      </c>
      <c r="U41" s="4">
        <v>216639</v>
      </c>
      <c r="V41" s="5">
        <v>93</v>
      </c>
      <c r="W41" s="5">
        <v>93</v>
      </c>
      <c r="X41" s="5">
        <v>630</v>
      </c>
      <c r="Y41" s="4">
        <v>273606</v>
      </c>
      <c r="Z41" s="5">
        <v>133</v>
      </c>
      <c r="AA41" s="5">
        <v>133</v>
      </c>
      <c r="AB41" s="3">
        <v>1119</v>
      </c>
      <c r="AC41" s="4">
        <v>488652</v>
      </c>
    </row>
    <row r="42" spans="2:29" ht="15" customHeight="1" x14ac:dyDescent="0.2">
      <c r="B42" s="53" t="s">
        <v>35</v>
      </c>
      <c r="C42" s="23" t="s">
        <v>40</v>
      </c>
      <c r="D42" s="34">
        <v>5</v>
      </c>
      <c r="E42" s="34">
        <v>1</v>
      </c>
      <c r="F42" s="24">
        <v>666</v>
      </c>
      <c r="G42" s="24">
        <v>686</v>
      </c>
      <c r="H42" s="25">
        <v>2229</v>
      </c>
      <c r="I42" s="26">
        <v>625421</v>
      </c>
      <c r="J42" s="24">
        <v>637</v>
      </c>
      <c r="K42" s="24">
        <v>648</v>
      </c>
      <c r="L42" s="25">
        <v>3013</v>
      </c>
      <c r="M42" s="26">
        <v>898843</v>
      </c>
      <c r="N42" s="24">
        <v>364</v>
      </c>
      <c r="O42" s="24">
        <v>365</v>
      </c>
      <c r="P42" s="25">
        <v>1845</v>
      </c>
      <c r="Q42" s="26">
        <v>615589</v>
      </c>
      <c r="R42" s="24">
        <v>274</v>
      </c>
      <c r="S42" s="24">
        <v>274</v>
      </c>
      <c r="T42" s="25">
        <v>1405</v>
      </c>
      <c r="U42" s="26">
        <v>451321</v>
      </c>
      <c r="V42" s="24">
        <v>120</v>
      </c>
      <c r="W42" s="24">
        <v>120</v>
      </c>
      <c r="X42" s="24">
        <v>617</v>
      </c>
      <c r="Y42" s="26">
        <v>249129</v>
      </c>
      <c r="Z42" s="24">
        <v>94</v>
      </c>
      <c r="AA42" s="24">
        <v>94</v>
      </c>
      <c r="AB42" s="24">
        <v>422</v>
      </c>
      <c r="AC42" s="26">
        <v>126576</v>
      </c>
    </row>
    <row r="43" spans="2:29" ht="15" customHeight="1" x14ac:dyDescent="0.2">
      <c r="B43" s="53"/>
      <c r="C43" s="23" t="s">
        <v>48</v>
      </c>
      <c r="D43" s="34">
        <v>5</v>
      </c>
      <c r="E43" s="34">
        <v>2</v>
      </c>
      <c r="F43" s="24">
        <v>404</v>
      </c>
      <c r="G43" s="24">
        <v>415</v>
      </c>
      <c r="H43" s="25">
        <v>1376</v>
      </c>
      <c r="I43" s="26">
        <v>266771</v>
      </c>
      <c r="J43" s="24">
        <v>515</v>
      </c>
      <c r="K43" s="24">
        <v>532</v>
      </c>
      <c r="L43" s="25">
        <v>2499</v>
      </c>
      <c r="M43" s="26">
        <v>609122</v>
      </c>
      <c r="N43" s="24">
        <v>325</v>
      </c>
      <c r="O43" s="24">
        <v>327</v>
      </c>
      <c r="P43" s="25">
        <v>1833</v>
      </c>
      <c r="Q43" s="26">
        <v>529672</v>
      </c>
      <c r="R43" s="24">
        <v>232</v>
      </c>
      <c r="S43" s="24">
        <v>232</v>
      </c>
      <c r="T43" s="25">
        <v>1316</v>
      </c>
      <c r="U43" s="26">
        <v>401853</v>
      </c>
      <c r="V43" s="24">
        <v>103</v>
      </c>
      <c r="W43" s="24">
        <v>103</v>
      </c>
      <c r="X43" s="24">
        <v>587</v>
      </c>
      <c r="Y43" s="26">
        <v>148101</v>
      </c>
      <c r="Z43" s="24">
        <v>75</v>
      </c>
      <c r="AA43" s="24">
        <v>75</v>
      </c>
      <c r="AB43" s="24">
        <v>468</v>
      </c>
      <c r="AC43" s="26">
        <v>211283</v>
      </c>
    </row>
    <row r="44" spans="2:29" ht="15" customHeight="1" x14ac:dyDescent="0.2">
      <c r="B44" s="53"/>
      <c r="C44" s="23" t="s">
        <v>49</v>
      </c>
      <c r="D44" s="34">
        <v>5</v>
      </c>
      <c r="E44" s="34">
        <v>3</v>
      </c>
      <c r="F44" s="24">
        <v>306</v>
      </c>
      <c r="G44" s="24">
        <v>316</v>
      </c>
      <c r="H44" s="25">
        <v>1020</v>
      </c>
      <c r="I44" s="26">
        <v>208577</v>
      </c>
      <c r="J44" s="24">
        <v>421</v>
      </c>
      <c r="K44" s="24">
        <v>428</v>
      </c>
      <c r="L44" s="25">
        <v>1901</v>
      </c>
      <c r="M44" s="26">
        <v>491269</v>
      </c>
      <c r="N44" s="24">
        <v>295</v>
      </c>
      <c r="O44" s="24">
        <v>296</v>
      </c>
      <c r="P44" s="25">
        <v>1641</v>
      </c>
      <c r="Q44" s="26">
        <v>441132</v>
      </c>
      <c r="R44" s="24">
        <v>224</v>
      </c>
      <c r="S44" s="24">
        <v>224</v>
      </c>
      <c r="T44" s="25">
        <v>1235</v>
      </c>
      <c r="U44" s="26">
        <v>377443</v>
      </c>
      <c r="V44" s="24">
        <v>99</v>
      </c>
      <c r="W44" s="24">
        <v>99</v>
      </c>
      <c r="X44" s="24">
        <v>551</v>
      </c>
      <c r="Y44" s="26">
        <v>180723</v>
      </c>
      <c r="Z44" s="24">
        <v>72</v>
      </c>
      <c r="AA44" s="24">
        <v>72</v>
      </c>
      <c r="AB44" s="24">
        <v>423</v>
      </c>
      <c r="AC44" s="26">
        <v>177872</v>
      </c>
    </row>
    <row r="45" spans="2:29" ht="15" customHeight="1" x14ac:dyDescent="0.2">
      <c r="B45" s="53"/>
      <c r="C45" s="23" t="s">
        <v>50</v>
      </c>
      <c r="D45" s="34">
        <v>5</v>
      </c>
      <c r="E45" s="34">
        <v>4</v>
      </c>
      <c r="F45" s="24">
        <v>236</v>
      </c>
      <c r="G45" s="24">
        <v>242</v>
      </c>
      <c r="H45" s="24">
        <v>781</v>
      </c>
      <c r="I45" s="26">
        <v>146140</v>
      </c>
      <c r="J45" s="24">
        <v>369</v>
      </c>
      <c r="K45" s="24">
        <v>373</v>
      </c>
      <c r="L45" s="25">
        <v>1403</v>
      </c>
      <c r="M45" s="26">
        <v>353667</v>
      </c>
      <c r="N45" s="24">
        <v>251</v>
      </c>
      <c r="O45" s="24">
        <v>253</v>
      </c>
      <c r="P45" s="25">
        <v>1323</v>
      </c>
      <c r="Q45" s="26">
        <v>352445</v>
      </c>
      <c r="R45" s="24">
        <v>215</v>
      </c>
      <c r="S45" s="24">
        <v>215</v>
      </c>
      <c r="T45" s="25">
        <v>1247</v>
      </c>
      <c r="U45" s="26">
        <v>362785</v>
      </c>
      <c r="V45" s="24">
        <v>90</v>
      </c>
      <c r="W45" s="24">
        <v>90</v>
      </c>
      <c r="X45" s="24">
        <v>546</v>
      </c>
      <c r="Y45" s="26">
        <v>180417</v>
      </c>
      <c r="Z45" s="24">
        <v>67</v>
      </c>
      <c r="AA45" s="24">
        <v>67</v>
      </c>
      <c r="AB45" s="24">
        <v>345</v>
      </c>
      <c r="AC45" s="26">
        <v>171491</v>
      </c>
    </row>
    <row r="46" spans="2:29" ht="15" customHeight="1" x14ac:dyDescent="0.2">
      <c r="B46" s="53"/>
      <c r="C46" s="23" t="s">
        <v>51</v>
      </c>
      <c r="D46" s="34">
        <v>5</v>
      </c>
      <c r="E46" s="34">
        <v>5</v>
      </c>
      <c r="F46" s="24">
        <v>174</v>
      </c>
      <c r="G46" s="24">
        <v>182</v>
      </c>
      <c r="H46" s="24">
        <v>706</v>
      </c>
      <c r="I46" s="26">
        <v>121134</v>
      </c>
      <c r="J46" s="24">
        <v>303</v>
      </c>
      <c r="K46" s="24">
        <v>306</v>
      </c>
      <c r="L46" s="25">
        <v>1258</v>
      </c>
      <c r="M46" s="26">
        <v>319422</v>
      </c>
      <c r="N46" s="24">
        <v>211</v>
      </c>
      <c r="O46" s="24">
        <v>214</v>
      </c>
      <c r="P46" s="25">
        <v>1212</v>
      </c>
      <c r="Q46" s="26">
        <v>300950</v>
      </c>
      <c r="R46" s="24">
        <v>198</v>
      </c>
      <c r="S46" s="24">
        <v>198</v>
      </c>
      <c r="T46" s="25">
        <v>1164</v>
      </c>
      <c r="U46" s="26">
        <v>343200</v>
      </c>
      <c r="V46" s="24">
        <v>90</v>
      </c>
      <c r="W46" s="24">
        <v>90</v>
      </c>
      <c r="X46" s="24">
        <v>484</v>
      </c>
      <c r="Y46" s="26">
        <v>138250</v>
      </c>
      <c r="Z46" s="24">
        <v>58</v>
      </c>
      <c r="AA46" s="24">
        <v>58</v>
      </c>
      <c r="AB46" s="24">
        <v>370</v>
      </c>
      <c r="AC46" s="26">
        <v>171067</v>
      </c>
    </row>
    <row r="47" spans="2:29" ht="15" customHeight="1" x14ac:dyDescent="0.2">
      <c r="B47" s="53"/>
      <c r="C47" s="23" t="s">
        <v>52</v>
      </c>
      <c r="D47" s="34">
        <v>5</v>
      </c>
      <c r="E47" s="34">
        <v>6</v>
      </c>
      <c r="F47" s="24">
        <v>127</v>
      </c>
      <c r="G47" s="24">
        <v>134</v>
      </c>
      <c r="H47" s="24">
        <v>568</v>
      </c>
      <c r="I47" s="26">
        <v>85420</v>
      </c>
      <c r="J47" s="24">
        <v>204</v>
      </c>
      <c r="K47" s="24">
        <v>206</v>
      </c>
      <c r="L47" s="24">
        <v>914</v>
      </c>
      <c r="M47" s="26">
        <v>197826</v>
      </c>
      <c r="N47" s="24">
        <v>178</v>
      </c>
      <c r="O47" s="24">
        <v>179</v>
      </c>
      <c r="P47" s="25">
        <v>1024</v>
      </c>
      <c r="Q47" s="26">
        <v>228185</v>
      </c>
      <c r="R47" s="24">
        <v>158</v>
      </c>
      <c r="S47" s="24">
        <v>158</v>
      </c>
      <c r="T47" s="24">
        <v>871</v>
      </c>
      <c r="U47" s="26">
        <v>280365</v>
      </c>
      <c r="V47" s="24">
        <v>79</v>
      </c>
      <c r="W47" s="24">
        <v>79</v>
      </c>
      <c r="X47" s="24">
        <v>468</v>
      </c>
      <c r="Y47" s="26">
        <v>159668</v>
      </c>
      <c r="Z47" s="24">
        <v>57</v>
      </c>
      <c r="AA47" s="24">
        <v>57</v>
      </c>
      <c r="AB47" s="24">
        <v>316</v>
      </c>
      <c r="AC47" s="26">
        <v>158879</v>
      </c>
    </row>
    <row r="48" spans="2:29" ht="15" customHeight="1" x14ac:dyDescent="0.2">
      <c r="B48" s="53"/>
      <c r="C48" s="23" t="s">
        <v>53</v>
      </c>
      <c r="D48" s="34">
        <v>5</v>
      </c>
      <c r="E48" s="34">
        <v>7</v>
      </c>
      <c r="F48" s="24">
        <v>70</v>
      </c>
      <c r="G48" s="24">
        <v>73</v>
      </c>
      <c r="H48" s="24">
        <v>280</v>
      </c>
      <c r="I48" s="26">
        <v>43884</v>
      </c>
      <c r="J48" s="24">
        <v>143</v>
      </c>
      <c r="K48" s="24">
        <v>146</v>
      </c>
      <c r="L48" s="24">
        <v>638</v>
      </c>
      <c r="M48" s="26">
        <v>146980</v>
      </c>
      <c r="N48" s="24">
        <v>128</v>
      </c>
      <c r="O48" s="24">
        <v>128</v>
      </c>
      <c r="P48" s="24">
        <v>679</v>
      </c>
      <c r="Q48" s="26">
        <v>179886</v>
      </c>
      <c r="R48" s="24">
        <v>109</v>
      </c>
      <c r="S48" s="24">
        <v>109</v>
      </c>
      <c r="T48" s="24">
        <v>664</v>
      </c>
      <c r="U48" s="26">
        <v>158220</v>
      </c>
      <c r="V48" s="24">
        <v>60</v>
      </c>
      <c r="W48" s="24">
        <v>60</v>
      </c>
      <c r="X48" s="24">
        <v>411</v>
      </c>
      <c r="Y48" s="26">
        <v>135106</v>
      </c>
      <c r="Z48" s="24">
        <v>39</v>
      </c>
      <c r="AA48" s="24">
        <v>39</v>
      </c>
      <c r="AB48" s="24">
        <v>240</v>
      </c>
      <c r="AC48" s="26">
        <v>112455</v>
      </c>
    </row>
    <row r="49" spans="2:29" ht="15" customHeight="1" x14ac:dyDescent="0.2">
      <c r="B49" s="53"/>
      <c r="C49" s="23" t="s">
        <v>54</v>
      </c>
      <c r="D49" s="34">
        <v>5</v>
      </c>
      <c r="E49" s="34">
        <v>8</v>
      </c>
      <c r="F49" s="24">
        <v>46</v>
      </c>
      <c r="G49" s="24">
        <v>47</v>
      </c>
      <c r="H49" s="24">
        <v>199</v>
      </c>
      <c r="I49" s="26">
        <v>36246</v>
      </c>
      <c r="J49" s="24">
        <v>103</v>
      </c>
      <c r="K49" s="24">
        <v>105</v>
      </c>
      <c r="L49" s="24">
        <v>570</v>
      </c>
      <c r="M49" s="26">
        <v>108111</v>
      </c>
      <c r="N49" s="24">
        <v>90</v>
      </c>
      <c r="O49" s="24">
        <v>90</v>
      </c>
      <c r="P49" s="24">
        <v>437</v>
      </c>
      <c r="Q49" s="26">
        <v>124135</v>
      </c>
      <c r="R49" s="24">
        <v>98</v>
      </c>
      <c r="S49" s="24">
        <v>98</v>
      </c>
      <c r="T49" s="24">
        <v>599</v>
      </c>
      <c r="U49" s="26">
        <v>177426</v>
      </c>
      <c r="V49" s="24">
        <v>55</v>
      </c>
      <c r="W49" s="24">
        <v>55</v>
      </c>
      <c r="X49" s="24">
        <v>415</v>
      </c>
      <c r="Y49" s="26">
        <v>131080</v>
      </c>
      <c r="Z49" s="24">
        <v>37</v>
      </c>
      <c r="AA49" s="24">
        <v>37</v>
      </c>
      <c r="AB49" s="24">
        <v>197</v>
      </c>
      <c r="AC49" s="26">
        <v>104024</v>
      </c>
    </row>
  </sheetData>
  <mergeCells count="15">
    <mergeCell ref="B18:B25"/>
    <mergeCell ref="B26:B33"/>
    <mergeCell ref="B34:B41"/>
    <mergeCell ref="B42:B49"/>
    <mergeCell ref="B2:O2"/>
    <mergeCell ref="B4:B6"/>
    <mergeCell ref="C4:C6"/>
    <mergeCell ref="B10:B17"/>
    <mergeCell ref="F4:AC4"/>
    <mergeCell ref="F5:I5"/>
    <mergeCell ref="J5:M5"/>
    <mergeCell ref="N5:Q5"/>
    <mergeCell ref="R5:U5"/>
    <mergeCell ref="V5:Y5"/>
    <mergeCell ref="Z5:AC5"/>
  </mergeCells>
  <pageMargins left="0.45" right="0.45" top="0.5" bottom="0.5" header="0.3" footer="0.3"/>
  <pageSetup scale="42"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2:W49"/>
  <sheetViews>
    <sheetView workbookViewId="0">
      <selection activeCell="H11" sqref="H11"/>
    </sheetView>
  </sheetViews>
  <sheetFormatPr baseColWidth="10" defaultColWidth="9.1640625" defaultRowHeight="15" customHeight="1" x14ac:dyDescent="0.2"/>
  <cols>
    <col min="1" max="1" width="1.6640625" style="6" customWidth="1"/>
    <col min="2" max="2" width="12.33203125" style="6" customWidth="1"/>
    <col min="3" max="3" width="20.6640625" style="6" customWidth="1"/>
    <col min="4" max="5" width="9.1640625" style="6" customWidth="1"/>
    <col min="6" max="6" width="12" style="6" customWidth="1"/>
    <col min="7" max="7" width="8.1640625" style="6" customWidth="1"/>
    <col min="8" max="8" width="15.6640625" style="6" customWidth="1"/>
    <col min="9" max="9" width="12" style="6" customWidth="1"/>
    <col min="10" max="10" width="8.1640625" style="6" customWidth="1"/>
    <col min="11" max="11" width="15.6640625" style="6" customWidth="1"/>
    <col min="12" max="12" width="12" style="6" customWidth="1"/>
    <col min="13" max="13" width="8.1640625" style="6" customWidth="1"/>
    <col min="14" max="14" width="15.6640625" style="6" customWidth="1"/>
    <col min="15" max="15" width="12" style="6" customWidth="1"/>
    <col min="16" max="16" width="8.1640625" style="6" customWidth="1"/>
    <col min="17" max="17" width="15.6640625" style="6" customWidth="1"/>
    <col min="18" max="18" width="12" style="6" customWidth="1"/>
    <col min="19" max="19" width="8.1640625" style="6" customWidth="1"/>
    <col min="20" max="20" width="15.6640625" style="6" customWidth="1"/>
    <col min="21" max="21" width="12" style="6" customWidth="1"/>
    <col min="22" max="22" width="8.1640625" style="6" customWidth="1"/>
    <col min="23" max="23" width="15.6640625" style="6" customWidth="1"/>
    <col min="24" max="16384" width="9.1640625" style="6"/>
  </cols>
  <sheetData>
    <row r="2" spans="2:23" ht="15" customHeight="1" x14ac:dyDescent="0.2">
      <c r="B2" s="54" t="s">
        <v>41</v>
      </c>
      <c r="C2" s="54"/>
      <c r="D2" s="54"/>
      <c r="E2" s="54"/>
      <c r="F2" s="54"/>
      <c r="G2" s="54"/>
      <c r="H2" s="54"/>
      <c r="I2" s="54"/>
      <c r="J2" s="54"/>
      <c r="K2" s="54"/>
      <c r="L2" s="54"/>
      <c r="M2" s="54"/>
      <c r="N2" s="54"/>
    </row>
    <row r="3" spans="2:23" ht="15" customHeight="1" x14ac:dyDescent="0.2">
      <c r="B3" s="10"/>
    </row>
    <row r="4" spans="2:23" ht="27.75" customHeight="1" x14ac:dyDescent="0.2">
      <c r="B4" s="61" t="s">
        <v>39</v>
      </c>
      <c r="C4" s="50" t="s">
        <v>55</v>
      </c>
      <c r="D4" s="40"/>
      <c r="E4" s="40"/>
      <c r="F4" s="64" t="s">
        <v>58</v>
      </c>
      <c r="G4" s="65"/>
      <c r="H4" s="65"/>
      <c r="I4" s="65"/>
      <c r="J4" s="65"/>
      <c r="K4" s="65"/>
      <c r="L4" s="65"/>
      <c r="M4" s="65"/>
      <c r="N4" s="65"/>
      <c r="O4" s="65"/>
      <c r="P4" s="65"/>
      <c r="Q4" s="65"/>
      <c r="R4" s="65"/>
      <c r="S4" s="65"/>
      <c r="T4" s="65"/>
      <c r="U4" s="65"/>
      <c r="V4" s="65"/>
      <c r="W4" s="52"/>
    </row>
    <row r="5" spans="2:23" ht="27.75" customHeight="1" x14ac:dyDescent="0.2">
      <c r="B5" s="62"/>
      <c r="C5" s="50"/>
      <c r="D5" s="40"/>
      <c r="E5" s="40"/>
      <c r="F5" s="64" t="s">
        <v>26</v>
      </c>
      <c r="G5" s="65"/>
      <c r="H5" s="52"/>
      <c r="I5" s="64" t="s">
        <v>27</v>
      </c>
      <c r="J5" s="65"/>
      <c r="K5" s="52"/>
      <c r="L5" s="64" t="s">
        <v>28</v>
      </c>
      <c r="M5" s="65"/>
      <c r="N5" s="52"/>
      <c r="O5" s="64" t="s">
        <v>29</v>
      </c>
      <c r="P5" s="65"/>
      <c r="Q5" s="52"/>
      <c r="R5" s="64" t="s">
        <v>30</v>
      </c>
      <c r="S5" s="65"/>
      <c r="T5" s="52"/>
      <c r="U5" s="64" t="s">
        <v>0</v>
      </c>
      <c r="V5" s="65"/>
      <c r="W5" s="52"/>
    </row>
    <row r="6" spans="2:23" ht="45.75" customHeight="1" x14ac:dyDescent="0.2">
      <c r="B6" s="63"/>
      <c r="C6" s="50"/>
      <c r="D6" s="32"/>
      <c r="E6" s="32"/>
      <c r="F6" s="2" t="s">
        <v>1</v>
      </c>
      <c r="G6" s="2" t="s">
        <v>2</v>
      </c>
      <c r="H6" s="2" t="s">
        <v>42</v>
      </c>
      <c r="I6" s="2" t="s">
        <v>1</v>
      </c>
      <c r="J6" s="2" t="s">
        <v>2</v>
      </c>
      <c r="K6" s="2" t="s">
        <v>42</v>
      </c>
      <c r="L6" s="2" t="s">
        <v>1</v>
      </c>
      <c r="M6" s="2" t="s">
        <v>2</v>
      </c>
      <c r="N6" s="2" t="s">
        <v>42</v>
      </c>
      <c r="O6" s="2" t="s">
        <v>1</v>
      </c>
      <c r="P6" s="2" t="s">
        <v>2</v>
      </c>
      <c r="Q6" s="2" t="s">
        <v>42</v>
      </c>
      <c r="R6" s="2" t="s">
        <v>1</v>
      </c>
      <c r="S6" s="2" t="s">
        <v>2</v>
      </c>
      <c r="T6" s="2" t="s">
        <v>42</v>
      </c>
      <c r="U6" s="2" t="s">
        <v>1</v>
      </c>
      <c r="V6" s="2" t="s">
        <v>2</v>
      </c>
      <c r="W6" s="2" t="s">
        <v>42</v>
      </c>
    </row>
    <row r="7" spans="2:23" ht="45.75" customHeight="1" x14ac:dyDescent="0.2">
      <c r="B7" s="39"/>
      <c r="C7" s="32"/>
      <c r="D7" s="35"/>
      <c r="E7" s="35"/>
      <c r="F7" s="35">
        <v>1</v>
      </c>
      <c r="G7" s="35">
        <v>1</v>
      </c>
      <c r="H7" s="35">
        <v>1</v>
      </c>
      <c r="I7" s="35">
        <v>2</v>
      </c>
      <c r="J7" s="35">
        <v>2</v>
      </c>
      <c r="K7" s="35">
        <v>2</v>
      </c>
      <c r="L7" s="35">
        <v>3</v>
      </c>
      <c r="M7" s="35">
        <v>3</v>
      </c>
      <c r="N7" s="35">
        <v>3</v>
      </c>
      <c r="O7" s="35">
        <v>4</v>
      </c>
      <c r="P7" s="35">
        <v>4</v>
      </c>
      <c r="Q7" s="35">
        <v>4</v>
      </c>
      <c r="R7" s="35">
        <v>5</v>
      </c>
      <c r="S7" s="35">
        <v>5</v>
      </c>
      <c r="T7" s="35">
        <v>5</v>
      </c>
      <c r="U7" s="35">
        <v>6</v>
      </c>
      <c r="V7" s="35">
        <v>6</v>
      </c>
      <c r="W7" s="35">
        <v>6</v>
      </c>
    </row>
    <row r="8" spans="2:23" ht="45.75" customHeight="1" x14ac:dyDescent="0.2">
      <c r="B8" s="39"/>
      <c r="C8" s="32"/>
      <c r="D8" s="35"/>
      <c r="E8" s="35"/>
      <c r="F8" s="35" t="s">
        <v>89</v>
      </c>
      <c r="G8" s="35" t="s">
        <v>90</v>
      </c>
      <c r="H8" s="35" t="s">
        <v>91</v>
      </c>
      <c r="I8" s="35" t="s">
        <v>89</v>
      </c>
      <c r="J8" s="35" t="s">
        <v>90</v>
      </c>
      <c r="K8" s="35" t="s">
        <v>91</v>
      </c>
      <c r="L8" s="35" t="s">
        <v>89</v>
      </c>
      <c r="M8" s="35" t="s">
        <v>90</v>
      </c>
      <c r="N8" s="35" t="s">
        <v>91</v>
      </c>
      <c r="O8" s="35" t="s">
        <v>89</v>
      </c>
      <c r="P8" s="35" t="s">
        <v>90</v>
      </c>
      <c r="Q8" s="35" t="s">
        <v>91</v>
      </c>
      <c r="R8" s="35" t="s">
        <v>89</v>
      </c>
      <c r="S8" s="35" t="s">
        <v>90</v>
      </c>
      <c r="T8" s="35" t="s">
        <v>91</v>
      </c>
      <c r="U8" s="35" t="s">
        <v>89</v>
      </c>
      <c r="V8" s="35" t="s">
        <v>90</v>
      </c>
      <c r="W8" s="35" t="s">
        <v>91</v>
      </c>
    </row>
    <row r="9" spans="2:23" ht="45.75" customHeight="1" x14ac:dyDescent="0.2">
      <c r="B9" s="39"/>
      <c r="C9" s="32"/>
      <c r="D9" s="32" t="s">
        <v>82</v>
      </c>
      <c r="E9" s="37" t="s">
        <v>88</v>
      </c>
      <c r="F9" s="35" t="str">
        <f>_xlfn.CONCAT(F8,F7)</f>
        <v>num_borr_rehab1</v>
      </c>
      <c r="G9" s="35" t="str">
        <f t="shared" ref="G9:W9" si="0">_xlfn.CONCAT(G8,G7)</f>
        <v>num_loan_rehab1</v>
      </c>
      <c r="H9" s="35" t="str">
        <f t="shared" si="0"/>
        <v>total_amt_rehab1</v>
      </c>
      <c r="I9" s="35" t="str">
        <f t="shared" si="0"/>
        <v>num_borr_rehab2</v>
      </c>
      <c r="J9" s="35" t="str">
        <f t="shared" si="0"/>
        <v>num_loan_rehab2</v>
      </c>
      <c r="K9" s="35" t="str">
        <f t="shared" si="0"/>
        <v>total_amt_rehab2</v>
      </c>
      <c r="L9" s="35" t="str">
        <f t="shared" si="0"/>
        <v>num_borr_rehab3</v>
      </c>
      <c r="M9" s="35" t="str">
        <f t="shared" si="0"/>
        <v>num_loan_rehab3</v>
      </c>
      <c r="N9" s="35" t="str">
        <f t="shared" si="0"/>
        <v>total_amt_rehab3</v>
      </c>
      <c r="O9" s="35" t="str">
        <f t="shared" si="0"/>
        <v>num_borr_rehab4</v>
      </c>
      <c r="P9" s="35" t="str">
        <f t="shared" si="0"/>
        <v>num_loan_rehab4</v>
      </c>
      <c r="Q9" s="35" t="str">
        <f t="shared" si="0"/>
        <v>total_amt_rehab4</v>
      </c>
      <c r="R9" s="35" t="str">
        <f t="shared" si="0"/>
        <v>num_borr_rehab5</v>
      </c>
      <c r="S9" s="35" t="str">
        <f t="shared" si="0"/>
        <v>num_loan_rehab5</v>
      </c>
      <c r="T9" s="35" t="str">
        <f t="shared" si="0"/>
        <v>total_amt_rehab5</v>
      </c>
      <c r="U9" s="35" t="str">
        <f t="shared" si="0"/>
        <v>num_borr_rehab6</v>
      </c>
      <c r="V9" s="35" t="str">
        <f t="shared" si="0"/>
        <v>num_loan_rehab6</v>
      </c>
      <c r="W9" s="35" t="str">
        <f t="shared" si="0"/>
        <v>total_amt_rehab6</v>
      </c>
    </row>
    <row r="10" spans="2:23" ht="15" customHeight="1" x14ac:dyDescent="0.2">
      <c r="B10" s="58" t="s">
        <v>31</v>
      </c>
      <c r="C10" s="23" t="s">
        <v>40</v>
      </c>
      <c r="D10" s="38">
        <v>1</v>
      </c>
      <c r="E10" s="38">
        <v>1</v>
      </c>
      <c r="F10" s="27">
        <v>19</v>
      </c>
      <c r="G10" s="27">
        <v>19</v>
      </c>
      <c r="H10" s="28">
        <v>35323</v>
      </c>
      <c r="I10" s="27">
        <v>50</v>
      </c>
      <c r="J10" s="27">
        <v>50</v>
      </c>
      <c r="K10" s="28">
        <v>198580</v>
      </c>
      <c r="L10" s="27">
        <v>54</v>
      </c>
      <c r="M10" s="27">
        <v>54</v>
      </c>
      <c r="N10" s="28">
        <v>382978</v>
      </c>
      <c r="O10" s="27">
        <v>42</v>
      </c>
      <c r="P10" s="27">
        <v>42</v>
      </c>
      <c r="Q10" s="28">
        <v>455967</v>
      </c>
      <c r="R10" s="27">
        <v>18</v>
      </c>
      <c r="S10" s="27">
        <v>18</v>
      </c>
      <c r="T10" s="28">
        <v>280625</v>
      </c>
      <c r="U10" s="27">
        <v>33</v>
      </c>
      <c r="V10" s="27">
        <v>33</v>
      </c>
      <c r="W10" s="28">
        <v>885169</v>
      </c>
    </row>
    <row r="11" spans="2:23" ht="15" customHeight="1" x14ac:dyDescent="0.2">
      <c r="B11" s="59"/>
      <c r="C11" s="23" t="s">
        <v>48</v>
      </c>
      <c r="D11" s="38">
        <v>1</v>
      </c>
      <c r="E11" s="34">
        <v>2</v>
      </c>
      <c r="F11" s="24">
        <v>27</v>
      </c>
      <c r="G11" s="24">
        <v>27</v>
      </c>
      <c r="H11" s="26">
        <v>44332</v>
      </c>
      <c r="I11" s="24">
        <v>63</v>
      </c>
      <c r="J11" s="24">
        <v>63</v>
      </c>
      <c r="K11" s="26">
        <v>233025</v>
      </c>
      <c r="L11" s="24">
        <v>82</v>
      </c>
      <c r="M11" s="24">
        <v>82</v>
      </c>
      <c r="N11" s="26">
        <v>507461</v>
      </c>
      <c r="O11" s="24">
        <v>62</v>
      </c>
      <c r="P11" s="24">
        <v>63</v>
      </c>
      <c r="Q11" s="26">
        <v>673777</v>
      </c>
      <c r="R11" s="24">
        <v>21</v>
      </c>
      <c r="S11" s="24">
        <v>21</v>
      </c>
      <c r="T11" s="26">
        <v>312555</v>
      </c>
      <c r="U11" s="24">
        <v>32</v>
      </c>
      <c r="V11" s="24">
        <v>32</v>
      </c>
      <c r="W11" s="26">
        <v>782988</v>
      </c>
    </row>
    <row r="12" spans="2:23" ht="15" customHeight="1" x14ac:dyDescent="0.2">
      <c r="B12" s="59"/>
      <c r="C12" s="23" t="s">
        <v>49</v>
      </c>
      <c r="D12" s="38">
        <v>1</v>
      </c>
      <c r="E12" s="38">
        <v>3</v>
      </c>
      <c r="F12" s="24">
        <v>14</v>
      </c>
      <c r="G12" s="24">
        <v>15</v>
      </c>
      <c r="H12" s="26">
        <v>24740</v>
      </c>
      <c r="I12" s="24">
        <v>43</v>
      </c>
      <c r="J12" s="24">
        <v>43</v>
      </c>
      <c r="K12" s="26">
        <v>153319</v>
      </c>
      <c r="L12" s="24">
        <v>54</v>
      </c>
      <c r="M12" s="24">
        <v>54</v>
      </c>
      <c r="N12" s="26">
        <v>329710</v>
      </c>
      <c r="O12" s="24">
        <v>32</v>
      </c>
      <c r="P12" s="24">
        <v>32</v>
      </c>
      <c r="Q12" s="26">
        <v>293512</v>
      </c>
      <c r="R12" s="24">
        <v>15</v>
      </c>
      <c r="S12" s="24">
        <v>15</v>
      </c>
      <c r="T12" s="26">
        <v>206931</v>
      </c>
      <c r="U12" s="24">
        <v>29</v>
      </c>
      <c r="V12" s="24">
        <v>29</v>
      </c>
      <c r="W12" s="26">
        <v>617651</v>
      </c>
    </row>
    <row r="13" spans="2:23" ht="15" customHeight="1" x14ac:dyDescent="0.2">
      <c r="B13" s="59"/>
      <c r="C13" s="23" t="s">
        <v>50</v>
      </c>
      <c r="D13" s="38">
        <v>1</v>
      </c>
      <c r="E13" s="34">
        <v>4</v>
      </c>
      <c r="F13" s="24">
        <v>8</v>
      </c>
      <c r="G13" s="24">
        <v>8</v>
      </c>
      <c r="H13" s="26">
        <v>12723</v>
      </c>
      <c r="I13" s="24">
        <v>39</v>
      </c>
      <c r="J13" s="24">
        <v>39</v>
      </c>
      <c r="K13" s="26">
        <v>115400</v>
      </c>
      <c r="L13" s="24">
        <v>54</v>
      </c>
      <c r="M13" s="24">
        <v>54</v>
      </c>
      <c r="N13" s="26">
        <v>313188</v>
      </c>
      <c r="O13" s="24">
        <v>17</v>
      </c>
      <c r="P13" s="24">
        <v>17</v>
      </c>
      <c r="Q13" s="26">
        <v>159919</v>
      </c>
      <c r="R13" s="24">
        <v>13</v>
      </c>
      <c r="S13" s="24">
        <v>13</v>
      </c>
      <c r="T13" s="26">
        <v>184160</v>
      </c>
      <c r="U13" s="24">
        <v>24</v>
      </c>
      <c r="V13" s="24">
        <v>24</v>
      </c>
      <c r="W13" s="26">
        <v>571217</v>
      </c>
    </row>
    <row r="14" spans="2:23" ht="15" customHeight="1" x14ac:dyDescent="0.2">
      <c r="B14" s="59"/>
      <c r="C14" s="23" t="s">
        <v>51</v>
      </c>
      <c r="D14" s="38">
        <v>1</v>
      </c>
      <c r="E14" s="38">
        <v>5</v>
      </c>
      <c r="F14" s="24">
        <v>4</v>
      </c>
      <c r="G14" s="24">
        <v>4</v>
      </c>
      <c r="H14" s="26">
        <v>7944</v>
      </c>
      <c r="I14" s="24">
        <v>16</v>
      </c>
      <c r="J14" s="24">
        <v>16</v>
      </c>
      <c r="K14" s="26">
        <v>57902</v>
      </c>
      <c r="L14" s="24">
        <v>41</v>
      </c>
      <c r="M14" s="24">
        <v>41</v>
      </c>
      <c r="N14" s="26">
        <v>220030</v>
      </c>
      <c r="O14" s="24">
        <v>31</v>
      </c>
      <c r="P14" s="24">
        <v>31</v>
      </c>
      <c r="Q14" s="26">
        <v>258089</v>
      </c>
      <c r="R14" s="24">
        <v>5</v>
      </c>
      <c r="S14" s="24">
        <v>5</v>
      </c>
      <c r="T14" s="26">
        <v>63829</v>
      </c>
      <c r="U14" s="24">
        <v>13</v>
      </c>
      <c r="V14" s="24">
        <v>13</v>
      </c>
      <c r="W14" s="26">
        <v>321671</v>
      </c>
    </row>
    <row r="15" spans="2:23" ht="15" customHeight="1" x14ac:dyDescent="0.2">
      <c r="B15" s="59"/>
      <c r="C15" s="23" t="s">
        <v>52</v>
      </c>
      <c r="D15" s="38">
        <v>1</v>
      </c>
      <c r="E15" s="34">
        <v>6</v>
      </c>
      <c r="F15" s="24">
        <v>5</v>
      </c>
      <c r="G15" s="24">
        <v>5</v>
      </c>
      <c r="H15" s="26">
        <v>8369</v>
      </c>
      <c r="I15" s="24">
        <v>13</v>
      </c>
      <c r="J15" s="24">
        <v>13</v>
      </c>
      <c r="K15" s="26">
        <v>39574</v>
      </c>
      <c r="L15" s="24">
        <v>27</v>
      </c>
      <c r="M15" s="24">
        <v>27</v>
      </c>
      <c r="N15" s="26">
        <v>132469</v>
      </c>
      <c r="O15" s="24">
        <v>18</v>
      </c>
      <c r="P15" s="24">
        <v>18</v>
      </c>
      <c r="Q15" s="26">
        <v>148551</v>
      </c>
      <c r="R15" s="24">
        <v>10</v>
      </c>
      <c r="S15" s="24">
        <v>10</v>
      </c>
      <c r="T15" s="26">
        <v>120635</v>
      </c>
      <c r="U15" s="24">
        <v>18</v>
      </c>
      <c r="V15" s="24">
        <v>18</v>
      </c>
      <c r="W15" s="26">
        <v>386767</v>
      </c>
    </row>
    <row r="16" spans="2:23" ht="15" customHeight="1" x14ac:dyDescent="0.2">
      <c r="B16" s="59"/>
      <c r="C16" s="23" t="s">
        <v>53</v>
      </c>
      <c r="D16" s="38">
        <v>1</v>
      </c>
      <c r="E16" s="38">
        <v>7</v>
      </c>
      <c r="F16" s="24">
        <v>1</v>
      </c>
      <c r="G16" s="24">
        <v>1</v>
      </c>
      <c r="H16" s="26">
        <v>2056</v>
      </c>
      <c r="I16" s="24">
        <v>15</v>
      </c>
      <c r="J16" s="24">
        <v>15</v>
      </c>
      <c r="K16" s="26">
        <v>47565</v>
      </c>
      <c r="L16" s="24">
        <v>20</v>
      </c>
      <c r="M16" s="24">
        <v>20</v>
      </c>
      <c r="N16" s="26">
        <v>104797</v>
      </c>
      <c r="O16" s="24">
        <v>28</v>
      </c>
      <c r="P16" s="24">
        <v>28</v>
      </c>
      <c r="Q16" s="26">
        <v>197257</v>
      </c>
      <c r="R16" s="24">
        <v>8</v>
      </c>
      <c r="S16" s="24">
        <v>8</v>
      </c>
      <c r="T16" s="26">
        <v>89120</v>
      </c>
      <c r="U16" s="24">
        <v>22</v>
      </c>
      <c r="V16" s="24">
        <v>22</v>
      </c>
      <c r="W16" s="26">
        <v>375412</v>
      </c>
    </row>
    <row r="17" spans="2:23" ht="15" customHeight="1" x14ac:dyDescent="0.2">
      <c r="B17" s="60"/>
      <c r="C17" s="23" t="s">
        <v>54</v>
      </c>
      <c r="D17" s="38">
        <v>1</v>
      </c>
      <c r="E17" s="34">
        <v>8</v>
      </c>
      <c r="F17" s="24">
        <v>6</v>
      </c>
      <c r="G17" s="24">
        <v>6</v>
      </c>
      <c r="H17" s="26">
        <v>10032</v>
      </c>
      <c r="I17" s="24">
        <v>10</v>
      </c>
      <c r="J17" s="24">
        <v>10</v>
      </c>
      <c r="K17" s="26">
        <v>26539</v>
      </c>
      <c r="L17" s="24">
        <v>16</v>
      </c>
      <c r="M17" s="24">
        <v>16</v>
      </c>
      <c r="N17" s="26">
        <v>86173</v>
      </c>
      <c r="O17" s="24">
        <v>20</v>
      </c>
      <c r="P17" s="24">
        <v>20</v>
      </c>
      <c r="Q17" s="26">
        <v>172407</v>
      </c>
      <c r="R17" s="24">
        <v>3</v>
      </c>
      <c r="S17" s="24">
        <v>3</v>
      </c>
      <c r="T17" s="26">
        <v>25629</v>
      </c>
      <c r="U17" s="24">
        <v>14</v>
      </c>
      <c r="V17" s="24">
        <v>14</v>
      </c>
      <c r="W17" s="26">
        <v>317274</v>
      </c>
    </row>
    <row r="18" spans="2:23" ht="15" customHeight="1" x14ac:dyDescent="0.2">
      <c r="B18" s="55" t="s">
        <v>32</v>
      </c>
      <c r="C18" s="2" t="s">
        <v>40</v>
      </c>
      <c r="D18" s="32">
        <v>2</v>
      </c>
      <c r="E18" s="38">
        <v>1</v>
      </c>
      <c r="F18" s="5">
        <v>15</v>
      </c>
      <c r="G18" s="5">
        <v>15</v>
      </c>
      <c r="H18" s="4">
        <v>32361</v>
      </c>
      <c r="I18" s="5">
        <v>49</v>
      </c>
      <c r="J18" s="5">
        <v>49</v>
      </c>
      <c r="K18" s="4">
        <v>200058</v>
      </c>
      <c r="L18" s="5">
        <v>58</v>
      </c>
      <c r="M18" s="5">
        <v>58</v>
      </c>
      <c r="N18" s="4">
        <v>387187</v>
      </c>
      <c r="O18" s="5">
        <v>41</v>
      </c>
      <c r="P18" s="5">
        <v>41</v>
      </c>
      <c r="Q18" s="4">
        <v>465099</v>
      </c>
      <c r="R18" s="5">
        <v>18</v>
      </c>
      <c r="S18" s="5">
        <v>18</v>
      </c>
      <c r="T18" s="4">
        <v>287151</v>
      </c>
      <c r="U18" s="5">
        <v>39</v>
      </c>
      <c r="V18" s="5">
        <v>39</v>
      </c>
      <c r="W18" s="4">
        <v>1119821</v>
      </c>
    </row>
    <row r="19" spans="2:23" ht="15" customHeight="1" x14ac:dyDescent="0.2">
      <c r="B19" s="56"/>
      <c r="C19" s="2" t="s">
        <v>48</v>
      </c>
      <c r="D19" s="32">
        <v>2</v>
      </c>
      <c r="E19" s="34">
        <v>2</v>
      </c>
      <c r="F19" s="5">
        <v>17</v>
      </c>
      <c r="G19" s="5">
        <v>18</v>
      </c>
      <c r="H19" s="4">
        <v>26432</v>
      </c>
      <c r="I19" s="5">
        <v>44</v>
      </c>
      <c r="J19" s="5">
        <v>44</v>
      </c>
      <c r="K19" s="4">
        <v>147443</v>
      </c>
      <c r="L19" s="5">
        <v>57</v>
      </c>
      <c r="M19" s="5">
        <v>57</v>
      </c>
      <c r="N19" s="4">
        <v>375144</v>
      </c>
      <c r="O19" s="5">
        <v>55</v>
      </c>
      <c r="P19" s="5">
        <v>55</v>
      </c>
      <c r="Q19" s="4">
        <v>571384</v>
      </c>
      <c r="R19" s="5">
        <v>16</v>
      </c>
      <c r="S19" s="5">
        <v>16</v>
      </c>
      <c r="T19" s="4">
        <v>237824</v>
      </c>
      <c r="U19" s="5">
        <v>35</v>
      </c>
      <c r="V19" s="5">
        <v>35</v>
      </c>
      <c r="W19" s="4">
        <v>875477</v>
      </c>
    </row>
    <row r="20" spans="2:23" ht="15" customHeight="1" x14ac:dyDescent="0.2">
      <c r="B20" s="56"/>
      <c r="C20" s="2" t="s">
        <v>49</v>
      </c>
      <c r="D20" s="32">
        <v>2</v>
      </c>
      <c r="E20" s="38">
        <v>3</v>
      </c>
      <c r="F20" s="5">
        <v>9</v>
      </c>
      <c r="G20" s="5">
        <v>9</v>
      </c>
      <c r="H20" s="4">
        <v>17609</v>
      </c>
      <c r="I20" s="5">
        <v>29</v>
      </c>
      <c r="J20" s="5">
        <v>29</v>
      </c>
      <c r="K20" s="4">
        <v>99522</v>
      </c>
      <c r="L20" s="5">
        <v>42</v>
      </c>
      <c r="M20" s="5">
        <v>42</v>
      </c>
      <c r="N20" s="4">
        <v>242950</v>
      </c>
      <c r="O20" s="5">
        <v>29</v>
      </c>
      <c r="P20" s="5">
        <v>29</v>
      </c>
      <c r="Q20" s="4">
        <v>269297</v>
      </c>
      <c r="R20" s="5">
        <v>10</v>
      </c>
      <c r="S20" s="5">
        <v>10</v>
      </c>
      <c r="T20" s="4">
        <v>142158</v>
      </c>
      <c r="U20" s="5">
        <v>16</v>
      </c>
      <c r="V20" s="5">
        <v>16</v>
      </c>
      <c r="W20" s="4">
        <v>374082</v>
      </c>
    </row>
    <row r="21" spans="2:23" ht="15" customHeight="1" x14ac:dyDescent="0.2">
      <c r="B21" s="56"/>
      <c r="C21" s="2" t="s">
        <v>50</v>
      </c>
      <c r="D21" s="32">
        <v>2</v>
      </c>
      <c r="E21" s="34">
        <v>4</v>
      </c>
      <c r="F21" s="5">
        <v>4</v>
      </c>
      <c r="G21" s="5">
        <v>4</v>
      </c>
      <c r="H21" s="4">
        <v>4628</v>
      </c>
      <c r="I21" s="5">
        <v>16</v>
      </c>
      <c r="J21" s="5">
        <v>16</v>
      </c>
      <c r="K21" s="4">
        <v>47157</v>
      </c>
      <c r="L21" s="5">
        <v>24</v>
      </c>
      <c r="M21" s="5">
        <v>24</v>
      </c>
      <c r="N21" s="4">
        <v>136851</v>
      </c>
      <c r="O21" s="5">
        <v>15</v>
      </c>
      <c r="P21" s="5">
        <v>15</v>
      </c>
      <c r="Q21" s="4">
        <v>133038</v>
      </c>
      <c r="R21" s="5">
        <v>11</v>
      </c>
      <c r="S21" s="5">
        <v>11</v>
      </c>
      <c r="T21" s="4">
        <v>157732</v>
      </c>
      <c r="U21" s="5">
        <v>26</v>
      </c>
      <c r="V21" s="5">
        <v>26</v>
      </c>
      <c r="W21" s="4">
        <v>613786</v>
      </c>
    </row>
    <row r="22" spans="2:23" ht="15" customHeight="1" x14ac:dyDescent="0.2">
      <c r="B22" s="56"/>
      <c r="C22" s="2" t="s">
        <v>51</v>
      </c>
      <c r="D22" s="32">
        <v>2</v>
      </c>
      <c r="E22" s="38">
        <v>5</v>
      </c>
      <c r="F22" s="5">
        <v>3</v>
      </c>
      <c r="G22" s="5">
        <v>3</v>
      </c>
      <c r="H22" s="4">
        <v>2758</v>
      </c>
      <c r="I22" s="5">
        <v>18</v>
      </c>
      <c r="J22" s="5">
        <v>18</v>
      </c>
      <c r="K22" s="4">
        <v>56240</v>
      </c>
      <c r="L22" s="5">
        <v>13</v>
      </c>
      <c r="M22" s="5">
        <v>13</v>
      </c>
      <c r="N22" s="4">
        <v>60909</v>
      </c>
      <c r="O22" s="5">
        <v>26</v>
      </c>
      <c r="P22" s="5">
        <v>26</v>
      </c>
      <c r="Q22" s="4">
        <v>238574</v>
      </c>
      <c r="R22" s="5">
        <v>5</v>
      </c>
      <c r="S22" s="5">
        <v>5</v>
      </c>
      <c r="T22" s="4">
        <v>62710</v>
      </c>
      <c r="U22" s="5">
        <v>5</v>
      </c>
      <c r="V22" s="5">
        <v>5</v>
      </c>
      <c r="W22" s="4">
        <v>126173</v>
      </c>
    </row>
    <row r="23" spans="2:23" ht="15" customHeight="1" x14ac:dyDescent="0.2">
      <c r="B23" s="56"/>
      <c r="C23" s="2" t="s">
        <v>52</v>
      </c>
      <c r="D23" s="32">
        <v>2</v>
      </c>
      <c r="E23" s="34">
        <v>6</v>
      </c>
      <c r="F23" s="5">
        <v>3</v>
      </c>
      <c r="G23" s="5">
        <v>3</v>
      </c>
      <c r="H23" s="4">
        <v>5322</v>
      </c>
      <c r="I23" s="5">
        <v>5</v>
      </c>
      <c r="J23" s="5">
        <v>5</v>
      </c>
      <c r="K23" s="4">
        <v>14388</v>
      </c>
      <c r="L23" s="5">
        <v>16</v>
      </c>
      <c r="M23" s="5">
        <v>16</v>
      </c>
      <c r="N23" s="4">
        <v>80105</v>
      </c>
      <c r="O23" s="5">
        <v>17</v>
      </c>
      <c r="P23" s="5">
        <v>17</v>
      </c>
      <c r="Q23" s="4">
        <v>146756</v>
      </c>
      <c r="R23" s="5">
        <v>13</v>
      </c>
      <c r="S23" s="5">
        <v>13</v>
      </c>
      <c r="T23" s="4">
        <v>138957</v>
      </c>
      <c r="U23" s="5">
        <v>15</v>
      </c>
      <c r="V23" s="5">
        <v>15</v>
      </c>
      <c r="W23" s="4">
        <v>269189</v>
      </c>
    </row>
    <row r="24" spans="2:23" ht="15" customHeight="1" x14ac:dyDescent="0.2">
      <c r="B24" s="56"/>
      <c r="C24" s="2" t="s">
        <v>53</v>
      </c>
      <c r="D24" s="32">
        <v>2</v>
      </c>
      <c r="E24" s="38">
        <v>7</v>
      </c>
      <c r="F24" s="5">
        <v>1</v>
      </c>
      <c r="G24" s="5">
        <v>1</v>
      </c>
      <c r="H24" s="4">
        <v>1902</v>
      </c>
      <c r="I24" s="5">
        <v>11</v>
      </c>
      <c r="J24" s="5">
        <v>11</v>
      </c>
      <c r="K24" s="4">
        <v>37009</v>
      </c>
      <c r="L24" s="5">
        <v>14</v>
      </c>
      <c r="M24" s="5">
        <v>14</v>
      </c>
      <c r="N24" s="4">
        <v>64138</v>
      </c>
      <c r="O24" s="5">
        <v>18</v>
      </c>
      <c r="P24" s="5">
        <v>18</v>
      </c>
      <c r="Q24" s="4">
        <v>138095</v>
      </c>
      <c r="R24" s="5">
        <v>20</v>
      </c>
      <c r="S24" s="5">
        <v>20</v>
      </c>
      <c r="T24" s="4">
        <v>209121</v>
      </c>
      <c r="U24" s="5">
        <v>16</v>
      </c>
      <c r="V24" s="5">
        <v>16</v>
      </c>
      <c r="W24" s="4">
        <v>331264</v>
      </c>
    </row>
    <row r="25" spans="2:23" ht="15" customHeight="1" x14ac:dyDescent="0.2">
      <c r="B25" s="57"/>
      <c r="C25" s="2" t="s">
        <v>54</v>
      </c>
      <c r="D25" s="32">
        <v>2</v>
      </c>
      <c r="E25" s="34">
        <v>8</v>
      </c>
      <c r="F25" s="5">
        <v>6</v>
      </c>
      <c r="G25" s="5">
        <v>6</v>
      </c>
      <c r="H25" s="4">
        <v>15362</v>
      </c>
      <c r="I25" s="5">
        <v>11</v>
      </c>
      <c r="J25" s="5">
        <v>11</v>
      </c>
      <c r="K25" s="4">
        <v>40413</v>
      </c>
      <c r="L25" s="5">
        <v>12</v>
      </c>
      <c r="M25" s="5">
        <v>12</v>
      </c>
      <c r="N25" s="4">
        <v>59431</v>
      </c>
      <c r="O25" s="5">
        <v>7</v>
      </c>
      <c r="P25" s="5">
        <v>7</v>
      </c>
      <c r="Q25" s="4">
        <v>50881</v>
      </c>
      <c r="R25" s="5">
        <v>10</v>
      </c>
      <c r="S25" s="5">
        <v>10</v>
      </c>
      <c r="T25" s="4">
        <v>87441</v>
      </c>
      <c r="U25" s="5">
        <v>12</v>
      </c>
      <c r="V25" s="5">
        <v>12</v>
      </c>
      <c r="W25" s="4">
        <v>247579</v>
      </c>
    </row>
    <row r="26" spans="2:23" ht="15" customHeight="1" x14ac:dyDescent="0.2">
      <c r="B26" s="58" t="s">
        <v>33</v>
      </c>
      <c r="C26" s="23" t="s">
        <v>40</v>
      </c>
      <c r="D26" s="34">
        <v>3</v>
      </c>
      <c r="E26" s="38">
        <v>1</v>
      </c>
      <c r="F26" s="24">
        <v>6</v>
      </c>
      <c r="G26" s="24">
        <v>6</v>
      </c>
      <c r="H26" s="26">
        <v>10401</v>
      </c>
      <c r="I26" s="24">
        <v>15</v>
      </c>
      <c r="J26" s="24">
        <v>15</v>
      </c>
      <c r="K26" s="26">
        <v>62144</v>
      </c>
      <c r="L26" s="24">
        <v>21</v>
      </c>
      <c r="M26" s="24">
        <v>21</v>
      </c>
      <c r="N26" s="26">
        <v>147940</v>
      </c>
      <c r="O26" s="24">
        <v>22</v>
      </c>
      <c r="P26" s="24">
        <v>22</v>
      </c>
      <c r="Q26" s="26">
        <v>249320</v>
      </c>
      <c r="R26" s="24">
        <v>6</v>
      </c>
      <c r="S26" s="24">
        <v>6</v>
      </c>
      <c r="T26" s="26">
        <v>96925</v>
      </c>
      <c r="U26" s="24">
        <v>15</v>
      </c>
      <c r="V26" s="24">
        <v>15</v>
      </c>
      <c r="W26" s="26">
        <v>375130</v>
      </c>
    </row>
    <row r="27" spans="2:23" ht="15" customHeight="1" x14ac:dyDescent="0.2">
      <c r="B27" s="59"/>
      <c r="C27" s="23" t="s">
        <v>48</v>
      </c>
      <c r="D27" s="34">
        <v>3</v>
      </c>
      <c r="E27" s="34">
        <v>2</v>
      </c>
      <c r="F27" s="24">
        <v>8</v>
      </c>
      <c r="G27" s="24">
        <v>8</v>
      </c>
      <c r="H27" s="26">
        <v>10860</v>
      </c>
      <c r="I27" s="24">
        <v>12</v>
      </c>
      <c r="J27" s="24">
        <v>12</v>
      </c>
      <c r="K27" s="26">
        <v>47084</v>
      </c>
      <c r="L27" s="24">
        <v>16</v>
      </c>
      <c r="M27" s="24">
        <v>16</v>
      </c>
      <c r="N27" s="26">
        <v>97331</v>
      </c>
      <c r="O27" s="24">
        <v>16</v>
      </c>
      <c r="P27" s="24">
        <v>16</v>
      </c>
      <c r="Q27" s="26">
        <v>164527</v>
      </c>
      <c r="R27" s="24">
        <v>11</v>
      </c>
      <c r="S27" s="24">
        <v>11</v>
      </c>
      <c r="T27" s="26">
        <v>167907</v>
      </c>
      <c r="U27" s="24">
        <v>18</v>
      </c>
      <c r="V27" s="24">
        <v>18</v>
      </c>
      <c r="W27" s="26">
        <v>425885</v>
      </c>
    </row>
    <row r="28" spans="2:23" ht="15" customHeight="1" x14ac:dyDescent="0.2">
      <c r="B28" s="59"/>
      <c r="C28" s="23" t="s">
        <v>49</v>
      </c>
      <c r="D28" s="34">
        <v>3</v>
      </c>
      <c r="E28" s="38">
        <v>3</v>
      </c>
      <c r="F28" s="24">
        <v>3</v>
      </c>
      <c r="G28" s="24">
        <v>3</v>
      </c>
      <c r="H28" s="26">
        <v>4211</v>
      </c>
      <c r="I28" s="24">
        <v>8</v>
      </c>
      <c r="J28" s="24">
        <v>8</v>
      </c>
      <c r="K28" s="26">
        <v>26692</v>
      </c>
      <c r="L28" s="24">
        <v>7</v>
      </c>
      <c r="M28" s="24">
        <v>7</v>
      </c>
      <c r="N28" s="26">
        <v>42955</v>
      </c>
      <c r="O28" s="24">
        <v>10</v>
      </c>
      <c r="P28" s="24">
        <v>10</v>
      </c>
      <c r="Q28" s="26">
        <v>92226</v>
      </c>
      <c r="R28" s="24">
        <v>6</v>
      </c>
      <c r="S28" s="24">
        <v>6</v>
      </c>
      <c r="T28" s="26">
        <v>83596</v>
      </c>
      <c r="U28" s="24">
        <v>7</v>
      </c>
      <c r="V28" s="24">
        <v>7</v>
      </c>
      <c r="W28" s="26">
        <v>175429</v>
      </c>
    </row>
    <row r="29" spans="2:23" ht="15" customHeight="1" x14ac:dyDescent="0.2">
      <c r="B29" s="59"/>
      <c r="C29" s="23" t="s">
        <v>50</v>
      </c>
      <c r="D29" s="34">
        <v>3</v>
      </c>
      <c r="E29" s="34">
        <v>4</v>
      </c>
      <c r="F29" s="24">
        <v>5</v>
      </c>
      <c r="G29" s="24">
        <v>5</v>
      </c>
      <c r="H29" s="26">
        <v>6437</v>
      </c>
      <c r="I29" s="24">
        <v>6</v>
      </c>
      <c r="J29" s="24">
        <v>6</v>
      </c>
      <c r="K29" s="26">
        <v>21504</v>
      </c>
      <c r="L29" s="24">
        <v>5</v>
      </c>
      <c r="M29" s="24">
        <v>5</v>
      </c>
      <c r="N29" s="26">
        <v>26961</v>
      </c>
      <c r="O29" s="24">
        <v>4</v>
      </c>
      <c r="P29" s="24">
        <v>4</v>
      </c>
      <c r="Q29" s="26">
        <v>32737</v>
      </c>
      <c r="R29" s="24">
        <v>6</v>
      </c>
      <c r="S29" s="24">
        <v>6</v>
      </c>
      <c r="T29" s="26">
        <v>88427</v>
      </c>
      <c r="U29" s="24">
        <v>10</v>
      </c>
      <c r="V29" s="24">
        <v>10</v>
      </c>
      <c r="W29" s="26">
        <v>223603</v>
      </c>
    </row>
    <row r="30" spans="2:23" ht="15" customHeight="1" x14ac:dyDescent="0.2">
      <c r="B30" s="59"/>
      <c r="C30" s="23" t="s">
        <v>51</v>
      </c>
      <c r="D30" s="34">
        <v>3</v>
      </c>
      <c r="E30" s="38">
        <v>5</v>
      </c>
      <c r="F30" s="24">
        <v>1</v>
      </c>
      <c r="G30" s="24">
        <v>1</v>
      </c>
      <c r="H30" s="26">
        <v>1827</v>
      </c>
      <c r="I30" s="24">
        <v>7</v>
      </c>
      <c r="J30" s="24">
        <v>7</v>
      </c>
      <c r="K30" s="26">
        <v>26980</v>
      </c>
      <c r="L30" s="24">
        <v>8</v>
      </c>
      <c r="M30" s="24">
        <v>8</v>
      </c>
      <c r="N30" s="26">
        <v>49663</v>
      </c>
      <c r="O30" s="24">
        <v>5</v>
      </c>
      <c r="P30" s="24">
        <v>5</v>
      </c>
      <c r="Q30" s="26">
        <v>32045</v>
      </c>
      <c r="R30" s="24">
        <v>4</v>
      </c>
      <c r="S30" s="24">
        <v>4</v>
      </c>
      <c r="T30" s="26">
        <v>37794</v>
      </c>
      <c r="U30" s="24">
        <v>9</v>
      </c>
      <c r="V30" s="24">
        <v>9</v>
      </c>
      <c r="W30" s="26">
        <v>227080</v>
      </c>
    </row>
    <row r="31" spans="2:23" ht="15" customHeight="1" x14ac:dyDescent="0.2">
      <c r="B31" s="59"/>
      <c r="C31" s="23" t="s">
        <v>52</v>
      </c>
      <c r="D31" s="34">
        <v>3</v>
      </c>
      <c r="E31" s="34">
        <v>6</v>
      </c>
      <c r="F31" s="24" t="s">
        <v>43</v>
      </c>
      <c r="G31" s="24" t="s">
        <v>43</v>
      </c>
      <c r="H31" s="24" t="s">
        <v>43</v>
      </c>
      <c r="I31" s="24">
        <v>2</v>
      </c>
      <c r="J31" s="24">
        <v>2</v>
      </c>
      <c r="K31" s="26">
        <v>5147</v>
      </c>
      <c r="L31" s="24">
        <v>6</v>
      </c>
      <c r="M31" s="24">
        <v>6</v>
      </c>
      <c r="N31" s="26">
        <v>27979</v>
      </c>
      <c r="O31" s="24">
        <v>6</v>
      </c>
      <c r="P31" s="24">
        <v>6</v>
      </c>
      <c r="Q31" s="26">
        <v>45362</v>
      </c>
      <c r="R31" s="24">
        <v>3</v>
      </c>
      <c r="S31" s="24">
        <v>3</v>
      </c>
      <c r="T31" s="26">
        <v>42753</v>
      </c>
      <c r="U31" s="24">
        <v>4</v>
      </c>
      <c r="V31" s="24">
        <v>4</v>
      </c>
      <c r="W31" s="26">
        <v>65710</v>
      </c>
    </row>
    <row r="32" spans="2:23" ht="15" customHeight="1" x14ac:dyDescent="0.2">
      <c r="B32" s="59"/>
      <c r="C32" s="23" t="s">
        <v>53</v>
      </c>
      <c r="D32" s="34">
        <v>3</v>
      </c>
      <c r="E32" s="38">
        <v>7</v>
      </c>
      <c r="F32" s="24">
        <v>1</v>
      </c>
      <c r="G32" s="24">
        <v>1</v>
      </c>
      <c r="H32" s="26">
        <v>1205</v>
      </c>
      <c r="I32" s="24">
        <v>2</v>
      </c>
      <c r="J32" s="24">
        <v>2</v>
      </c>
      <c r="K32" s="26">
        <v>13345</v>
      </c>
      <c r="L32" s="24">
        <v>12</v>
      </c>
      <c r="M32" s="24">
        <v>12</v>
      </c>
      <c r="N32" s="26">
        <v>47925</v>
      </c>
      <c r="O32" s="24">
        <v>6</v>
      </c>
      <c r="P32" s="24">
        <v>6</v>
      </c>
      <c r="Q32" s="26">
        <v>34938</v>
      </c>
      <c r="R32" s="24">
        <v>6</v>
      </c>
      <c r="S32" s="24">
        <v>6</v>
      </c>
      <c r="T32" s="26">
        <v>61562</v>
      </c>
      <c r="U32" s="24">
        <v>6</v>
      </c>
      <c r="V32" s="24">
        <v>6</v>
      </c>
      <c r="W32" s="26">
        <v>80638</v>
      </c>
    </row>
    <row r="33" spans="2:23" ht="15" customHeight="1" x14ac:dyDescent="0.2">
      <c r="B33" s="60"/>
      <c r="C33" s="23" t="s">
        <v>54</v>
      </c>
      <c r="D33" s="34">
        <v>3</v>
      </c>
      <c r="E33" s="34">
        <v>8</v>
      </c>
      <c r="F33" s="24" t="s">
        <v>43</v>
      </c>
      <c r="G33" s="24" t="s">
        <v>43</v>
      </c>
      <c r="H33" s="24" t="s">
        <v>43</v>
      </c>
      <c r="I33" s="24">
        <v>3</v>
      </c>
      <c r="J33" s="24">
        <v>3</v>
      </c>
      <c r="K33" s="26">
        <v>8444</v>
      </c>
      <c r="L33" s="24">
        <v>4</v>
      </c>
      <c r="M33" s="24">
        <v>4</v>
      </c>
      <c r="N33" s="26">
        <v>20221</v>
      </c>
      <c r="O33" s="24">
        <v>6</v>
      </c>
      <c r="P33" s="24">
        <v>6</v>
      </c>
      <c r="Q33" s="26">
        <v>41750</v>
      </c>
      <c r="R33" s="24">
        <v>2</v>
      </c>
      <c r="S33" s="24">
        <v>2</v>
      </c>
      <c r="T33" s="26">
        <v>28627</v>
      </c>
      <c r="U33" s="24">
        <v>4</v>
      </c>
      <c r="V33" s="24">
        <v>4</v>
      </c>
      <c r="W33" s="26">
        <v>85415</v>
      </c>
    </row>
    <row r="34" spans="2:23" ht="15" customHeight="1" x14ac:dyDescent="0.2">
      <c r="B34" s="55" t="s">
        <v>34</v>
      </c>
      <c r="C34" s="2" t="s">
        <v>40</v>
      </c>
      <c r="D34" s="32">
        <v>4</v>
      </c>
      <c r="E34" s="38">
        <v>1</v>
      </c>
      <c r="F34" s="5">
        <v>4</v>
      </c>
      <c r="G34" s="5">
        <v>4</v>
      </c>
      <c r="H34" s="4">
        <v>6253</v>
      </c>
      <c r="I34" s="5">
        <v>21</v>
      </c>
      <c r="J34" s="5">
        <v>21</v>
      </c>
      <c r="K34" s="4">
        <v>84065</v>
      </c>
      <c r="L34" s="5">
        <v>22</v>
      </c>
      <c r="M34" s="5">
        <v>22</v>
      </c>
      <c r="N34" s="4">
        <v>143860</v>
      </c>
      <c r="O34" s="5">
        <v>14</v>
      </c>
      <c r="P34" s="5">
        <v>14</v>
      </c>
      <c r="Q34" s="4">
        <v>161931</v>
      </c>
      <c r="R34" s="5">
        <v>7</v>
      </c>
      <c r="S34" s="5">
        <v>7</v>
      </c>
      <c r="T34" s="4">
        <v>116344</v>
      </c>
      <c r="U34" s="5">
        <v>16</v>
      </c>
      <c r="V34" s="5">
        <v>16</v>
      </c>
      <c r="W34" s="4">
        <v>394164</v>
      </c>
    </row>
    <row r="35" spans="2:23" ht="15" customHeight="1" x14ac:dyDescent="0.2">
      <c r="B35" s="56"/>
      <c r="C35" s="2" t="s">
        <v>48</v>
      </c>
      <c r="D35" s="32">
        <v>4</v>
      </c>
      <c r="E35" s="34">
        <v>2</v>
      </c>
      <c r="F35" s="5">
        <v>1</v>
      </c>
      <c r="G35" s="5">
        <v>1</v>
      </c>
      <c r="H35" s="4">
        <v>1643</v>
      </c>
      <c r="I35" s="5">
        <v>17</v>
      </c>
      <c r="J35" s="5">
        <v>18</v>
      </c>
      <c r="K35" s="4">
        <v>66370</v>
      </c>
      <c r="L35" s="5">
        <v>20</v>
      </c>
      <c r="M35" s="5">
        <v>20</v>
      </c>
      <c r="N35" s="4">
        <v>124934</v>
      </c>
      <c r="O35" s="5">
        <v>15</v>
      </c>
      <c r="P35" s="5">
        <v>15</v>
      </c>
      <c r="Q35" s="4">
        <v>150464</v>
      </c>
      <c r="R35" s="5">
        <v>8</v>
      </c>
      <c r="S35" s="5">
        <v>8</v>
      </c>
      <c r="T35" s="4">
        <v>132561</v>
      </c>
      <c r="U35" s="5">
        <v>11</v>
      </c>
      <c r="V35" s="5">
        <v>11</v>
      </c>
      <c r="W35" s="4">
        <v>262138</v>
      </c>
    </row>
    <row r="36" spans="2:23" ht="15" customHeight="1" x14ac:dyDescent="0.2">
      <c r="B36" s="56"/>
      <c r="C36" s="2" t="s">
        <v>49</v>
      </c>
      <c r="D36" s="32">
        <v>4</v>
      </c>
      <c r="E36" s="38">
        <v>3</v>
      </c>
      <c r="F36" s="5">
        <v>4</v>
      </c>
      <c r="G36" s="5">
        <v>4</v>
      </c>
      <c r="H36" s="4">
        <v>3631</v>
      </c>
      <c r="I36" s="5">
        <v>11</v>
      </c>
      <c r="J36" s="5">
        <v>12</v>
      </c>
      <c r="K36" s="4">
        <v>32567</v>
      </c>
      <c r="L36" s="5">
        <v>7</v>
      </c>
      <c r="M36" s="5">
        <v>7</v>
      </c>
      <c r="N36" s="4">
        <v>37365</v>
      </c>
      <c r="O36" s="5">
        <v>12</v>
      </c>
      <c r="P36" s="5">
        <v>12</v>
      </c>
      <c r="Q36" s="4">
        <v>116253</v>
      </c>
      <c r="R36" s="5">
        <v>7</v>
      </c>
      <c r="S36" s="5">
        <v>7</v>
      </c>
      <c r="T36" s="4">
        <v>102623</v>
      </c>
      <c r="U36" s="5">
        <v>14</v>
      </c>
      <c r="V36" s="5">
        <v>14</v>
      </c>
      <c r="W36" s="4">
        <v>297262</v>
      </c>
    </row>
    <row r="37" spans="2:23" ht="15" customHeight="1" x14ac:dyDescent="0.2">
      <c r="B37" s="56"/>
      <c r="C37" s="2" t="s">
        <v>50</v>
      </c>
      <c r="D37" s="32">
        <v>4</v>
      </c>
      <c r="E37" s="34">
        <v>4</v>
      </c>
      <c r="F37" s="5">
        <v>3</v>
      </c>
      <c r="G37" s="5">
        <v>3</v>
      </c>
      <c r="H37" s="4">
        <v>5712</v>
      </c>
      <c r="I37" s="5">
        <v>3</v>
      </c>
      <c r="J37" s="5">
        <v>3</v>
      </c>
      <c r="K37" s="4">
        <v>8424</v>
      </c>
      <c r="L37" s="5">
        <v>5</v>
      </c>
      <c r="M37" s="5">
        <v>5</v>
      </c>
      <c r="N37" s="4">
        <v>27299</v>
      </c>
      <c r="O37" s="5">
        <v>2</v>
      </c>
      <c r="P37" s="5">
        <v>2</v>
      </c>
      <c r="Q37" s="4">
        <v>16712</v>
      </c>
      <c r="R37" s="5">
        <v>3</v>
      </c>
      <c r="S37" s="5">
        <v>3</v>
      </c>
      <c r="T37" s="4">
        <v>39310</v>
      </c>
      <c r="U37" s="5">
        <v>4</v>
      </c>
      <c r="V37" s="5">
        <v>4</v>
      </c>
      <c r="W37" s="4">
        <v>89515</v>
      </c>
    </row>
    <row r="38" spans="2:23" ht="15" customHeight="1" x14ac:dyDescent="0.2">
      <c r="B38" s="56"/>
      <c r="C38" s="2" t="s">
        <v>51</v>
      </c>
      <c r="D38" s="32">
        <v>4</v>
      </c>
      <c r="E38" s="38">
        <v>5</v>
      </c>
      <c r="F38" s="5">
        <v>2</v>
      </c>
      <c r="G38" s="5">
        <v>3</v>
      </c>
      <c r="H38" s="4">
        <v>1692</v>
      </c>
      <c r="I38" s="5">
        <v>4</v>
      </c>
      <c r="J38" s="5">
        <v>4</v>
      </c>
      <c r="K38" s="4">
        <v>12729</v>
      </c>
      <c r="L38" s="5">
        <v>5</v>
      </c>
      <c r="M38" s="5">
        <v>5</v>
      </c>
      <c r="N38" s="4">
        <v>30031</v>
      </c>
      <c r="O38" s="5">
        <v>4</v>
      </c>
      <c r="P38" s="5">
        <v>4</v>
      </c>
      <c r="Q38" s="4">
        <v>32324</v>
      </c>
      <c r="R38" s="5">
        <v>2</v>
      </c>
      <c r="S38" s="5">
        <v>2</v>
      </c>
      <c r="T38" s="4">
        <v>27688</v>
      </c>
      <c r="U38" s="5">
        <v>5</v>
      </c>
      <c r="V38" s="5">
        <v>5</v>
      </c>
      <c r="W38" s="4">
        <v>77893</v>
      </c>
    </row>
    <row r="39" spans="2:23" ht="15" customHeight="1" x14ac:dyDescent="0.2">
      <c r="B39" s="56"/>
      <c r="C39" s="2" t="s">
        <v>52</v>
      </c>
      <c r="D39" s="32">
        <v>4</v>
      </c>
      <c r="E39" s="34">
        <v>6</v>
      </c>
      <c r="F39" s="5">
        <v>2</v>
      </c>
      <c r="G39" s="5">
        <v>2</v>
      </c>
      <c r="H39" s="4">
        <v>1570</v>
      </c>
      <c r="I39" s="5" t="s">
        <v>43</v>
      </c>
      <c r="J39" s="5" t="s">
        <v>43</v>
      </c>
      <c r="K39" s="5" t="s">
        <v>43</v>
      </c>
      <c r="L39" s="5">
        <v>5</v>
      </c>
      <c r="M39" s="5">
        <v>5</v>
      </c>
      <c r="N39" s="4">
        <v>26565</v>
      </c>
      <c r="O39" s="5">
        <v>4</v>
      </c>
      <c r="P39" s="5">
        <v>4</v>
      </c>
      <c r="Q39" s="4">
        <v>41416</v>
      </c>
      <c r="R39" s="5">
        <v>3</v>
      </c>
      <c r="S39" s="5">
        <v>3</v>
      </c>
      <c r="T39" s="4">
        <v>31574</v>
      </c>
      <c r="U39" s="5">
        <v>6</v>
      </c>
      <c r="V39" s="5">
        <v>6</v>
      </c>
      <c r="W39" s="4">
        <v>114227</v>
      </c>
    </row>
    <row r="40" spans="2:23" ht="15" customHeight="1" x14ac:dyDescent="0.2">
      <c r="B40" s="56"/>
      <c r="C40" s="2" t="s">
        <v>53</v>
      </c>
      <c r="D40" s="32">
        <v>4</v>
      </c>
      <c r="E40" s="38">
        <v>7</v>
      </c>
      <c r="F40" s="5">
        <v>3</v>
      </c>
      <c r="G40" s="5">
        <v>3</v>
      </c>
      <c r="H40" s="4">
        <v>6069</v>
      </c>
      <c r="I40" s="5">
        <v>5</v>
      </c>
      <c r="J40" s="5">
        <v>6</v>
      </c>
      <c r="K40" s="4">
        <v>17709</v>
      </c>
      <c r="L40" s="5">
        <v>7</v>
      </c>
      <c r="M40" s="5">
        <v>7</v>
      </c>
      <c r="N40" s="4">
        <v>29415</v>
      </c>
      <c r="O40" s="5">
        <v>8</v>
      </c>
      <c r="P40" s="5">
        <v>8</v>
      </c>
      <c r="Q40" s="4">
        <v>53679</v>
      </c>
      <c r="R40" s="5">
        <v>5</v>
      </c>
      <c r="S40" s="5">
        <v>5</v>
      </c>
      <c r="T40" s="4">
        <v>46431</v>
      </c>
      <c r="U40" s="5">
        <v>17</v>
      </c>
      <c r="V40" s="5">
        <v>17</v>
      </c>
      <c r="W40" s="4">
        <v>296400</v>
      </c>
    </row>
    <row r="41" spans="2:23" ht="15" customHeight="1" x14ac:dyDescent="0.2">
      <c r="B41" s="57"/>
      <c r="C41" s="2" t="s">
        <v>54</v>
      </c>
      <c r="D41" s="32">
        <v>4</v>
      </c>
      <c r="E41" s="34">
        <v>8</v>
      </c>
      <c r="F41" s="5" t="s">
        <v>43</v>
      </c>
      <c r="G41" s="5" t="s">
        <v>43</v>
      </c>
      <c r="H41" s="5" t="s">
        <v>43</v>
      </c>
      <c r="I41" s="5">
        <v>2</v>
      </c>
      <c r="J41" s="5">
        <v>2</v>
      </c>
      <c r="K41" s="4">
        <v>5374</v>
      </c>
      <c r="L41" s="5">
        <v>6</v>
      </c>
      <c r="M41" s="5">
        <v>6</v>
      </c>
      <c r="N41" s="4">
        <v>21725</v>
      </c>
      <c r="O41" s="5">
        <v>3</v>
      </c>
      <c r="P41" s="5">
        <v>3</v>
      </c>
      <c r="Q41" s="4">
        <v>19819</v>
      </c>
      <c r="R41" s="5">
        <v>3</v>
      </c>
      <c r="S41" s="5">
        <v>3</v>
      </c>
      <c r="T41" s="4">
        <v>31948</v>
      </c>
      <c r="U41" s="5">
        <v>8</v>
      </c>
      <c r="V41" s="5">
        <v>8</v>
      </c>
      <c r="W41" s="4">
        <v>117855</v>
      </c>
    </row>
    <row r="42" spans="2:23" ht="15" customHeight="1" x14ac:dyDescent="0.2">
      <c r="B42" s="58" t="s">
        <v>35</v>
      </c>
      <c r="C42" s="23" t="s">
        <v>40</v>
      </c>
      <c r="D42" s="34">
        <v>5</v>
      </c>
      <c r="E42" s="38">
        <v>1</v>
      </c>
      <c r="F42" s="24">
        <v>3</v>
      </c>
      <c r="G42" s="24">
        <v>4</v>
      </c>
      <c r="H42" s="26">
        <v>5699</v>
      </c>
      <c r="I42" s="24">
        <v>15</v>
      </c>
      <c r="J42" s="24">
        <v>15</v>
      </c>
      <c r="K42" s="26">
        <v>63885</v>
      </c>
      <c r="L42" s="24">
        <v>15</v>
      </c>
      <c r="M42" s="24">
        <v>15</v>
      </c>
      <c r="N42" s="26">
        <v>107044</v>
      </c>
      <c r="O42" s="24">
        <v>15</v>
      </c>
      <c r="P42" s="24">
        <v>15</v>
      </c>
      <c r="Q42" s="26">
        <v>157937</v>
      </c>
      <c r="R42" s="24">
        <v>7</v>
      </c>
      <c r="S42" s="24">
        <v>7</v>
      </c>
      <c r="T42" s="26">
        <v>104271</v>
      </c>
      <c r="U42" s="24">
        <v>2</v>
      </c>
      <c r="V42" s="24">
        <v>2</v>
      </c>
      <c r="W42" s="26">
        <v>38335</v>
      </c>
    </row>
    <row r="43" spans="2:23" ht="15" customHeight="1" x14ac:dyDescent="0.2">
      <c r="B43" s="59"/>
      <c r="C43" s="23" t="s">
        <v>48</v>
      </c>
      <c r="D43" s="34">
        <v>5</v>
      </c>
      <c r="E43" s="34">
        <v>2</v>
      </c>
      <c r="F43" s="24">
        <v>6</v>
      </c>
      <c r="G43" s="24">
        <v>6</v>
      </c>
      <c r="H43" s="26">
        <v>8282</v>
      </c>
      <c r="I43" s="24">
        <v>14</v>
      </c>
      <c r="J43" s="24">
        <v>16</v>
      </c>
      <c r="K43" s="26">
        <v>62017</v>
      </c>
      <c r="L43" s="24">
        <v>6</v>
      </c>
      <c r="M43" s="24">
        <v>6</v>
      </c>
      <c r="N43" s="26">
        <v>42037</v>
      </c>
      <c r="O43" s="24">
        <v>7</v>
      </c>
      <c r="P43" s="24">
        <v>7</v>
      </c>
      <c r="Q43" s="26">
        <v>70880</v>
      </c>
      <c r="R43" s="24">
        <v>5</v>
      </c>
      <c r="S43" s="24">
        <v>5</v>
      </c>
      <c r="T43" s="26">
        <v>75501</v>
      </c>
      <c r="U43" s="24">
        <v>2</v>
      </c>
      <c r="V43" s="24">
        <v>2</v>
      </c>
      <c r="W43" s="26">
        <v>39392</v>
      </c>
    </row>
    <row r="44" spans="2:23" ht="15" customHeight="1" x14ac:dyDescent="0.2">
      <c r="B44" s="59"/>
      <c r="C44" s="23" t="s">
        <v>49</v>
      </c>
      <c r="D44" s="34">
        <v>5</v>
      </c>
      <c r="E44" s="38">
        <v>3</v>
      </c>
      <c r="F44" s="24">
        <v>3</v>
      </c>
      <c r="G44" s="24">
        <v>3</v>
      </c>
      <c r="H44" s="26">
        <v>3843</v>
      </c>
      <c r="I44" s="24">
        <v>2</v>
      </c>
      <c r="J44" s="24">
        <v>2</v>
      </c>
      <c r="K44" s="26">
        <v>4771</v>
      </c>
      <c r="L44" s="24">
        <v>8</v>
      </c>
      <c r="M44" s="24">
        <v>8</v>
      </c>
      <c r="N44" s="26">
        <v>47642</v>
      </c>
      <c r="O44" s="24">
        <v>2</v>
      </c>
      <c r="P44" s="24">
        <v>2</v>
      </c>
      <c r="Q44" s="26">
        <v>23883</v>
      </c>
      <c r="R44" s="24">
        <v>3</v>
      </c>
      <c r="S44" s="24">
        <v>3</v>
      </c>
      <c r="T44" s="26">
        <v>41319</v>
      </c>
      <c r="U44" s="24">
        <v>4</v>
      </c>
      <c r="V44" s="24">
        <v>4</v>
      </c>
      <c r="W44" s="26">
        <v>84978</v>
      </c>
    </row>
    <row r="45" spans="2:23" ht="15" customHeight="1" x14ac:dyDescent="0.2">
      <c r="B45" s="59"/>
      <c r="C45" s="23" t="s">
        <v>50</v>
      </c>
      <c r="D45" s="34">
        <v>5</v>
      </c>
      <c r="E45" s="34">
        <v>4</v>
      </c>
      <c r="F45" s="24" t="s">
        <v>43</v>
      </c>
      <c r="G45" s="24" t="s">
        <v>43</v>
      </c>
      <c r="H45" s="24" t="s">
        <v>43</v>
      </c>
      <c r="I45" s="24">
        <v>5</v>
      </c>
      <c r="J45" s="24">
        <v>5</v>
      </c>
      <c r="K45" s="26">
        <v>16870</v>
      </c>
      <c r="L45" s="24">
        <v>2</v>
      </c>
      <c r="M45" s="24">
        <v>2</v>
      </c>
      <c r="N45" s="26">
        <v>12547</v>
      </c>
      <c r="O45" s="24">
        <v>2</v>
      </c>
      <c r="P45" s="24">
        <v>2</v>
      </c>
      <c r="Q45" s="26">
        <v>17609</v>
      </c>
      <c r="R45" s="24">
        <v>2</v>
      </c>
      <c r="S45" s="24">
        <v>2</v>
      </c>
      <c r="T45" s="26">
        <v>19726</v>
      </c>
      <c r="U45" s="24">
        <v>1</v>
      </c>
      <c r="V45" s="24">
        <v>1</v>
      </c>
      <c r="W45" s="26">
        <v>22981</v>
      </c>
    </row>
    <row r="46" spans="2:23" ht="15" customHeight="1" x14ac:dyDescent="0.2">
      <c r="B46" s="59"/>
      <c r="C46" s="23" t="s">
        <v>51</v>
      </c>
      <c r="D46" s="34">
        <v>5</v>
      </c>
      <c r="E46" s="38">
        <v>5</v>
      </c>
      <c r="F46" s="24">
        <v>4</v>
      </c>
      <c r="G46" s="24">
        <v>4</v>
      </c>
      <c r="H46" s="26">
        <v>8122</v>
      </c>
      <c r="I46" s="24">
        <v>1</v>
      </c>
      <c r="J46" s="24">
        <v>1</v>
      </c>
      <c r="K46" s="26">
        <v>1083</v>
      </c>
      <c r="L46" s="24">
        <v>2</v>
      </c>
      <c r="M46" s="24">
        <v>2</v>
      </c>
      <c r="N46" s="26">
        <v>11139</v>
      </c>
      <c r="O46" s="24">
        <v>4</v>
      </c>
      <c r="P46" s="24">
        <v>4</v>
      </c>
      <c r="Q46" s="26">
        <v>31846</v>
      </c>
      <c r="R46" s="24">
        <v>2</v>
      </c>
      <c r="S46" s="24">
        <v>2</v>
      </c>
      <c r="T46" s="26">
        <v>24102</v>
      </c>
      <c r="U46" s="24" t="s">
        <v>43</v>
      </c>
      <c r="V46" s="24" t="s">
        <v>43</v>
      </c>
      <c r="W46" s="24" t="s">
        <v>43</v>
      </c>
    </row>
    <row r="47" spans="2:23" ht="15" customHeight="1" x14ac:dyDescent="0.2">
      <c r="B47" s="59"/>
      <c r="C47" s="23" t="s">
        <v>52</v>
      </c>
      <c r="D47" s="34">
        <v>5</v>
      </c>
      <c r="E47" s="34">
        <v>6</v>
      </c>
      <c r="F47" s="24">
        <v>1</v>
      </c>
      <c r="G47" s="24">
        <v>1</v>
      </c>
      <c r="H47" s="26">
        <v>1501</v>
      </c>
      <c r="I47" s="24">
        <v>1</v>
      </c>
      <c r="J47" s="24">
        <v>1</v>
      </c>
      <c r="K47" s="26">
        <v>2528</v>
      </c>
      <c r="L47" s="24">
        <v>5</v>
      </c>
      <c r="M47" s="24">
        <v>5</v>
      </c>
      <c r="N47" s="26">
        <v>31912</v>
      </c>
      <c r="O47" s="24">
        <v>8</v>
      </c>
      <c r="P47" s="24">
        <v>8</v>
      </c>
      <c r="Q47" s="26">
        <v>67993</v>
      </c>
      <c r="R47" s="24">
        <v>3</v>
      </c>
      <c r="S47" s="24">
        <v>3</v>
      </c>
      <c r="T47" s="26">
        <v>27558</v>
      </c>
      <c r="U47" s="24">
        <v>4</v>
      </c>
      <c r="V47" s="24">
        <v>4</v>
      </c>
      <c r="W47" s="26">
        <v>42924</v>
      </c>
    </row>
    <row r="48" spans="2:23" ht="15" customHeight="1" x14ac:dyDescent="0.2">
      <c r="B48" s="59"/>
      <c r="C48" s="23" t="s">
        <v>53</v>
      </c>
      <c r="D48" s="34">
        <v>5</v>
      </c>
      <c r="E48" s="38">
        <v>7</v>
      </c>
      <c r="F48" s="24">
        <v>2</v>
      </c>
      <c r="G48" s="24">
        <v>2</v>
      </c>
      <c r="H48" s="26">
        <v>2343</v>
      </c>
      <c r="I48" s="24">
        <v>1</v>
      </c>
      <c r="J48" s="24">
        <v>1</v>
      </c>
      <c r="K48" s="26">
        <v>4217</v>
      </c>
      <c r="L48" s="24">
        <v>4</v>
      </c>
      <c r="M48" s="24">
        <v>4</v>
      </c>
      <c r="N48" s="26">
        <v>20546</v>
      </c>
      <c r="O48" s="24">
        <v>5</v>
      </c>
      <c r="P48" s="24">
        <v>5</v>
      </c>
      <c r="Q48" s="26">
        <v>39400</v>
      </c>
      <c r="R48" s="24">
        <v>4</v>
      </c>
      <c r="S48" s="24">
        <v>4</v>
      </c>
      <c r="T48" s="26">
        <v>34825</v>
      </c>
      <c r="U48" s="24">
        <v>1</v>
      </c>
      <c r="V48" s="24">
        <v>1</v>
      </c>
      <c r="W48" s="26">
        <v>9386</v>
      </c>
    </row>
    <row r="49" spans="2:23" ht="15" customHeight="1" x14ac:dyDescent="0.2">
      <c r="B49" s="60"/>
      <c r="C49" s="23" t="s">
        <v>54</v>
      </c>
      <c r="D49" s="34">
        <v>5</v>
      </c>
      <c r="E49" s="34">
        <v>8</v>
      </c>
      <c r="F49" s="24" t="s">
        <v>43</v>
      </c>
      <c r="G49" s="24" t="s">
        <v>43</v>
      </c>
      <c r="H49" s="24" t="s">
        <v>43</v>
      </c>
      <c r="I49" s="24">
        <v>4</v>
      </c>
      <c r="J49" s="24">
        <v>4</v>
      </c>
      <c r="K49" s="26">
        <v>15884</v>
      </c>
      <c r="L49" s="24">
        <v>4</v>
      </c>
      <c r="M49" s="24">
        <v>4</v>
      </c>
      <c r="N49" s="26">
        <v>11213</v>
      </c>
      <c r="O49" s="24">
        <v>5</v>
      </c>
      <c r="P49" s="24">
        <v>5</v>
      </c>
      <c r="Q49" s="26">
        <v>23267</v>
      </c>
      <c r="R49" s="24">
        <v>3</v>
      </c>
      <c r="S49" s="24">
        <v>3</v>
      </c>
      <c r="T49" s="26">
        <v>34769</v>
      </c>
      <c r="U49" s="24">
        <v>1</v>
      </c>
      <c r="V49" s="24">
        <v>1</v>
      </c>
      <c r="W49" s="26">
        <v>16001</v>
      </c>
    </row>
  </sheetData>
  <mergeCells count="15">
    <mergeCell ref="B18:B25"/>
    <mergeCell ref="B26:B33"/>
    <mergeCell ref="B34:B41"/>
    <mergeCell ref="B42:B49"/>
    <mergeCell ref="B2:N2"/>
    <mergeCell ref="B4:B6"/>
    <mergeCell ref="C4:C6"/>
    <mergeCell ref="B10:B17"/>
    <mergeCell ref="F4:W4"/>
    <mergeCell ref="F5:H5"/>
    <mergeCell ref="I5:K5"/>
    <mergeCell ref="L5:N5"/>
    <mergeCell ref="O5:Q5"/>
    <mergeCell ref="R5:T5"/>
    <mergeCell ref="U5:W5"/>
  </mergeCells>
  <pageMargins left="0.45" right="0.45" top="0.5" bottom="0.5" header="0.3" footer="0.3"/>
  <pageSetup scale="5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2:S11"/>
  <sheetViews>
    <sheetView workbookViewId="0">
      <selection activeCell="D21" sqref="D21"/>
    </sheetView>
  </sheetViews>
  <sheetFormatPr baseColWidth="10" defaultColWidth="9.1640625" defaultRowHeight="15" customHeight="1" x14ac:dyDescent="0.2"/>
  <cols>
    <col min="1" max="1" width="0.6640625" style="6" customWidth="1"/>
    <col min="2" max="2" width="12.6640625" style="6" customWidth="1"/>
    <col min="3" max="3" width="9" style="6" customWidth="1"/>
    <col min="4" max="4" width="14.83203125" style="6" customWidth="1"/>
    <col min="5" max="5" width="12.6640625" style="6" customWidth="1"/>
    <col min="6" max="6" width="9" style="6" customWidth="1"/>
    <col min="7" max="7" width="14.83203125" style="6" customWidth="1"/>
    <col min="8" max="8" width="12.6640625" style="6" customWidth="1"/>
    <col min="9" max="9" width="9" style="6" customWidth="1"/>
    <col min="10" max="10" width="14.83203125" style="6" customWidth="1"/>
    <col min="11" max="11" width="12.6640625" style="6" customWidth="1"/>
    <col min="12" max="12" width="9" style="6" customWidth="1"/>
    <col min="13" max="13" width="14.83203125" style="6" customWidth="1"/>
    <col min="14" max="14" width="12.6640625" style="6" customWidth="1"/>
    <col min="15" max="15" width="9" style="6" customWidth="1"/>
    <col min="16" max="16" width="14.83203125" style="6" customWidth="1"/>
    <col min="17" max="17" width="12.6640625" style="6" customWidth="1"/>
    <col min="18" max="18" width="9" style="6" customWidth="1"/>
    <col min="19" max="19" width="14.83203125" style="6" customWidth="1"/>
    <col min="20" max="16384" width="9.1640625" style="6"/>
  </cols>
  <sheetData>
    <row r="2" spans="2:19" ht="15" customHeight="1" x14ac:dyDescent="0.2">
      <c r="B2" s="54" t="s">
        <v>44</v>
      </c>
      <c r="C2" s="54"/>
      <c r="D2" s="54"/>
      <c r="E2" s="54"/>
      <c r="F2" s="54"/>
      <c r="G2" s="54"/>
      <c r="H2" s="54"/>
      <c r="I2" s="54"/>
      <c r="J2" s="54"/>
      <c r="K2" s="54"/>
      <c r="L2" s="54"/>
    </row>
    <row r="3" spans="2:19" ht="15" customHeight="1" x14ac:dyDescent="0.2">
      <c r="B3" s="12"/>
      <c r="C3" s="12"/>
      <c r="D3" s="12"/>
      <c r="E3" s="12"/>
      <c r="F3" s="12"/>
      <c r="G3" s="12"/>
      <c r="H3" s="12"/>
      <c r="I3" s="12"/>
      <c r="J3" s="12"/>
      <c r="K3" s="12"/>
      <c r="L3" s="12"/>
    </row>
    <row r="4" spans="2:19" ht="25.5" customHeight="1" x14ac:dyDescent="0.2">
      <c r="B4" s="64" t="s">
        <v>47</v>
      </c>
      <c r="C4" s="65"/>
      <c r="D4" s="65"/>
      <c r="E4" s="65"/>
      <c r="F4" s="65"/>
      <c r="G4" s="65"/>
      <c r="H4" s="65"/>
      <c r="I4" s="65"/>
      <c r="J4" s="65"/>
      <c r="K4" s="65"/>
      <c r="L4" s="65"/>
      <c r="M4" s="65"/>
      <c r="N4" s="65"/>
      <c r="O4" s="65"/>
      <c r="P4" s="65"/>
      <c r="Q4" s="65"/>
      <c r="R4" s="65"/>
      <c r="S4" s="52"/>
    </row>
    <row r="5" spans="2:19" ht="24" customHeight="1" x14ac:dyDescent="0.2">
      <c r="B5" s="50" t="s">
        <v>26</v>
      </c>
      <c r="C5" s="50"/>
      <c r="D5" s="50"/>
      <c r="E5" s="50" t="s">
        <v>27</v>
      </c>
      <c r="F5" s="50"/>
      <c r="G5" s="50"/>
      <c r="H5" s="50" t="s">
        <v>28</v>
      </c>
      <c r="I5" s="50"/>
      <c r="J5" s="50"/>
      <c r="K5" s="50" t="s">
        <v>29</v>
      </c>
      <c r="L5" s="50"/>
      <c r="M5" s="50"/>
      <c r="N5" s="50" t="s">
        <v>30</v>
      </c>
      <c r="O5" s="50"/>
      <c r="P5" s="50"/>
      <c r="Q5" s="50" t="s">
        <v>0</v>
      </c>
      <c r="R5" s="50"/>
      <c r="S5" s="50"/>
    </row>
    <row r="6" spans="2:19" ht="31.5" customHeight="1" x14ac:dyDescent="0.2">
      <c r="B6" s="2" t="s">
        <v>1</v>
      </c>
      <c r="C6" s="2" t="s">
        <v>2</v>
      </c>
      <c r="D6" s="2" t="s">
        <v>45</v>
      </c>
      <c r="E6" s="2" t="s">
        <v>1</v>
      </c>
      <c r="F6" s="2" t="s">
        <v>2</v>
      </c>
      <c r="G6" s="2" t="s">
        <v>45</v>
      </c>
      <c r="H6" s="2" t="s">
        <v>1</v>
      </c>
      <c r="I6" s="2" t="s">
        <v>2</v>
      </c>
      <c r="J6" s="2" t="s">
        <v>45</v>
      </c>
      <c r="K6" s="2" t="s">
        <v>1</v>
      </c>
      <c r="L6" s="2" t="s">
        <v>2</v>
      </c>
      <c r="M6" s="2" t="s">
        <v>45</v>
      </c>
      <c r="N6" s="2" t="s">
        <v>1</v>
      </c>
      <c r="O6" s="2" t="s">
        <v>2</v>
      </c>
      <c r="P6" s="2" t="s">
        <v>45</v>
      </c>
      <c r="Q6" s="2" t="s">
        <v>1</v>
      </c>
      <c r="R6" s="2" t="s">
        <v>2</v>
      </c>
      <c r="S6" s="2" t="s">
        <v>45</v>
      </c>
    </row>
    <row r="7" spans="2:19" ht="31.5" customHeight="1" x14ac:dyDescent="0.2">
      <c r="B7" s="32">
        <v>1</v>
      </c>
      <c r="C7" s="32">
        <v>1</v>
      </c>
      <c r="D7" s="32">
        <v>1</v>
      </c>
      <c r="E7" s="32">
        <v>2</v>
      </c>
      <c r="F7" s="32">
        <v>2</v>
      </c>
      <c r="G7" s="32">
        <v>2</v>
      </c>
      <c r="H7" s="32">
        <v>3</v>
      </c>
      <c r="I7" s="32">
        <v>3</v>
      </c>
      <c r="J7" s="32">
        <v>3</v>
      </c>
      <c r="K7" s="32">
        <v>4</v>
      </c>
      <c r="L7" s="32">
        <v>4</v>
      </c>
      <c r="M7" s="32">
        <v>4</v>
      </c>
      <c r="N7" s="32">
        <v>5</v>
      </c>
      <c r="O7" s="32">
        <v>5</v>
      </c>
      <c r="P7" s="32">
        <v>5</v>
      </c>
      <c r="Q7" s="32">
        <v>6</v>
      </c>
      <c r="R7" s="32">
        <v>6</v>
      </c>
      <c r="S7" s="32">
        <v>6</v>
      </c>
    </row>
    <row r="8" spans="2:19" ht="31.5" customHeight="1" x14ac:dyDescent="0.2">
      <c r="B8" s="32" t="s">
        <v>89</v>
      </c>
      <c r="C8" s="32" t="s">
        <v>90</v>
      </c>
      <c r="D8" s="32" t="s">
        <v>91</v>
      </c>
      <c r="E8" s="43" t="s">
        <v>89</v>
      </c>
      <c r="F8" s="43" t="s">
        <v>90</v>
      </c>
      <c r="G8" s="43" t="s">
        <v>91</v>
      </c>
      <c r="H8" s="43" t="s">
        <v>89</v>
      </c>
      <c r="I8" s="43" t="s">
        <v>90</v>
      </c>
      <c r="J8" s="43" t="s">
        <v>91</v>
      </c>
      <c r="K8" s="43" t="s">
        <v>89</v>
      </c>
      <c r="L8" s="43" t="s">
        <v>90</v>
      </c>
      <c r="M8" s="43" t="s">
        <v>91</v>
      </c>
      <c r="N8" s="43" t="s">
        <v>89</v>
      </c>
      <c r="O8" s="43" t="s">
        <v>90</v>
      </c>
      <c r="P8" s="43" t="s">
        <v>91</v>
      </c>
      <c r="Q8" s="43" t="s">
        <v>89</v>
      </c>
      <c r="R8" s="43" t="s">
        <v>90</v>
      </c>
      <c r="S8" s="43" t="s">
        <v>91</v>
      </c>
    </row>
    <row r="9" spans="2:19" ht="31.5" customHeight="1" x14ac:dyDescent="0.2">
      <c r="B9" s="32" t="str">
        <f>_xlfn.CONCAT(B8,B7)</f>
        <v>num_borr_rehab1</v>
      </c>
      <c r="C9" s="32" t="str">
        <f t="shared" ref="C9:S9" si="0">_xlfn.CONCAT(C8,C7)</f>
        <v>num_loan_rehab1</v>
      </c>
      <c r="D9" s="32" t="str">
        <f t="shared" si="0"/>
        <v>total_amt_rehab1</v>
      </c>
      <c r="E9" s="32" t="str">
        <f t="shared" si="0"/>
        <v>num_borr_rehab2</v>
      </c>
      <c r="F9" s="32" t="str">
        <f t="shared" si="0"/>
        <v>num_loan_rehab2</v>
      </c>
      <c r="G9" s="32" t="str">
        <f t="shared" si="0"/>
        <v>total_amt_rehab2</v>
      </c>
      <c r="H9" s="32" t="str">
        <f t="shared" si="0"/>
        <v>num_borr_rehab3</v>
      </c>
      <c r="I9" s="32" t="str">
        <f t="shared" si="0"/>
        <v>num_loan_rehab3</v>
      </c>
      <c r="J9" s="32" t="str">
        <f t="shared" si="0"/>
        <v>total_amt_rehab3</v>
      </c>
      <c r="K9" s="32" t="str">
        <f t="shared" si="0"/>
        <v>num_borr_rehab4</v>
      </c>
      <c r="L9" s="32" t="str">
        <f t="shared" si="0"/>
        <v>num_loan_rehab4</v>
      </c>
      <c r="M9" s="32" t="str">
        <f t="shared" si="0"/>
        <v>total_amt_rehab4</v>
      </c>
      <c r="N9" s="32" t="str">
        <f t="shared" si="0"/>
        <v>num_borr_rehab5</v>
      </c>
      <c r="O9" s="32" t="str">
        <f t="shared" si="0"/>
        <v>num_loan_rehab5</v>
      </c>
      <c r="P9" s="32" t="str">
        <f t="shared" si="0"/>
        <v>total_amt_rehab5</v>
      </c>
      <c r="Q9" s="32" t="str">
        <f t="shared" si="0"/>
        <v>num_borr_rehab6</v>
      </c>
      <c r="R9" s="32" t="str">
        <f t="shared" si="0"/>
        <v>num_loan_rehab6</v>
      </c>
      <c r="S9" s="32" t="str">
        <f t="shared" si="0"/>
        <v>total_amt_rehab6</v>
      </c>
    </row>
    <row r="10" spans="2:19" ht="24" customHeight="1" x14ac:dyDescent="0.2">
      <c r="B10" s="5">
        <v>267</v>
      </c>
      <c r="C10" s="5">
        <v>268</v>
      </c>
      <c r="D10" s="4">
        <v>506681</v>
      </c>
      <c r="E10" s="5">
        <v>417</v>
      </c>
      <c r="F10" s="5">
        <v>418</v>
      </c>
      <c r="G10" s="4">
        <v>1870120</v>
      </c>
      <c r="H10" s="5">
        <v>291</v>
      </c>
      <c r="I10" s="5">
        <v>292</v>
      </c>
      <c r="J10" s="4">
        <v>2260867</v>
      </c>
      <c r="K10" s="5">
        <v>199</v>
      </c>
      <c r="L10" s="5">
        <v>199</v>
      </c>
      <c r="M10" s="4">
        <v>2434749</v>
      </c>
      <c r="N10" s="5">
        <v>91</v>
      </c>
      <c r="O10" s="5">
        <v>91</v>
      </c>
      <c r="P10" s="4">
        <v>1590259</v>
      </c>
      <c r="Q10" s="5">
        <v>108</v>
      </c>
      <c r="R10" s="5">
        <v>108</v>
      </c>
      <c r="S10" s="4">
        <v>2815104</v>
      </c>
    </row>
    <row r="11" spans="2:19" ht="20.25" customHeight="1" x14ac:dyDescent="0.2"/>
  </sheetData>
  <mergeCells count="8">
    <mergeCell ref="B2:L2"/>
    <mergeCell ref="B4:S4"/>
    <mergeCell ref="B5:D5"/>
    <mergeCell ref="E5:G5"/>
    <mergeCell ref="H5:J5"/>
    <mergeCell ref="K5:M5"/>
    <mergeCell ref="N5:P5"/>
    <mergeCell ref="Q5:S5"/>
  </mergeCells>
  <pageMargins left="0.45" right="0.45" top="0.5" bottom="0.5" header="0.3" footer="0.3"/>
  <pageSetup scale="58"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2:AA19"/>
  <sheetViews>
    <sheetView tabSelected="1" workbookViewId="0">
      <selection activeCell="H28" sqref="H28"/>
    </sheetView>
  </sheetViews>
  <sheetFormatPr baseColWidth="10" defaultColWidth="9.1640625" defaultRowHeight="15" customHeight="1" x14ac:dyDescent="0.2"/>
  <cols>
    <col min="1" max="1" width="1.33203125" style="6" customWidth="1"/>
    <col min="2" max="2" width="20.33203125" style="6" customWidth="1"/>
    <col min="3" max="3" width="12.6640625" style="6" customWidth="1"/>
    <col min="4" max="4" width="12" style="6" customWidth="1"/>
    <col min="5" max="5" width="8.1640625" style="6" customWidth="1"/>
    <col min="6" max="7" width="11.33203125" style="6" customWidth="1"/>
    <col min="8" max="8" width="12" style="6" customWidth="1"/>
    <col min="9" max="9" width="8.1640625" style="6" customWidth="1"/>
    <col min="10" max="11" width="11.33203125" style="6" customWidth="1"/>
    <col min="12" max="12" width="12" style="6" customWidth="1"/>
    <col min="13" max="13" width="8.1640625" style="6" customWidth="1"/>
    <col min="14" max="15" width="11.33203125" style="6" customWidth="1"/>
    <col min="16" max="16" width="12" style="6" customWidth="1"/>
    <col min="17" max="17" width="8.1640625" style="6" customWidth="1"/>
    <col min="18" max="19" width="11.33203125" style="6" customWidth="1"/>
    <col min="20" max="20" width="12" style="6" customWidth="1"/>
    <col min="21" max="21" width="8.1640625" style="6" customWidth="1"/>
    <col min="22" max="23" width="11.33203125" style="6" customWidth="1"/>
    <col min="24" max="24" width="12" style="6" customWidth="1"/>
    <col min="25" max="25" width="8.1640625" style="6" customWidth="1"/>
    <col min="26" max="27" width="11.33203125" style="6" customWidth="1"/>
    <col min="28" max="16384" width="9.1640625" style="6"/>
  </cols>
  <sheetData>
    <row r="2" spans="2:27" ht="15" customHeight="1" x14ac:dyDescent="0.2">
      <c r="B2" s="54" t="s">
        <v>46</v>
      </c>
      <c r="C2" s="54"/>
      <c r="D2" s="54"/>
      <c r="E2" s="54"/>
      <c r="F2" s="54"/>
      <c r="G2" s="54"/>
      <c r="H2" s="54"/>
      <c r="I2" s="54"/>
      <c r="J2" s="54"/>
      <c r="K2" s="54"/>
      <c r="L2" s="54"/>
      <c r="M2" s="54"/>
      <c r="N2" s="54"/>
      <c r="O2" s="54"/>
      <c r="P2" s="54"/>
      <c r="Q2" s="54"/>
    </row>
    <row r="3" spans="2:27" ht="15" customHeight="1" x14ac:dyDescent="0.2">
      <c r="B3" s="10"/>
      <c r="C3" s="10"/>
    </row>
    <row r="4" spans="2:27" ht="20.25" customHeight="1" x14ac:dyDescent="0.2">
      <c r="B4" s="50" t="s">
        <v>56</v>
      </c>
      <c r="C4" s="32"/>
      <c r="D4" s="50" t="s">
        <v>47</v>
      </c>
      <c r="E4" s="50"/>
      <c r="F4" s="50"/>
      <c r="G4" s="50"/>
      <c r="H4" s="50"/>
      <c r="I4" s="50"/>
      <c r="J4" s="50"/>
      <c r="K4" s="50"/>
      <c r="L4" s="50"/>
      <c r="M4" s="50"/>
      <c r="N4" s="50"/>
      <c r="O4" s="50"/>
      <c r="P4" s="50"/>
      <c r="Q4" s="50"/>
      <c r="R4" s="50"/>
      <c r="S4" s="50"/>
      <c r="T4" s="50"/>
      <c r="U4" s="50"/>
      <c r="V4" s="50"/>
      <c r="W4" s="50"/>
      <c r="X4" s="50"/>
      <c r="Y4" s="50"/>
      <c r="Z4" s="50"/>
      <c r="AA4" s="50"/>
    </row>
    <row r="5" spans="2:27" ht="20.25" customHeight="1" x14ac:dyDescent="0.2">
      <c r="B5" s="50"/>
      <c r="C5" s="32"/>
      <c r="D5" s="50" t="s">
        <v>26</v>
      </c>
      <c r="E5" s="50"/>
      <c r="F5" s="50"/>
      <c r="G5" s="50"/>
      <c r="H5" s="50" t="s">
        <v>27</v>
      </c>
      <c r="I5" s="50"/>
      <c r="J5" s="50"/>
      <c r="K5" s="50"/>
      <c r="L5" s="50" t="s">
        <v>28</v>
      </c>
      <c r="M5" s="50"/>
      <c r="N5" s="50"/>
      <c r="O5" s="50"/>
      <c r="P5" s="50" t="s">
        <v>29</v>
      </c>
      <c r="Q5" s="50"/>
      <c r="R5" s="50"/>
      <c r="S5" s="50"/>
      <c r="T5" s="50" t="s">
        <v>30</v>
      </c>
      <c r="U5" s="50"/>
      <c r="V5" s="50"/>
      <c r="W5" s="50"/>
      <c r="X5" s="50" t="s">
        <v>0</v>
      </c>
      <c r="Y5" s="50"/>
      <c r="Z5" s="50"/>
      <c r="AA5" s="50"/>
    </row>
    <row r="6" spans="2:27" ht="42" customHeight="1" x14ac:dyDescent="0.2">
      <c r="B6" s="50"/>
      <c r="C6" s="32"/>
      <c r="D6" s="2" t="s">
        <v>1</v>
      </c>
      <c r="E6" s="2" t="s">
        <v>2</v>
      </c>
      <c r="F6" s="11" t="s">
        <v>63</v>
      </c>
      <c r="G6" s="2" t="s">
        <v>38</v>
      </c>
      <c r="H6" s="2" t="s">
        <v>1</v>
      </c>
      <c r="I6" s="2" t="s">
        <v>2</v>
      </c>
      <c r="J6" s="11" t="s">
        <v>63</v>
      </c>
      <c r="K6" s="2" t="s">
        <v>38</v>
      </c>
      <c r="L6" s="2" t="s">
        <v>1</v>
      </c>
      <c r="M6" s="2" t="s">
        <v>2</v>
      </c>
      <c r="N6" s="11" t="s">
        <v>63</v>
      </c>
      <c r="O6" s="2" t="s">
        <v>38</v>
      </c>
      <c r="P6" s="2" t="s">
        <v>1</v>
      </c>
      <c r="Q6" s="2" t="s">
        <v>2</v>
      </c>
      <c r="R6" s="11" t="s">
        <v>63</v>
      </c>
      <c r="S6" s="2" t="s">
        <v>38</v>
      </c>
      <c r="T6" s="2" t="s">
        <v>1</v>
      </c>
      <c r="U6" s="2" t="s">
        <v>2</v>
      </c>
      <c r="V6" s="11" t="s">
        <v>63</v>
      </c>
      <c r="W6" s="2" t="s">
        <v>38</v>
      </c>
      <c r="X6" s="2" t="s">
        <v>1</v>
      </c>
      <c r="Y6" s="2" t="s">
        <v>2</v>
      </c>
      <c r="Z6" s="11" t="s">
        <v>63</v>
      </c>
      <c r="AA6" s="2" t="s">
        <v>38</v>
      </c>
    </row>
    <row r="7" spans="2:27" ht="42" customHeight="1" x14ac:dyDescent="0.2">
      <c r="B7" s="32"/>
      <c r="C7" s="32"/>
      <c r="D7" s="32">
        <v>1</v>
      </c>
      <c r="E7" s="32">
        <v>1</v>
      </c>
      <c r="F7" s="35">
        <v>1</v>
      </c>
      <c r="G7" s="32">
        <v>1</v>
      </c>
      <c r="H7" s="32">
        <v>2</v>
      </c>
      <c r="I7" s="32">
        <v>2</v>
      </c>
      <c r="J7" s="35">
        <v>2</v>
      </c>
      <c r="K7" s="32">
        <v>2</v>
      </c>
      <c r="L7" s="32">
        <v>3</v>
      </c>
      <c r="M7" s="32">
        <v>3</v>
      </c>
      <c r="N7" s="35">
        <v>3</v>
      </c>
      <c r="O7" s="32">
        <v>3</v>
      </c>
      <c r="P7" s="32">
        <v>4</v>
      </c>
      <c r="Q7" s="32">
        <v>4</v>
      </c>
      <c r="R7" s="35">
        <v>4</v>
      </c>
      <c r="S7" s="32">
        <v>4</v>
      </c>
      <c r="T7" s="32">
        <v>5</v>
      </c>
      <c r="U7" s="32">
        <v>5</v>
      </c>
      <c r="V7" s="35">
        <v>5</v>
      </c>
      <c r="W7" s="32">
        <v>5</v>
      </c>
      <c r="X7" s="32">
        <v>6</v>
      </c>
      <c r="Y7" s="32">
        <v>6</v>
      </c>
      <c r="Z7" s="35">
        <v>6</v>
      </c>
      <c r="AA7" s="32">
        <v>6</v>
      </c>
    </row>
    <row r="8" spans="2:27" ht="42" customHeight="1" x14ac:dyDescent="0.2">
      <c r="B8" s="32"/>
      <c r="C8" s="32"/>
      <c r="D8" s="32" t="s">
        <v>96</v>
      </c>
      <c r="E8" s="32" t="s">
        <v>99</v>
      </c>
      <c r="F8" s="35" t="s">
        <v>87</v>
      </c>
      <c r="G8" s="32" t="s">
        <v>97</v>
      </c>
      <c r="H8" s="43" t="s">
        <v>96</v>
      </c>
      <c r="I8" s="43" t="s">
        <v>99</v>
      </c>
      <c r="J8" s="44" t="s">
        <v>87</v>
      </c>
      <c r="K8" s="43" t="s">
        <v>97</v>
      </c>
      <c r="L8" s="43" t="s">
        <v>96</v>
      </c>
      <c r="M8" s="43" t="s">
        <v>99</v>
      </c>
      <c r="N8" s="44" t="s">
        <v>87</v>
      </c>
      <c r="O8" s="43" t="s">
        <v>97</v>
      </c>
      <c r="P8" s="43" t="s">
        <v>96</v>
      </c>
      <c r="Q8" s="43" t="s">
        <v>99</v>
      </c>
      <c r="R8" s="44" t="s">
        <v>87</v>
      </c>
      <c r="S8" s="43" t="s">
        <v>97</v>
      </c>
      <c r="T8" s="43" t="s">
        <v>96</v>
      </c>
      <c r="U8" s="43" t="s">
        <v>99</v>
      </c>
      <c r="V8" s="44" t="s">
        <v>87</v>
      </c>
      <c r="W8" s="43" t="s">
        <v>97</v>
      </c>
      <c r="X8" s="43" t="s">
        <v>96</v>
      </c>
      <c r="Y8" s="43" t="s">
        <v>99</v>
      </c>
      <c r="Z8" s="44" t="s">
        <v>87</v>
      </c>
      <c r="AA8" s="43" t="s">
        <v>97</v>
      </c>
    </row>
    <row r="9" spans="2:27" ht="42" customHeight="1" x14ac:dyDescent="0.2">
      <c r="B9" s="32"/>
      <c r="C9" s="32" t="s">
        <v>98</v>
      </c>
      <c r="D9" s="32" t="str">
        <f>_xlfn.CONCAT(D8,D7)</f>
        <v>num_borr_pay1</v>
      </c>
      <c r="E9" s="32" t="str">
        <f t="shared" ref="E9:AA9" si="0">_xlfn.CONCAT(E8,E7)</f>
        <v>num_loan_pay1</v>
      </c>
      <c r="F9" s="32" t="str">
        <f t="shared" si="0"/>
        <v>num_pay1</v>
      </c>
      <c r="G9" s="32" t="str">
        <f t="shared" si="0"/>
        <v>total_amt_pay1</v>
      </c>
      <c r="H9" s="32" t="str">
        <f t="shared" si="0"/>
        <v>num_borr_pay2</v>
      </c>
      <c r="I9" s="32" t="str">
        <f t="shared" si="0"/>
        <v>num_loan_pay2</v>
      </c>
      <c r="J9" s="32" t="str">
        <f t="shared" si="0"/>
        <v>num_pay2</v>
      </c>
      <c r="K9" s="32" t="str">
        <f t="shared" si="0"/>
        <v>total_amt_pay2</v>
      </c>
      <c r="L9" s="32" t="str">
        <f t="shared" si="0"/>
        <v>num_borr_pay3</v>
      </c>
      <c r="M9" s="32" t="str">
        <f t="shared" si="0"/>
        <v>num_loan_pay3</v>
      </c>
      <c r="N9" s="32" t="str">
        <f t="shared" si="0"/>
        <v>num_pay3</v>
      </c>
      <c r="O9" s="32" t="str">
        <f t="shared" si="0"/>
        <v>total_amt_pay3</v>
      </c>
      <c r="P9" s="32" t="str">
        <f t="shared" si="0"/>
        <v>num_borr_pay4</v>
      </c>
      <c r="Q9" s="32" t="str">
        <f t="shared" si="0"/>
        <v>num_loan_pay4</v>
      </c>
      <c r="R9" s="32" t="str">
        <f t="shared" si="0"/>
        <v>num_pay4</v>
      </c>
      <c r="S9" s="32" t="str">
        <f t="shared" si="0"/>
        <v>total_amt_pay4</v>
      </c>
      <c r="T9" s="32" t="str">
        <f t="shared" si="0"/>
        <v>num_borr_pay5</v>
      </c>
      <c r="U9" s="32" t="str">
        <f t="shared" si="0"/>
        <v>num_loan_pay5</v>
      </c>
      <c r="V9" s="32" t="str">
        <f t="shared" si="0"/>
        <v>num_pay5</v>
      </c>
      <c r="W9" s="32" t="str">
        <f t="shared" si="0"/>
        <v>total_amt_pay5</v>
      </c>
      <c r="X9" s="32" t="str">
        <f t="shared" si="0"/>
        <v>num_borr_pay6</v>
      </c>
      <c r="Y9" s="32" t="str">
        <f t="shared" si="0"/>
        <v>num_loan_pay6</v>
      </c>
      <c r="Z9" s="32" t="str">
        <f t="shared" si="0"/>
        <v>num_pay6</v>
      </c>
      <c r="AA9" s="32" t="str">
        <f t="shared" si="0"/>
        <v>total_amt_pay6</v>
      </c>
    </row>
    <row r="10" spans="2:27" ht="15" customHeight="1" x14ac:dyDescent="0.2">
      <c r="B10" s="2" t="s">
        <v>40</v>
      </c>
      <c r="C10" s="32">
        <v>1</v>
      </c>
      <c r="D10" s="5">
        <v>249</v>
      </c>
      <c r="E10" s="5">
        <v>250</v>
      </c>
      <c r="F10" s="3">
        <v>1060</v>
      </c>
      <c r="G10" s="4">
        <v>84337</v>
      </c>
      <c r="H10" s="5">
        <v>390</v>
      </c>
      <c r="I10" s="5">
        <v>390</v>
      </c>
      <c r="J10" s="3">
        <v>1630</v>
      </c>
      <c r="K10" s="4">
        <v>158555</v>
      </c>
      <c r="L10" s="5">
        <v>259</v>
      </c>
      <c r="M10" s="5">
        <v>260</v>
      </c>
      <c r="N10" s="3">
        <v>1092</v>
      </c>
      <c r="O10" s="4">
        <v>109930</v>
      </c>
      <c r="P10" s="5">
        <v>181</v>
      </c>
      <c r="Q10" s="5">
        <v>181</v>
      </c>
      <c r="R10" s="5">
        <v>814</v>
      </c>
      <c r="S10" s="4">
        <v>71469</v>
      </c>
      <c r="T10" s="5">
        <v>84</v>
      </c>
      <c r="U10" s="5">
        <v>84</v>
      </c>
      <c r="V10" s="5">
        <v>338</v>
      </c>
      <c r="W10" s="4">
        <v>102953</v>
      </c>
      <c r="X10" s="5">
        <v>93</v>
      </c>
      <c r="Y10" s="5">
        <v>93</v>
      </c>
      <c r="Z10" s="5">
        <v>435</v>
      </c>
      <c r="AA10" s="4">
        <v>141631</v>
      </c>
    </row>
    <row r="11" spans="2:27" ht="15" customHeight="1" x14ac:dyDescent="0.2">
      <c r="B11" s="2" t="s">
        <v>48</v>
      </c>
      <c r="C11" s="32">
        <v>2</v>
      </c>
      <c r="D11" s="5">
        <v>159</v>
      </c>
      <c r="E11" s="5">
        <v>160</v>
      </c>
      <c r="F11" s="5">
        <v>803</v>
      </c>
      <c r="G11" s="4">
        <v>67292</v>
      </c>
      <c r="H11" s="5">
        <v>235</v>
      </c>
      <c r="I11" s="5">
        <v>236</v>
      </c>
      <c r="J11" s="3">
        <v>1274</v>
      </c>
      <c r="K11" s="4">
        <v>156460</v>
      </c>
      <c r="L11" s="5">
        <v>170</v>
      </c>
      <c r="M11" s="5">
        <v>171</v>
      </c>
      <c r="N11" s="5">
        <v>906</v>
      </c>
      <c r="O11" s="4">
        <v>149318</v>
      </c>
      <c r="P11" s="5">
        <v>129</v>
      </c>
      <c r="Q11" s="5">
        <v>129</v>
      </c>
      <c r="R11" s="5">
        <v>758</v>
      </c>
      <c r="S11" s="4">
        <v>145977</v>
      </c>
      <c r="T11" s="5">
        <v>51</v>
      </c>
      <c r="U11" s="5">
        <v>51</v>
      </c>
      <c r="V11" s="5">
        <v>285</v>
      </c>
      <c r="W11" s="4">
        <v>49285</v>
      </c>
      <c r="X11" s="5">
        <v>66</v>
      </c>
      <c r="Y11" s="5">
        <v>66</v>
      </c>
      <c r="Z11" s="5">
        <v>360</v>
      </c>
      <c r="AA11" s="4">
        <v>227078</v>
      </c>
    </row>
    <row r="12" spans="2:27" ht="15" customHeight="1" x14ac:dyDescent="0.2">
      <c r="B12" s="2" t="s">
        <v>49</v>
      </c>
      <c r="C12" s="32">
        <v>3</v>
      </c>
      <c r="D12" s="5">
        <v>128</v>
      </c>
      <c r="E12" s="5">
        <v>129</v>
      </c>
      <c r="F12" s="5">
        <v>745</v>
      </c>
      <c r="G12" s="4">
        <v>65253</v>
      </c>
      <c r="H12" s="5">
        <v>212</v>
      </c>
      <c r="I12" s="5">
        <v>213</v>
      </c>
      <c r="J12" s="3">
        <v>1300</v>
      </c>
      <c r="K12" s="4">
        <v>140128</v>
      </c>
      <c r="L12" s="5">
        <v>148</v>
      </c>
      <c r="M12" s="5">
        <v>149</v>
      </c>
      <c r="N12" s="5">
        <v>948</v>
      </c>
      <c r="O12" s="4">
        <v>143629</v>
      </c>
      <c r="P12" s="5">
        <v>101</v>
      </c>
      <c r="Q12" s="5">
        <v>101</v>
      </c>
      <c r="R12" s="5">
        <v>706</v>
      </c>
      <c r="S12" s="4">
        <v>155939</v>
      </c>
      <c r="T12" s="5">
        <v>41</v>
      </c>
      <c r="U12" s="5">
        <v>41</v>
      </c>
      <c r="V12" s="5">
        <v>267</v>
      </c>
      <c r="W12" s="4">
        <v>86965</v>
      </c>
      <c r="X12" s="5">
        <v>44</v>
      </c>
      <c r="Y12" s="5">
        <v>44</v>
      </c>
      <c r="Z12" s="5">
        <v>281</v>
      </c>
      <c r="AA12" s="4">
        <v>130451</v>
      </c>
    </row>
    <row r="13" spans="2:27" ht="15" customHeight="1" x14ac:dyDescent="0.2">
      <c r="B13" s="2" t="s">
        <v>50</v>
      </c>
      <c r="C13" s="32">
        <v>4</v>
      </c>
      <c r="D13" s="5">
        <v>105</v>
      </c>
      <c r="E13" s="5">
        <v>106</v>
      </c>
      <c r="F13" s="5">
        <v>641</v>
      </c>
      <c r="G13" s="4">
        <v>72180</v>
      </c>
      <c r="H13" s="5">
        <v>201</v>
      </c>
      <c r="I13" s="5">
        <v>202</v>
      </c>
      <c r="J13" s="3">
        <v>1304</v>
      </c>
      <c r="K13" s="4">
        <v>180869</v>
      </c>
      <c r="L13" s="5">
        <v>134</v>
      </c>
      <c r="M13" s="5">
        <v>134</v>
      </c>
      <c r="N13" s="5">
        <v>906</v>
      </c>
      <c r="O13" s="4">
        <v>142375</v>
      </c>
      <c r="P13" s="5">
        <v>96</v>
      </c>
      <c r="Q13" s="5">
        <v>96</v>
      </c>
      <c r="R13" s="5">
        <v>688</v>
      </c>
      <c r="S13" s="4">
        <v>140384</v>
      </c>
      <c r="T13" s="5">
        <v>41</v>
      </c>
      <c r="U13" s="5">
        <v>41</v>
      </c>
      <c r="V13" s="5">
        <v>300</v>
      </c>
      <c r="W13" s="4">
        <v>75252</v>
      </c>
      <c r="X13" s="5">
        <v>41</v>
      </c>
      <c r="Y13" s="5">
        <v>41</v>
      </c>
      <c r="Z13" s="5">
        <v>288</v>
      </c>
      <c r="AA13" s="4">
        <v>134921</v>
      </c>
    </row>
    <row r="14" spans="2:27" ht="15" customHeight="1" x14ac:dyDescent="0.2">
      <c r="B14" s="2" t="s">
        <v>51</v>
      </c>
      <c r="C14" s="32">
        <v>5</v>
      </c>
      <c r="D14" s="5">
        <v>95</v>
      </c>
      <c r="E14" s="5">
        <v>96</v>
      </c>
      <c r="F14" s="5">
        <v>606</v>
      </c>
      <c r="G14" s="4">
        <v>71616</v>
      </c>
      <c r="H14" s="5">
        <v>164</v>
      </c>
      <c r="I14" s="5">
        <v>164</v>
      </c>
      <c r="J14" s="3">
        <v>1081</v>
      </c>
      <c r="K14" s="4">
        <v>144383</v>
      </c>
      <c r="L14" s="5">
        <v>125</v>
      </c>
      <c r="M14" s="5">
        <v>125</v>
      </c>
      <c r="N14" s="5">
        <v>866</v>
      </c>
      <c r="O14" s="4">
        <v>121355</v>
      </c>
      <c r="P14" s="5">
        <v>84</v>
      </c>
      <c r="Q14" s="5">
        <v>84</v>
      </c>
      <c r="R14" s="5">
        <v>652</v>
      </c>
      <c r="S14" s="4">
        <v>168083</v>
      </c>
      <c r="T14" s="5">
        <v>40</v>
      </c>
      <c r="U14" s="5">
        <v>40</v>
      </c>
      <c r="V14" s="5">
        <v>314</v>
      </c>
      <c r="W14" s="4">
        <v>110432</v>
      </c>
      <c r="X14" s="5">
        <v>41</v>
      </c>
      <c r="Y14" s="5">
        <v>41</v>
      </c>
      <c r="Z14" s="5">
        <v>315</v>
      </c>
      <c r="AA14" s="4">
        <v>148817</v>
      </c>
    </row>
    <row r="15" spans="2:27" ht="15" customHeight="1" x14ac:dyDescent="0.2">
      <c r="B15" s="2" t="s">
        <v>52</v>
      </c>
      <c r="C15" s="32">
        <v>6</v>
      </c>
      <c r="D15" s="5">
        <v>87</v>
      </c>
      <c r="E15" s="5">
        <v>88</v>
      </c>
      <c r="F15" s="5">
        <v>554</v>
      </c>
      <c r="G15" s="4">
        <v>72675</v>
      </c>
      <c r="H15" s="5">
        <v>158</v>
      </c>
      <c r="I15" s="5">
        <v>159</v>
      </c>
      <c r="J15" s="5">
        <v>999</v>
      </c>
      <c r="K15" s="4">
        <v>159927</v>
      </c>
      <c r="L15" s="5">
        <v>115</v>
      </c>
      <c r="M15" s="5">
        <v>115</v>
      </c>
      <c r="N15" s="5">
        <v>773</v>
      </c>
      <c r="O15" s="4">
        <v>185928</v>
      </c>
      <c r="P15" s="5">
        <v>76</v>
      </c>
      <c r="Q15" s="5">
        <v>76</v>
      </c>
      <c r="R15" s="5">
        <v>560</v>
      </c>
      <c r="S15" s="4">
        <v>142132</v>
      </c>
      <c r="T15" s="5">
        <v>38</v>
      </c>
      <c r="U15" s="5">
        <v>38</v>
      </c>
      <c r="V15" s="5">
        <v>313</v>
      </c>
      <c r="W15" s="4">
        <v>114104</v>
      </c>
      <c r="X15" s="5">
        <v>36</v>
      </c>
      <c r="Y15" s="5">
        <v>36</v>
      </c>
      <c r="Z15" s="5">
        <v>281</v>
      </c>
      <c r="AA15" s="4">
        <v>96005</v>
      </c>
    </row>
    <row r="16" spans="2:27" ht="15" customHeight="1" x14ac:dyDescent="0.2">
      <c r="B16" s="2" t="s">
        <v>53</v>
      </c>
      <c r="C16" s="32">
        <v>7</v>
      </c>
      <c r="D16" s="5">
        <v>67</v>
      </c>
      <c r="E16" s="5">
        <v>68</v>
      </c>
      <c r="F16" s="5">
        <v>503</v>
      </c>
      <c r="G16" s="4">
        <v>75620</v>
      </c>
      <c r="H16" s="5">
        <v>133</v>
      </c>
      <c r="I16" s="5">
        <v>134</v>
      </c>
      <c r="J16" s="5">
        <v>851</v>
      </c>
      <c r="K16" s="4">
        <v>187109</v>
      </c>
      <c r="L16" s="5">
        <v>107</v>
      </c>
      <c r="M16" s="5">
        <v>107</v>
      </c>
      <c r="N16" s="5">
        <v>695</v>
      </c>
      <c r="O16" s="4">
        <v>156085</v>
      </c>
      <c r="P16" s="5">
        <v>68</v>
      </c>
      <c r="Q16" s="5">
        <v>68</v>
      </c>
      <c r="R16" s="5">
        <v>442</v>
      </c>
      <c r="S16" s="4">
        <v>113993</v>
      </c>
      <c r="T16" s="5">
        <v>29</v>
      </c>
      <c r="U16" s="5">
        <v>29</v>
      </c>
      <c r="V16" s="5">
        <v>263</v>
      </c>
      <c r="W16" s="4">
        <v>82185</v>
      </c>
      <c r="X16" s="5">
        <v>44</v>
      </c>
      <c r="Y16" s="5">
        <v>44</v>
      </c>
      <c r="Z16" s="5">
        <v>290</v>
      </c>
      <c r="AA16" s="4">
        <v>185675</v>
      </c>
    </row>
    <row r="17" spans="2:27" ht="15" customHeight="1" x14ac:dyDescent="0.2">
      <c r="B17" s="2" t="s">
        <v>54</v>
      </c>
      <c r="C17" s="32">
        <v>8</v>
      </c>
      <c r="D17" s="5">
        <v>59</v>
      </c>
      <c r="E17" s="5">
        <v>60</v>
      </c>
      <c r="F17" s="5">
        <v>405</v>
      </c>
      <c r="G17" s="4">
        <v>60984</v>
      </c>
      <c r="H17" s="5">
        <v>106</v>
      </c>
      <c r="I17" s="5">
        <v>107</v>
      </c>
      <c r="J17" s="5">
        <v>645</v>
      </c>
      <c r="K17" s="4">
        <v>88580</v>
      </c>
      <c r="L17" s="5">
        <v>94</v>
      </c>
      <c r="M17" s="5">
        <v>94</v>
      </c>
      <c r="N17" s="5">
        <v>620</v>
      </c>
      <c r="O17" s="4">
        <v>171716</v>
      </c>
      <c r="P17" s="5">
        <v>54</v>
      </c>
      <c r="Q17" s="5">
        <v>54</v>
      </c>
      <c r="R17" s="5">
        <v>357</v>
      </c>
      <c r="S17" s="4">
        <v>116052</v>
      </c>
      <c r="T17" s="5">
        <v>31</v>
      </c>
      <c r="U17" s="5">
        <v>31</v>
      </c>
      <c r="V17" s="5">
        <v>243</v>
      </c>
      <c r="W17" s="4">
        <v>111557</v>
      </c>
      <c r="X17" s="5">
        <v>33</v>
      </c>
      <c r="Y17" s="5">
        <v>33</v>
      </c>
      <c r="Z17" s="5">
        <v>267</v>
      </c>
      <c r="AA17" s="4">
        <v>89201</v>
      </c>
    </row>
    <row r="19" spans="2:27" ht="15" customHeight="1" x14ac:dyDescent="0.2">
      <c r="G19" s="45"/>
      <c r="K19" s="45"/>
      <c r="O19" s="45"/>
      <c r="S19" s="45"/>
      <c r="W19" s="45"/>
      <c r="AA19" s="45"/>
    </row>
  </sheetData>
  <mergeCells count="9">
    <mergeCell ref="B2:Q2"/>
    <mergeCell ref="B4:B6"/>
    <mergeCell ref="D4:AA4"/>
    <mergeCell ref="D5:G5"/>
    <mergeCell ref="H5:K5"/>
    <mergeCell ref="L5:O5"/>
    <mergeCell ref="P5:S5"/>
    <mergeCell ref="T5:W5"/>
    <mergeCell ref="X5:AA5"/>
  </mergeCells>
  <pageMargins left="0.45" right="0.45" top="0.5" bottom="0.5" header="0.3" footer="0.3"/>
  <pageSetup scale="46"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Title</vt:lpstr>
      <vt:lpstr>Notes</vt:lpstr>
      <vt:lpstr>Table 1</vt:lpstr>
      <vt:lpstr>Table 2</vt:lpstr>
      <vt:lpstr>Table 3</vt:lpstr>
      <vt:lpstr>Table 4</vt:lpstr>
      <vt:lpstr>Table 5</vt:lpstr>
    </vt:vector>
  </TitlesOfParts>
  <Company>GoC / GdC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Adams, Robert R [NC]</dc:creator>
  <cp:lastModifiedBy>Microsoft Office User</cp:lastModifiedBy>
  <cp:lastPrinted>2021-01-31T21:57:59Z</cp:lastPrinted>
  <dcterms:created xsi:type="dcterms:W3CDTF">2020-12-03T01:10:58Z</dcterms:created>
  <dcterms:modified xsi:type="dcterms:W3CDTF">2021-09-11T16:25:34Z</dcterms:modified>
</cp:coreProperties>
</file>