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iclebrec/Desktop/stage LEMNA /python/"/>
    </mc:Choice>
  </mc:AlternateContent>
  <xr:revisionPtr revIDLastSave="0" documentId="8_{1A204704-438E-B444-A472-418606ACEBE4}" xr6:coauthVersionLast="47" xr6:coauthVersionMax="47" xr10:uidLastSave="{00000000-0000-0000-0000-000000000000}"/>
  <bookViews>
    <workbookView xWindow="0" yWindow="500" windowWidth="28800" windowHeight="16680" xr2:uid="{00000000-000D-0000-FFFF-FFFF00000000}"/>
  </bookViews>
  <sheets>
    <sheet name="s1beta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2" l="1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69" i="2"/>
  <c r="BO67" i="2"/>
</calcChain>
</file>

<file path=xl/sharedStrings.xml><?xml version="1.0" encoding="utf-8"?>
<sst xmlns="http://schemas.openxmlformats.org/spreadsheetml/2006/main" count="1589" uniqueCount="119">
  <si>
    <t>Data extracted on 07/05/2024 11:18:46 from [ESTAT]</t>
  </si>
  <si>
    <t xml:space="preserve">Dataset: </t>
  </si>
  <si>
    <t>Symmetric input-output table at basic prices (product by product) (previous years prices) [naio_10_pyp1700__custom_11243469]</t>
  </si>
  <si>
    <t xml:space="preserve">Last updated: </t>
  </si>
  <si>
    <t>19/03/2024 23:00</t>
  </si>
  <si>
    <t>Time frequency</t>
  </si>
  <si>
    <t>Annual</t>
  </si>
  <si>
    <t>Unit of measure</t>
  </si>
  <si>
    <t>Million euro</t>
  </si>
  <si>
    <t>Stock or flow</t>
  </si>
  <si>
    <t>Total</t>
  </si>
  <si>
    <t>Geopolitical entity (reporting)</t>
  </si>
  <si>
    <t>France</t>
  </si>
  <si>
    <t>Time</t>
  </si>
  <si>
    <t>2020</t>
  </si>
  <si>
    <t>INDUSE (Labels)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</si>
  <si>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</si>
  <si>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</si>
  <si>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</si>
  <si>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</si>
  <si>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Food, beverages and tobacco products</t>
  </si>
  <si>
    <t>Textiles, wearing apparel, 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</si>
  <si>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</si>
  <si>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</si>
  <si>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</si>
  <si>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</si>
  <si>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</si>
  <si>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pharmaceutical preparations</t>
  </si>
  <si>
    <t>Rubber and plastic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</si>
  <si>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</si>
  <si>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</si>
  <si>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</si>
  <si>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</si>
  <si>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</si>
  <si>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</si>
  <si>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</si>
  <si>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</si>
  <si>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 and other manufactured goods</t>
  </si>
  <si>
    <t>Repair and installation services of machinery and equipment</t>
  </si>
  <si>
    <t>Electricity, gas, steam and air conditioning</t>
  </si>
  <si>
    <t>Natural water; water treatment and supply services</t>
  </si>
  <si>
    <t>Sewerage services; sewage sludge; waste collection, treatment and disposal services; materials recovery services; remediation services and other waste management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</si>
  <si>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</si>
  <si>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</si>
  <si>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</si>
  <si>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</si>
  <si>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</si>
  <si>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</si>
  <si>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</si>
  <si>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</si>
  <si>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</si>
  <si>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</si>
  <si>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</si>
  <si>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</si>
  <si>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</si>
  <si>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</si>
  <si>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</si>
  <si>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</si>
  <si>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</si>
  <si>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Imputed rents of owner-occupied dwellings</t>
  </si>
  <si>
    <t>Real estate services excluding imputed rents</t>
  </si>
  <si>
    <t>Legal and accounting services; services of head offices; management consultancy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</si>
  <si>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</si>
  <si>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</si>
  <si>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</si>
  <si>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 and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</si>
  <si>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</si>
  <si>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</si>
  <si>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</si>
  <si>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</si>
  <si>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Human health services</t>
  </si>
  <si>
    <t>Residential care services; social work services without accommodation</t>
  </si>
  <si>
    <t>Creative, arts, entertainment, library, archive, museum,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</si>
  <si>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</si>
  <si>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</si>
  <si>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</si>
  <si>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</si>
  <si>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</si>
  <si>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Services provided by extraterritorial organisations and bodies</t>
  </si>
  <si>
    <t>Public administration and defence services; compulsory social security services</t>
  </si>
  <si>
    <t>Education services</t>
  </si>
  <si>
    <t>Final consumption expenditure by households</t>
  </si>
  <si>
    <t>Final consumption expenditure by government</t>
  </si>
  <si>
    <t>Final consumption expenditure by non-profit organisations serving households (NPISH)</t>
  </si>
  <si>
    <t>Final consumption expediture</t>
  </si>
  <si>
    <t>Gross fixed capital formation</t>
  </si>
  <si>
    <t>Acquisitions less disposals of valuables</t>
  </si>
  <si>
    <t>Changes in inventories</t>
  </si>
  <si>
    <t>Changes in inventories and acquisition less disposals of valuables</t>
  </si>
  <si>
    <t>Gross Capital formation</t>
  </si>
  <si>
    <t>Exports to EU members states</t>
  </si>
  <si>
    <t>Exports to non-member of the EU</t>
  </si>
  <si>
    <t>Exports to members of the euro area</t>
  </si>
  <si>
    <t>Exports to non-members of the euro area</t>
  </si>
  <si>
    <t>Exports of goods and services</t>
  </si>
  <si>
    <t>Total final use</t>
  </si>
  <si>
    <t>Total use</t>
  </si>
  <si>
    <t>PROD_NA (Labels)</t>
  </si>
  <si>
    <t/>
  </si>
  <si>
    <t>Total intermediate consumption /final use</t>
  </si>
  <si>
    <t>Compensation of employees</t>
  </si>
  <si>
    <t>Wages and salaries</t>
  </si>
  <si>
    <t>Other taxes less other subsidies on production</t>
  </si>
  <si>
    <t>Consumption of fixed capital</t>
  </si>
  <si>
    <t>Operating surplus and mixed income, net</t>
  </si>
  <si>
    <t>Operating surplus and mixed income, gross</t>
  </si>
  <si>
    <t>Mixed income, gross</t>
  </si>
  <si>
    <t>Value added, gross</t>
  </si>
  <si>
    <t>Output</t>
  </si>
  <si>
    <t>Use of imported products</t>
  </si>
  <si>
    <t>Taxes less subsidies on products</t>
  </si>
  <si>
    <t>Imports of goods and services from the EU Member States</t>
  </si>
  <si>
    <t>Imports of goods and services from the institutions of the EU</t>
  </si>
  <si>
    <t>Imports of goods and services from members of the Monetary Union</t>
  </si>
  <si>
    <t>Imports of goods and services from non-members of the Monetary Union</t>
  </si>
  <si>
    <t>Imports of goods and services</t>
  </si>
  <si>
    <t>Total supply at basic prices</t>
  </si>
  <si>
    <t>Special value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</si>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</sst>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4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99"/>
  <sheetViews>
    <sheetView tabSelected="1" workbookViewId="0">
      <pane xSplit="1" ySplit="12" topLeftCell="B14" activePane="bottomRight" state="frozen"/>
      <selection pane="topRight"/>
      <selection pane="bottomLeft"/>
      <selection pane="bottomRight" activeCell="B1" sqref="B1"/>
    </sheetView>
  </sheetViews>
  <sheetFormatPr baseColWidth="10" defaultColWidth="8.83203125" defaultRowHeight="11.25" customHeight="1" x14ac:dyDescent="0.2"/>
  <cols>
    <col min="1" max="1" width="29.83203125" customWidth="1"/>
    <col min="2" max="15" width="20" customWidth="1"/>
    <col min="16" max="16" width="12" customWidth="1"/>
    <col min="17" max="37" width="20" customWidth="1"/>
    <col min="38" max="38" width="19" customWidth="1"/>
    <col min="39" max="52" width="20" customWidth="1"/>
    <col min="53" max="53" width="19" customWidth="1"/>
    <col min="54" max="65" width="20" customWidth="1"/>
    <col min="66" max="66" width="18" customWidth="1"/>
    <col min="67" max="67" width="10" customWidth="1"/>
    <col min="68" max="81" width="20" customWidth="1"/>
    <col min="82" max="82" width="15" customWidth="1"/>
    <col min="83" max="83" width="10" customWidth="1"/>
  </cols>
  <sheetData>
    <row r="1" spans="1:83" x14ac:dyDescent="0.2">
      <c r="A1" s="2" t="s">
        <v>0</v>
      </c>
    </row>
    <row r="2" spans="1:83" x14ac:dyDescent="0.2">
      <c r="A2" s="2" t="s">
        <v>1</v>
      </c>
      <c r="B2" s="1" t="s">
        <v>2</v>
      </c>
    </row>
    <row r="3" spans="1:83" x14ac:dyDescent="0.2">
      <c r="A3" s="2" t="s">
        <v>3</v>
      </c>
      <c r="B3" s="2" t="s">
        <v>4</v>
      </c>
    </row>
    <row r="4" spans="1:83" x14ac:dyDescent="0.2"/>
    <row r="5" spans="1:83" x14ac:dyDescent="0.2">
      <c r="A5" s="1" t="s">
        <v>5</v>
      </c>
      <c r="C5" s="2" t="s">
        <v>6</v>
      </c>
    </row>
    <row r="6" spans="1:83" x14ac:dyDescent="0.2">
      <c r="A6" s="1" t="s">
        <v>7</v>
      </c>
      <c r="C6" s="2" t="s">
        <v>8</v>
      </c>
    </row>
    <row r="7" spans="1:83" x14ac:dyDescent="0.2">
      <c r="A7" s="1" t="s">
        <v>9</v>
      </c>
      <c r="C7" s="2" t="s">
        <v>10</v>
      </c>
    </row>
    <row r="8" spans="1:83" x14ac:dyDescent="0.2">
      <c r="A8" s="1" t="s">
        <v>11</v>
      </c>
      <c r="C8" s="2" t="s">
        <v>12</v>
      </c>
    </row>
    <row r="9" spans="1:83" x14ac:dyDescent="0.2">
      <c r="A9" s="1" t="s">
        <v>13</v>
      </c>
      <c r="C9" s="2" t="s">
        <v>14</v>
      </c>
    </row>
    <row r="10" spans="1:83" x14ac:dyDescent="0.2"/>
    <row r="11" spans="1:83" x14ac:dyDescent="0.2">
      <c r="A11" s="4" t="s">
        <v>15</v>
      </c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27</v>
      </c>
      <c r="N11" s="3" t="s">
        <v>28</v>
      </c>
      <c r="O11" s="3" t="s">
        <v>29</v>
      </c>
      <c r="P11" s="3" t="s">
        <v>30</v>
      </c>
      <c r="Q11" s="3" t="s">
        <v>31</v>
      </c>
      <c r="R11" s="3" t="s">
        <v>32</v>
      </c>
      <c r="S11" s="3" t="s">
        <v>33</v>
      </c>
      <c r="T11" s="3" t="s">
        <v>34</v>
      </c>
      <c r="U11" s="3" t="s">
        <v>35</v>
      </c>
      <c r="V11" s="3" t="s">
        <v>36</v>
      </c>
      <c r="W11" s="3" t="s">
        <v>37</v>
      </c>
      <c r="X11" s="3" t="s">
        <v>38</v>
      </c>
      <c r="Y11" s="3" t="s">
        <v>39</v>
      </c>
      <c r="Z11" s="3" t="s">
        <v>40</v>
      </c>
      <c r="AA11" s="3" t="s">
        <v>41</v>
      </c>
      <c r="AB11" s="3" t="s">
        <v>42</v>
      </c>
      <c r="AC11" s="3" t="s">
        <v>43</v>
      </c>
      <c r="AD11" s="3" t="s">
        <v>44</v>
      </c>
      <c r="AE11" s="3" t="s">
        <v>45</v>
      </c>
      <c r="AF11" s="3" t="s">
        <v>46</v>
      </c>
      <c r="AG11" s="3" t="s">
        <v>47</v>
      </c>
      <c r="AH11" s="3" t="s">
        <v>48</v>
      </c>
      <c r="AI11" s="3" t="s">
        <v>49</v>
      </c>
      <c r="AJ11" s="3" t="s">
        <v>50</v>
      </c>
      <c r="AK11" s="3" t="s">
        <v>51</v>
      </c>
      <c r="AL11" s="3" t="s">
        <v>52</v>
      </c>
      <c r="AM11" s="3" t="s">
        <v>53</v>
      </c>
      <c r="AN11" s="3" t="s">
        <v>54</v>
      </c>
      <c r="AO11" s="3" t="s">
        <v>55</v>
      </c>
      <c r="AP11" s="3" t="s">
        <v>56</v>
      </c>
      <c r="AQ11" s="3" t="s">
        <v>57</v>
      </c>
      <c r="AR11" s="3" t="s">
        <v>58</v>
      </c>
      <c r="AS11" s="3" t="s">
        <v>59</v>
      </c>
      <c r="AT11" s="3" t="s">
        <v>60</v>
      </c>
      <c r="AU11" s="3" t="s">
        <v>61</v>
      </c>
      <c r="AV11" s="3" t="s">
        <v>62</v>
      </c>
      <c r="AW11" s="3" t="s">
        <v>63</v>
      </c>
      <c r="AX11" s="3" t="s">
        <v>64</v>
      </c>
      <c r="AY11" s="3" t="s">
        <v>65</v>
      </c>
      <c r="AZ11" s="3" t="s">
        <v>66</v>
      </c>
      <c r="BA11" s="3" t="s">
        <v>67</v>
      </c>
      <c r="BB11" s="3" t="s">
        <v>68</v>
      </c>
      <c r="BC11" s="3" t="s">
        <v>69</v>
      </c>
      <c r="BD11" s="3" t="s">
        <v>70</v>
      </c>
      <c r="BE11" s="3" t="s">
        <v>71</v>
      </c>
      <c r="BF11" s="3" t="s">
        <v>72</v>
      </c>
      <c r="BG11" s="3" t="s">
        <v>73</v>
      </c>
      <c r="BH11" s="3" t="s">
        <v>74</v>
      </c>
      <c r="BI11" s="3" t="s">
        <v>75</v>
      </c>
      <c r="BJ11" s="3" t="s">
        <v>76</v>
      </c>
      <c r="BK11" s="3" t="s">
        <v>77</v>
      </c>
      <c r="BL11" s="3" t="s">
        <v>78</v>
      </c>
      <c r="BM11" s="3" t="s">
        <v>79</v>
      </c>
      <c r="BN11" s="3" t="s">
        <v>80</v>
      </c>
      <c r="BO11" s="3" t="s">
        <v>10</v>
      </c>
      <c r="BP11" s="3" t="s">
        <v>81</v>
      </c>
      <c r="BQ11" s="3" t="s">
        <v>82</v>
      </c>
      <c r="BR11" s="3" t="s">
        <v>83</v>
      </c>
      <c r="BS11" s="3" t="s">
        <v>84</v>
      </c>
      <c r="BT11" s="3" t="s">
        <v>85</v>
      </c>
      <c r="BU11" s="3" t="s">
        <v>86</v>
      </c>
      <c r="BV11" s="3" t="s">
        <v>87</v>
      </c>
      <c r="BW11" s="3" t="s">
        <v>88</v>
      </c>
      <c r="BX11" s="3" t="s">
        <v>89</v>
      </c>
      <c r="BY11" s="3" t="s">
        <v>90</v>
      </c>
      <c r="BZ11" s="3" t="s">
        <v>91</v>
      </c>
      <c r="CA11" s="3" t="s">
        <v>92</v>
      </c>
      <c r="CB11" s="3" t="s">
        <v>93</v>
      </c>
      <c r="CC11" s="3" t="s">
        <v>94</v>
      </c>
      <c r="CD11" s="3" t="s">
        <v>95</v>
      </c>
      <c r="CE11" s="3" t="s">
        <v>96</v>
      </c>
    </row>
    <row r="12" spans="1:83" x14ac:dyDescent="0.2">
      <c r="A12" s="5" t="s">
        <v>97</v>
      </c>
      <c r="B12" s="7" t="s">
        <v>98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 t="s">
        <v>98</v>
      </c>
      <c r="L12" s="7" t="s">
        <v>98</v>
      </c>
      <c r="M12" s="7" t="s">
        <v>98</v>
      </c>
      <c r="N12" s="7" t="s">
        <v>98</v>
      </c>
      <c r="O12" s="7" t="s">
        <v>98</v>
      </c>
      <c r="P12" s="7" t="s">
        <v>98</v>
      </c>
      <c r="Q12" s="7" t="s">
        <v>98</v>
      </c>
      <c r="R12" s="7" t="s">
        <v>98</v>
      </c>
      <c r="S12" s="7" t="s">
        <v>98</v>
      </c>
      <c r="T12" s="7" t="s">
        <v>98</v>
      </c>
      <c r="U12" s="7" t="s">
        <v>98</v>
      </c>
      <c r="V12" s="7" t="s">
        <v>98</v>
      </c>
      <c r="W12" s="7" t="s">
        <v>98</v>
      </c>
      <c r="X12" s="7" t="s">
        <v>98</v>
      </c>
      <c r="Y12" s="7" t="s">
        <v>98</v>
      </c>
      <c r="Z12" s="7" t="s">
        <v>98</v>
      </c>
      <c r="AA12" s="7" t="s">
        <v>98</v>
      </c>
      <c r="AB12" s="7" t="s">
        <v>98</v>
      </c>
      <c r="AC12" s="7" t="s">
        <v>98</v>
      </c>
      <c r="AD12" s="7" t="s">
        <v>98</v>
      </c>
      <c r="AE12" s="7" t="s">
        <v>98</v>
      </c>
      <c r="AF12" s="7" t="s">
        <v>98</v>
      </c>
      <c r="AG12" s="7" t="s">
        <v>98</v>
      </c>
      <c r="AH12" s="7" t="s">
        <v>98</v>
      </c>
      <c r="AI12" s="7" t="s">
        <v>98</v>
      </c>
      <c r="AJ12" s="7" t="s">
        <v>98</v>
      </c>
      <c r="AK12" s="7" t="s">
        <v>98</v>
      </c>
      <c r="AL12" s="7" t="s">
        <v>98</v>
      </c>
      <c r="AM12" s="7" t="s">
        <v>98</v>
      </c>
      <c r="AN12" s="7" t="s">
        <v>98</v>
      </c>
      <c r="AO12" s="7" t="s">
        <v>98</v>
      </c>
      <c r="AP12" s="7" t="s">
        <v>98</v>
      </c>
      <c r="AQ12" s="7" t="s">
        <v>98</v>
      </c>
      <c r="AR12" s="7" t="s">
        <v>98</v>
      </c>
      <c r="AS12" s="7" t="s">
        <v>98</v>
      </c>
      <c r="AT12" s="7" t="s">
        <v>98</v>
      </c>
      <c r="AU12" s="7" t="s">
        <v>98</v>
      </c>
      <c r="AV12" s="7" t="s">
        <v>98</v>
      </c>
      <c r="AW12" s="7" t="s">
        <v>98</v>
      </c>
      <c r="AX12" s="7" t="s">
        <v>98</v>
      </c>
      <c r="AY12" s="7" t="s">
        <v>98</v>
      </c>
      <c r="AZ12" s="7" t="s">
        <v>98</v>
      </c>
      <c r="BA12" s="7" t="s">
        <v>98</v>
      </c>
      <c r="BB12" s="7" t="s">
        <v>98</v>
      </c>
      <c r="BC12" s="7" t="s">
        <v>98</v>
      </c>
      <c r="BD12" s="7" t="s">
        <v>98</v>
      </c>
      <c r="BE12" s="7" t="s">
        <v>98</v>
      </c>
      <c r="BF12" s="7" t="s">
        <v>98</v>
      </c>
      <c r="BG12" s="7" t="s">
        <v>98</v>
      </c>
      <c r="BH12" s="7" t="s">
        <v>98</v>
      </c>
      <c r="BI12" s="7" t="s">
        <v>98</v>
      </c>
      <c r="BJ12" s="7" t="s">
        <v>98</v>
      </c>
      <c r="BK12" s="7" t="s">
        <v>98</v>
      </c>
      <c r="BL12" s="7" t="s">
        <v>98</v>
      </c>
      <c r="BM12" s="7" t="s">
        <v>98</v>
      </c>
      <c r="BN12" s="7" t="s">
        <v>98</v>
      </c>
      <c r="BO12" s="7" t="s">
        <v>98</v>
      </c>
      <c r="BP12" s="7" t="s">
        <v>98</v>
      </c>
      <c r="BQ12" s="7" t="s">
        <v>98</v>
      </c>
      <c r="BR12" s="7" t="s">
        <v>98</v>
      </c>
      <c r="BS12" s="7" t="s">
        <v>98</v>
      </c>
      <c r="BT12" s="7" t="s">
        <v>98</v>
      </c>
      <c r="BU12" s="7" t="s">
        <v>98</v>
      </c>
      <c r="BV12" s="7" t="s">
        <v>98</v>
      </c>
      <c r="BW12" s="7" t="s">
        <v>98</v>
      </c>
      <c r="BX12" s="7" t="s">
        <v>98</v>
      </c>
      <c r="BY12" s="7" t="s">
        <v>98</v>
      </c>
      <c r="BZ12" s="7" t="s">
        <v>98</v>
      </c>
      <c r="CA12" s="7" t="s">
        <v>98</v>
      </c>
      <c r="CB12" s="7" t="s">
        <v>98</v>
      </c>
      <c r="CC12" s="7" t="s">
        <v>98</v>
      </c>
      <c r="CD12" s="7" t="s">
        <v>98</v>
      </c>
      <c r="CE12" s="7" t="s">
        <v>98</v>
      </c>
    </row>
    <row r="13" spans="1:83" x14ac:dyDescent="0.2">
      <c r="A13" s="6" t="s">
        <v>16</v>
      </c>
      <c r="B13" s="10">
        <v>12481.96</v>
      </c>
      <c r="C13" s="10">
        <v>157.15</v>
      </c>
      <c r="D13" s="8">
        <v>0</v>
      </c>
      <c r="E13" s="8">
        <v>0</v>
      </c>
      <c r="F13" s="10">
        <v>36898.559999999998</v>
      </c>
      <c r="G13" s="10">
        <v>204.57</v>
      </c>
      <c r="H13" s="10">
        <v>0.01</v>
      </c>
      <c r="I13" s="8">
        <v>0</v>
      </c>
      <c r="J13" s="8">
        <v>0</v>
      </c>
      <c r="K13" s="8">
        <v>0</v>
      </c>
      <c r="L13" s="10">
        <v>118.09</v>
      </c>
      <c r="M13" s="8">
        <v>0</v>
      </c>
      <c r="N13" s="10">
        <v>90.19</v>
      </c>
      <c r="O13" s="8">
        <v>0</v>
      </c>
      <c r="P13" s="8">
        <v>0</v>
      </c>
      <c r="Q13" s="10">
        <v>0.01</v>
      </c>
      <c r="R13" s="10">
        <v>0.01</v>
      </c>
      <c r="S13" s="10">
        <v>0.01</v>
      </c>
      <c r="T13" s="10">
        <v>0.01</v>
      </c>
      <c r="U13" s="8">
        <v>0</v>
      </c>
      <c r="V13" s="8">
        <v>0</v>
      </c>
      <c r="W13" s="10">
        <v>0.01</v>
      </c>
      <c r="X13" s="8">
        <v>0</v>
      </c>
      <c r="Y13" s="8">
        <v>0</v>
      </c>
      <c r="Z13" s="10">
        <v>13.02</v>
      </c>
      <c r="AA13" s="10">
        <v>0.61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10">
        <v>885.11</v>
      </c>
      <c r="AL13" s="10">
        <v>0.09</v>
      </c>
      <c r="AM13" s="8">
        <v>0</v>
      </c>
      <c r="AN13" s="8">
        <v>0</v>
      </c>
      <c r="AO13" s="10">
        <v>0.02</v>
      </c>
      <c r="AP13" s="8">
        <v>0</v>
      </c>
      <c r="AQ13" s="8">
        <v>0</v>
      </c>
      <c r="AR13" s="8">
        <v>0</v>
      </c>
      <c r="AS13" s="8">
        <v>0</v>
      </c>
      <c r="AT13" s="10">
        <v>0.34</v>
      </c>
      <c r="AU13" s="10">
        <v>0.02</v>
      </c>
      <c r="AV13" s="10">
        <v>0.17</v>
      </c>
      <c r="AW13" s="10">
        <v>0.01</v>
      </c>
      <c r="AX13" s="8">
        <v>0</v>
      </c>
      <c r="AY13" s="10">
        <v>7.0000000000000007E-2</v>
      </c>
      <c r="AZ13" s="10">
        <v>0.08</v>
      </c>
      <c r="BA13" s="10">
        <v>0.14000000000000001</v>
      </c>
      <c r="BB13" s="8">
        <v>0</v>
      </c>
      <c r="BC13" s="10">
        <v>28.2</v>
      </c>
      <c r="BD13" s="10">
        <v>0.99</v>
      </c>
      <c r="BE13" s="10">
        <v>5.83</v>
      </c>
      <c r="BF13" s="10">
        <v>14.83</v>
      </c>
      <c r="BG13" s="10">
        <v>7.72</v>
      </c>
      <c r="BH13" s="8">
        <v>0</v>
      </c>
      <c r="BI13" s="8">
        <v>0</v>
      </c>
      <c r="BJ13" s="10">
        <v>0.02</v>
      </c>
      <c r="BK13" s="8">
        <v>0</v>
      </c>
      <c r="BL13" s="8">
        <v>0</v>
      </c>
      <c r="BM13" s="8">
        <v>0</v>
      </c>
      <c r="BN13" s="10">
        <v>13.96</v>
      </c>
      <c r="BO13" s="10">
        <v>50921.83</v>
      </c>
      <c r="BP13" s="10">
        <v>17666.830000000002</v>
      </c>
      <c r="BQ13" s="8">
        <v>0</v>
      </c>
      <c r="BR13" s="8">
        <v>0</v>
      </c>
      <c r="BS13" s="10">
        <v>17666.830000000002</v>
      </c>
      <c r="BT13" s="10">
        <v>882.34</v>
      </c>
      <c r="BU13" s="8">
        <v>0</v>
      </c>
      <c r="BV13" s="8">
        <v>94</v>
      </c>
      <c r="BW13" s="8">
        <v>94</v>
      </c>
      <c r="BX13" s="10">
        <v>976.34</v>
      </c>
      <c r="BY13" s="8" t="s">
        <v>98</v>
      </c>
      <c r="BZ13" s="8" t="s">
        <v>98</v>
      </c>
      <c r="CA13" s="8" t="s">
        <v>98</v>
      </c>
      <c r="CB13" s="8" t="s">
        <v>98</v>
      </c>
      <c r="CC13" s="8">
        <v>11860</v>
      </c>
      <c r="CD13" s="10">
        <v>30503.18</v>
      </c>
      <c r="CE13" s="8">
        <v>81425</v>
      </c>
    </row>
    <row r="14" spans="1:83" x14ac:dyDescent="0.2">
      <c r="A14" s="6" t="s">
        <v>17</v>
      </c>
      <c r="B14" s="9">
        <v>0</v>
      </c>
      <c r="C14" s="11">
        <v>1700.93</v>
      </c>
      <c r="D14" s="9">
        <v>0</v>
      </c>
      <c r="E14" s="9">
        <v>0</v>
      </c>
      <c r="F14" s="11">
        <v>1.1599999999999999</v>
      </c>
      <c r="G14" s="9">
        <v>0</v>
      </c>
      <c r="H14" s="11">
        <v>1280.71</v>
      </c>
      <c r="I14" s="11">
        <v>27.49</v>
      </c>
      <c r="J14" s="11">
        <v>8.0500000000000007</v>
      </c>
      <c r="K14" s="9">
        <v>0</v>
      </c>
      <c r="L14" s="11">
        <v>4.13</v>
      </c>
      <c r="M14" s="9">
        <v>0</v>
      </c>
      <c r="N14" s="9">
        <v>0</v>
      </c>
      <c r="O14" s="9">
        <v>0</v>
      </c>
      <c r="P14" s="9">
        <v>0</v>
      </c>
      <c r="Q14" s="11">
        <v>0.01</v>
      </c>
      <c r="R14" s="11">
        <v>0.01</v>
      </c>
      <c r="S14" s="9">
        <v>0</v>
      </c>
      <c r="T14" s="11">
        <v>0.36</v>
      </c>
      <c r="U14" s="9">
        <v>0</v>
      </c>
      <c r="V14" s="9">
        <v>0</v>
      </c>
      <c r="W14" s="11">
        <v>0.02</v>
      </c>
      <c r="X14" s="11">
        <v>0.01</v>
      </c>
      <c r="Y14" s="11">
        <v>0.03</v>
      </c>
      <c r="Z14" s="11">
        <v>0.64</v>
      </c>
      <c r="AA14" s="11">
        <v>5.38</v>
      </c>
      <c r="AB14" s="11">
        <v>103.97</v>
      </c>
      <c r="AC14" s="9">
        <v>0</v>
      </c>
      <c r="AD14" s="11">
        <v>0.41</v>
      </c>
      <c r="AE14" s="9">
        <v>0</v>
      </c>
      <c r="AF14" s="11">
        <v>0.28999999999999998</v>
      </c>
      <c r="AG14" s="9">
        <v>0</v>
      </c>
      <c r="AH14" s="9">
        <v>0</v>
      </c>
      <c r="AI14" s="9">
        <v>0</v>
      </c>
      <c r="AJ14" s="9">
        <v>0</v>
      </c>
      <c r="AK14" s="11">
        <v>1.23</v>
      </c>
      <c r="AL14" s="11">
        <v>0.61</v>
      </c>
      <c r="AM14" s="11">
        <v>2.3199999999999998</v>
      </c>
      <c r="AN14" s="9">
        <v>0</v>
      </c>
      <c r="AO14" s="11">
        <v>0.02</v>
      </c>
      <c r="AP14" s="11">
        <v>1.67</v>
      </c>
      <c r="AQ14" s="9">
        <v>0</v>
      </c>
      <c r="AR14" s="9">
        <v>0</v>
      </c>
      <c r="AS14" s="9">
        <v>0</v>
      </c>
      <c r="AT14" s="11">
        <v>2.0099999999999998</v>
      </c>
      <c r="AU14" s="11">
        <v>1.2</v>
      </c>
      <c r="AV14" s="11">
        <v>0.56000000000000005</v>
      </c>
      <c r="AW14" s="11">
        <v>1.1599999999999999</v>
      </c>
      <c r="AX14" s="9">
        <v>0</v>
      </c>
      <c r="AY14" s="11">
        <v>0.28999999999999998</v>
      </c>
      <c r="AZ14" s="11">
        <v>0.18</v>
      </c>
      <c r="BA14" s="11">
        <v>0.51</v>
      </c>
      <c r="BB14" s="9">
        <v>0</v>
      </c>
      <c r="BC14" s="11">
        <v>0.3</v>
      </c>
      <c r="BD14" s="11">
        <v>0.63</v>
      </c>
      <c r="BE14" s="11">
        <v>0.68</v>
      </c>
      <c r="BF14" s="11">
        <v>4.99</v>
      </c>
      <c r="BG14" s="11">
        <v>5.13</v>
      </c>
      <c r="BH14" s="9">
        <v>0</v>
      </c>
      <c r="BI14" s="9">
        <v>0</v>
      </c>
      <c r="BJ14" s="11">
        <v>0.04</v>
      </c>
      <c r="BK14" s="9">
        <v>0</v>
      </c>
      <c r="BL14" s="9">
        <v>0</v>
      </c>
      <c r="BM14" s="11">
        <v>96.83</v>
      </c>
      <c r="BN14" s="11">
        <v>7.69</v>
      </c>
      <c r="BO14" s="11">
        <v>3261.63</v>
      </c>
      <c r="BP14" s="11">
        <v>1496.87</v>
      </c>
      <c r="BQ14" s="9">
        <v>0</v>
      </c>
      <c r="BR14" s="9">
        <v>0</v>
      </c>
      <c r="BS14" s="11">
        <v>1496.87</v>
      </c>
      <c r="BT14" s="9">
        <v>0</v>
      </c>
      <c r="BU14" s="9">
        <v>0</v>
      </c>
      <c r="BV14" s="9">
        <v>1398</v>
      </c>
      <c r="BW14" s="9">
        <v>1398</v>
      </c>
      <c r="BX14" s="9">
        <v>1398</v>
      </c>
      <c r="BY14" s="9" t="s">
        <v>98</v>
      </c>
      <c r="BZ14" s="9" t="s">
        <v>98</v>
      </c>
      <c r="CA14" s="9" t="s">
        <v>98</v>
      </c>
      <c r="CB14" s="9" t="s">
        <v>98</v>
      </c>
      <c r="CC14" s="9">
        <v>199</v>
      </c>
      <c r="CD14" s="11">
        <v>3093.87</v>
      </c>
      <c r="CE14" s="11">
        <v>6355.5</v>
      </c>
    </row>
    <row r="15" spans="1:83" x14ac:dyDescent="0.2">
      <c r="A15" s="6" t="s">
        <v>18</v>
      </c>
      <c r="B15" s="8">
        <v>0</v>
      </c>
      <c r="C15" s="10">
        <v>4.8600000000000003</v>
      </c>
      <c r="D15" s="10">
        <v>74.31</v>
      </c>
      <c r="E15" s="8">
        <v>0</v>
      </c>
      <c r="F15" s="10">
        <v>1283.92</v>
      </c>
      <c r="G15" s="10">
        <v>7.12</v>
      </c>
      <c r="H15" s="8">
        <v>0</v>
      </c>
      <c r="I15" s="8">
        <v>0</v>
      </c>
      <c r="J15" s="8">
        <v>0</v>
      </c>
      <c r="K15" s="8">
        <v>0</v>
      </c>
      <c r="L15" s="10">
        <v>5.75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10">
        <v>21.2</v>
      </c>
      <c r="Z15" s="8">
        <v>0</v>
      </c>
      <c r="AA15" s="10">
        <v>3.85</v>
      </c>
      <c r="AB15" s="10">
        <v>105.49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10">
        <v>729.08</v>
      </c>
      <c r="AL15" s="8">
        <v>0</v>
      </c>
      <c r="AM15" s="10">
        <v>4.9400000000000004</v>
      </c>
      <c r="AN15" s="10">
        <v>0.76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10">
        <v>2.0099999999999998</v>
      </c>
      <c r="BD15" s="8">
        <v>0</v>
      </c>
      <c r="BE15" s="8">
        <v>0</v>
      </c>
      <c r="BF15" s="8">
        <v>0</v>
      </c>
      <c r="BG15" s="10">
        <v>6.05</v>
      </c>
      <c r="BH15" s="10">
        <v>13.46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10">
        <v>2262.8000000000002</v>
      </c>
      <c r="BP15" s="10">
        <v>904.2</v>
      </c>
      <c r="BQ15" s="8">
        <v>0</v>
      </c>
      <c r="BR15" s="8">
        <v>0</v>
      </c>
      <c r="BS15" s="10">
        <v>904.2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 t="s">
        <v>98</v>
      </c>
      <c r="BZ15" s="8" t="s">
        <v>98</v>
      </c>
      <c r="CA15" s="8" t="s">
        <v>98</v>
      </c>
      <c r="CB15" s="8" t="s">
        <v>98</v>
      </c>
      <c r="CC15" s="8">
        <v>482</v>
      </c>
      <c r="CD15" s="10">
        <v>1386.2</v>
      </c>
      <c r="CE15" s="8">
        <v>3649</v>
      </c>
    </row>
    <row r="16" spans="1:83" x14ac:dyDescent="0.2">
      <c r="A16" s="6" t="s">
        <v>19</v>
      </c>
      <c r="B16" s="11">
        <v>186.77</v>
      </c>
      <c r="C16" s="11">
        <v>0.86</v>
      </c>
      <c r="D16" s="11">
        <v>38.26</v>
      </c>
      <c r="E16" s="11">
        <v>93.56</v>
      </c>
      <c r="F16" s="11">
        <v>544.65</v>
      </c>
      <c r="G16" s="11">
        <v>20.53</v>
      </c>
      <c r="H16" s="11">
        <v>4.01</v>
      </c>
      <c r="I16" s="11">
        <v>65.260000000000005</v>
      </c>
      <c r="J16" s="11">
        <v>15.51</v>
      </c>
      <c r="K16" s="11">
        <v>14441.58</v>
      </c>
      <c r="L16" s="11">
        <v>1355.28</v>
      </c>
      <c r="M16" s="11">
        <v>22.69</v>
      </c>
      <c r="N16" s="11">
        <v>29.63</v>
      </c>
      <c r="O16" s="11">
        <v>752.19</v>
      </c>
      <c r="P16" s="11">
        <v>1659.76</v>
      </c>
      <c r="Q16" s="11">
        <v>88.04</v>
      </c>
      <c r="R16" s="11">
        <v>13.59</v>
      </c>
      <c r="S16" s="11">
        <v>13.04</v>
      </c>
      <c r="T16" s="11">
        <v>15.97</v>
      </c>
      <c r="U16" s="11">
        <v>18.059999999999999</v>
      </c>
      <c r="V16" s="11">
        <v>21.46</v>
      </c>
      <c r="W16" s="11">
        <v>12.09</v>
      </c>
      <c r="X16" s="11">
        <v>39.590000000000003</v>
      </c>
      <c r="Y16" s="11">
        <v>7965.93</v>
      </c>
      <c r="Z16" s="11">
        <v>14.14</v>
      </c>
      <c r="AA16" s="11">
        <v>19.079999999999998</v>
      </c>
      <c r="AB16" s="11">
        <v>1213.01</v>
      </c>
      <c r="AC16" s="11">
        <v>11.89</v>
      </c>
      <c r="AD16" s="11">
        <v>12.88</v>
      </c>
      <c r="AE16" s="11">
        <v>22.15</v>
      </c>
      <c r="AF16" s="11">
        <v>1.97</v>
      </c>
      <c r="AG16" s="11">
        <v>1.24</v>
      </c>
      <c r="AH16" s="11">
        <v>3.94</v>
      </c>
      <c r="AI16" s="11">
        <v>3.47</v>
      </c>
      <c r="AJ16" s="11">
        <v>1.84</v>
      </c>
      <c r="AK16" s="11">
        <v>101.92</v>
      </c>
      <c r="AL16" s="11">
        <v>2.0099999999999998</v>
      </c>
      <c r="AM16" s="11">
        <v>0.62</v>
      </c>
      <c r="AN16" s="11">
        <v>9.42</v>
      </c>
      <c r="AO16" s="11">
        <v>4.95</v>
      </c>
      <c r="AP16" s="11">
        <v>9.16</v>
      </c>
      <c r="AQ16" s="9">
        <v>0</v>
      </c>
      <c r="AR16" s="9">
        <v>0</v>
      </c>
      <c r="AS16" s="9">
        <v>0</v>
      </c>
      <c r="AT16" s="11">
        <v>2.42</v>
      </c>
      <c r="AU16" s="11">
        <v>11.84</v>
      </c>
      <c r="AV16" s="11">
        <v>3.93</v>
      </c>
      <c r="AW16" s="11">
        <v>25.07</v>
      </c>
      <c r="AX16" s="11">
        <v>2.0099999999999998</v>
      </c>
      <c r="AY16" s="11">
        <v>1.79</v>
      </c>
      <c r="AZ16" s="11">
        <v>6.55</v>
      </c>
      <c r="BA16" s="11">
        <v>2.19</v>
      </c>
      <c r="BB16" s="9">
        <v>0</v>
      </c>
      <c r="BC16" s="11">
        <v>45.12</v>
      </c>
      <c r="BD16" s="11">
        <v>22.22</v>
      </c>
      <c r="BE16" s="11">
        <v>3.11</v>
      </c>
      <c r="BF16" s="9">
        <v>0</v>
      </c>
      <c r="BG16" s="11">
        <v>6.22</v>
      </c>
      <c r="BH16" s="11">
        <v>10.55</v>
      </c>
      <c r="BI16" s="11">
        <v>4.32</v>
      </c>
      <c r="BJ16" s="11">
        <v>1.35</v>
      </c>
      <c r="BK16" s="9">
        <v>0</v>
      </c>
      <c r="BL16" s="9">
        <v>0</v>
      </c>
      <c r="BM16" s="11">
        <v>90.66</v>
      </c>
      <c r="BN16" s="11">
        <v>14.25</v>
      </c>
      <c r="BO16" s="11">
        <v>29105.59</v>
      </c>
      <c r="BP16" s="11">
        <v>6.82</v>
      </c>
      <c r="BQ16" s="9">
        <v>0</v>
      </c>
      <c r="BR16" s="9">
        <v>0</v>
      </c>
      <c r="BS16" s="11">
        <v>6.82</v>
      </c>
      <c r="BT16" s="9">
        <v>0</v>
      </c>
      <c r="BU16" s="9">
        <v>0</v>
      </c>
      <c r="BV16" s="11">
        <v>1064.4000000000001</v>
      </c>
      <c r="BW16" s="11">
        <v>1064.4000000000001</v>
      </c>
      <c r="BX16" s="11">
        <v>1064.4000000000001</v>
      </c>
      <c r="BY16" s="9" t="s">
        <v>98</v>
      </c>
      <c r="BZ16" s="9" t="s">
        <v>98</v>
      </c>
      <c r="CA16" s="9" t="s">
        <v>98</v>
      </c>
      <c r="CB16" s="9" t="s">
        <v>98</v>
      </c>
      <c r="CC16" s="11">
        <v>2137.4</v>
      </c>
      <c r="CD16" s="11">
        <v>3208.62</v>
      </c>
      <c r="CE16" s="11">
        <v>32314.2</v>
      </c>
    </row>
    <row r="17" spans="1:83" x14ac:dyDescent="0.2">
      <c r="A17" s="6" t="s">
        <v>20</v>
      </c>
      <c r="B17" s="10">
        <v>5654.26</v>
      </c>
      <c r="C17" s="10">
        <v>1.25</v>
      </c>
      <c r="D17" s="10">
        <v>64.72</v>
      </c>
      <c r="E17" s="10">
        <v>42.71</v>
      </c>
      <c r="F17" s="10">
        <v>25754.35</v>
      </c>
      <c r="G17" s="10">
        <v>228.03</v>
      </c>
      <c r="H17" s="10">
        <v>24.46</v>
      </c>
      <c r="I17" s="10">
        <v>100.19</v>
      </c>
      <c r="J17" s="10">
        <v>5.07</v>
      </c>
      <c r="K17" s="10">
        <v>51.19</v>
      </c>
      <c r="L17" s="10">
        <v>1724.65</v>
      </c>
      <c r="M17" s="10">
        <v>352.13</v>
      </c>
      <c r="N17" s="10">
        <v>59.74</v>
      </c>
      <c r="O17" s="10">
        <v>46.37</v>
      </c>
      <c r="P17" s="10">
        <v>63.57</v>
      </c>
      <c r="Q17" s="10">
        <v>70.760000000000005</v>
      </c>
      <c r="R17" s="10">
        <v>27.94</v>
      </c>
      <c r="S17" s="10">
        <v>32.17</v>
      </c>
      <c r="T17" s="10">
        <v>46.26</v>
      </c>
      <c r="U17" s="10">
        <v>68.13</v>
      </c>
      <c r="V17" s="10">
        <v>8.94</v>
      </c>
      <c r="W17" s="10">
        <v>61.88</v>
      </c>
      <c r="X17" s="10">
        <v>97.65</v>
      </c>
      <c r="Y17" s="10">
        <v>46.89</v>
      </c>
      <c r="Z17" s="10">
        <v>21.57</v>
      </c>
      <c r="AA17" s="10">
        <v>136.38</v>
      </c>
      <c r="AB17" s="10">
        <v>404.46</v>
      </c>
      <c r="AC17" s="10">
        <v>152.53</v>
      </c>
      <c r="AD17" s="10">
        <v>1188.3800000000001</v>
      </c>
      <c r="AE17" s="10">
        <v>854.7</v>
      </c>
      <c r="AF17" s="10">
        <v>58.44</v>
      </c>
      <c r="AG17" s="10">
        <v>108.19</v>
      </c>
      <c r="AH17" s="10">
        <v>237.74</v>
      </c>
      <c r="AI17" s="10">
        <v>122.68</v>
      </c>
      <c r="AJ17" s="10">
        <v>37.28</v>
      </c>
      <c r="AK17" s="10">
        <v>17072.86</v>
      </c>
      <c r="AL17" s="10">
        <v>54.78</v>
      </c>
      <c r="AM17" s="10">
        <v>340.16</v>
      </c>
      <c r="AN17" s="10">
        <v>241.44</v>
      </c>
      <c r="AO17" s="10">
        <v>273.17</v>
      </c>
      <c r="AP17" s="10">
        <v>31.16</v>
      </c>
      <c r="AQ17" s="10">
        <v>25.17</v>
      </c>
      <c r="AR17" s="10">
        <v>21.27</v>
      </c>
      <c r="AS17" s="8">
        <v>0</v>
      </c>
      <c r="AT17" s="10">
        <v>116.89</v>
      </c>
      <c r="AU17" s="10">
        <v>665.54</v>
      </c>
      <c r="AV17" s="10">
        <v>235.19</v>
      </c>
      <c r="AW17" s="10">
        <v>673.67</v>
      </c>
      <c r="AX17" s="10">
        <v>191.07</v>
      </c>
      <c r="AY17" s="10">
        <v>139.22999999999999</v>
      </c>
      <c r="AZ17" s="10">
        <v>337.03</v>
      </c>
      <c r="BA17" s="10">
        <v>129.46</v>
      </c>
      <c r="BB17" s="10">
        <v>0.84</v>
      </c>
      <c r="BC17" s="10">
        <v>604.88</v>
      </c>
      <c r="BD17" s="10">
        <v>2398.1999999999998</v>
      </c>
      <c r="BE17" s="10">
        <v>588.54</v>
      </c>
      <c r="BF17" s="10">
        <v>70.2</v>
      </c>
      <c r="BG17" s="10">
        <v>1065.0899999999999</v>
      </c>
      <c r="BH17" s="10">
        <v>152.33000000000001</v>
      </c>
      <c r="BI17" s="10">
        <v>21.21</v>
      </c>
      <c r="BJ17" s="10">
        <v>60.35</v>
      </c>
      <c r="BK17" s="8">
        <v>0</v>
      </c>
      <c r="BL17" s="8">
        <v>0</v>
      </c>
      <c r="BM17" s="10">
        <v>456.74</v>
      </c>
      <c r="BN17" s="10">
        <v>2515.46</v>
      </c>
      <c r="BO17" s="10">
        <v>66437.55</v>
      </c>
      <c r="BP17" s="10">
        <v>106580.04</v>
      </c>
      <c r="BQ17" s="10">
        <v>204.51</v>
      </c>
      <c r="BR17" s="8">
        <v>0</v>
      </c>
      <c r="BS17" s="10">
        <v>106784.55</v>
      </c>
      <c r="BT17" s="8">
        <v>0</v>
      </c>
      <c r="BU17" s="8">
        <v>0</v>
      </c>
      <c r="BV17" s="10">
        <v>4656.3</v>
      </c>
      <c r="BW17" s="10">
        <v>4656.3</v>
      </c>
      <c r="BX17" s="10">
        <v>4656.3</v>
      </c>
      <c r="BY17" s="8" t="s">
        <v>98</v>
      </c>
      <c r="BZ17" s="8" t="s">
        <v>98</v>
      </c>
      <c r="CA17" s="8" t="s">
        <v>98</v>
      </c>
      <c r="CB17" s="8" t="s">
        <v>98</v>
      </c>
      <c r="CC17" s="10">
        <v>36104.300000000003</v>
      </c>
      <c r="CD17" s="10">
        <v>147545.15</v>
      </c>
      <c r="CE17" s="10">
        <v>213982.7</v>
      </c>
    </row>
    <row r="18" spans="1:83" x14ac:dyDescent="0.2">
      <c r="A18" s="6" t="s">
        <v>21</v>
      </c>
      <c r="B18" s="11">
        <v>151.58000000000001</v>
      </c>
      <c r="C18" s="11">
        <v>2.31</v>
      </c>
      <c r="D18" s="11">
        <v>7.86</v>
      </c>
      <c r="E18" s="11">
        <v>5.01</v>
      </c>
      <c r="F18" s="11">
        <v>380.63</v>
      </c>
      <c r="G18" s="11">
        <v>3845.28</v>
      </c>
      <c r="H18" s="11">
        <v>60.83</v>
      </c>
      <c r="I18" s="11">
        <v>816.71</v>
      </c>
      <c r="J18" s="11">
        <v>26.9</v>
      </c>
      <c r="K18" s="11">
        <v>39.75</v>
      </c>
      <c r="L18" s="11">
        <v>238.73</v>
      </c>
      <c r="M18" s="11">
        <v>116.51</v>
      </c>
      <c r="N18" s="11">
        <v>149.76</v>
      </c>
      <c r="O18" s="11">
        <v>51.3</v>
      </c>
      <c r="P18" s="11">
        <v>48.71</v>
      </c>
      <c r="Q18" s="11">
        <v>84.79</v>
      </c>
      <c r="R18" s="11">
        <v>124.86</v>
      </c>
      <c r="S18" s="11">
        <v>66.42</v>
      </c>
      <c r="T18" s="11">
        <v>163.37</v>
      </c>
      <c r="U18" s="11">
        <v>626.09</v>
      </c>
      <c r="V18" s="11">
        <v>212.57</v>
      </c>
      <c r="W18" s="11">
        <v>308.61</v>
      </c>
      <c r="X18" s="11">
        <v>355.29</v>
      </c>
      <c r="Y18" s="11">
        <v>38.72</v>
      </c>
      <c r="Z18" s="11">
        <v>11.21</v>
      </c>
      <c r="AA18" s="11">
        <v>105.35</v>
      </c>
      <c r="AB18" s="11">
        <v>878.7</v>
      </c>
      <c r="AC18" s="11">
        <v>247.46</v>
      </c>
      <c r="AD18" s="11">
        <v>1303.6099999999999</v>
      </c>
      <c r="AE18" s="11">
        <v>702.21</v>
      </c>
      <c r="AF18" s="11">
        <v>28.97</v>
      </c>
      <c r="AG18" s="11">
        <v>125.99</v>
      </c>
      <c r="AH18" s="11">
        <v>35.950000000000003</v>
      </c>
      <c r="AI18" s="11">
        <v>75.099999999999994</v>
      </c>
      <c r="AJ18" s="11">
        <v>25.38</v>
      </c>
      <c r="AK18" s="11">
        <v>388.14</v>
      </c>
      <c r="AL18" s="11">
        <v>35.700000000000003</v>
      </c>
      <c r="AM18" s="11">
        <v>777.71</v>
      </c>
      <c r="AN18" s="11">
        <v>183.59</v>
      </c>
      <c r="AO18" s="11">
        <v>21.93</v>
      </c>
      <c r="AP18" s="11">
        <v>27.89</v>
      </c>
      <c r="AQ18" s="11">
        <v>16.27</v>
      </c>
      <c r="AR18" s="11">
        <v>18.38</v>
      </c>
      <c r="AS18" s="11">
        <v>91.23</v>
      </c>
      <c r="AT18" s="11">
        <v>45.61</v>
      </c>
      <c r="AU18" s="11">
        <v>145.24</v>
      </c>
      <c r="AV18" s="11">
        <v>7.17</v>
      </c>
      <c r="AW18" s="11">
        <v>41.74</v>
      </c>
      <c r="AX18" s="9">
        <v>0</v>
      </c>
      <c r="AY18" s="11">
        <v>156.66</v>
      </c>
      <c r="AZ18" s="11">
        <v>88.23</v>
      </c>
      <c r="BA18" s="11">
        <v>38.51</v>
      </c>
      <c r="BB18" s="11">
        <v>4.45</v>
      </c>
      <c r="BC18" s="11">
        <v>166.92</v>
      </c>
      <c r="BD18" s="11">
        <v>930.41</v>
      </c>
      <c r="BE18" s="11">
        <v>116.77</v>
      </c>
      <c r="BF18" s="11">
        <v>94.2</v>
      </c>
      <c r="BG18" s="11">
        <v>95.9</v>
      </c>
      <c r="BH18" s="11">
        <v>5.41</v>
      </c>
      <c r="BI18" s="11">
        <v>129.12</v>
      </c>
      <c r="BJ18" s="11">
        <v>0.2</v>
      </c>
      <c r="BK18" s="9">
        <v>0</v>
      </c>
      <c r="BL18" s="9">
        <v>0</v>
      </c>
      <c r="BM18" s="11">
        <v>238.09</v>
      </c>
      <c r="BN18" s="11">
        <v>175.43</v>
      </c>
      <c r="BO18" s="11">
        <v>15503.41</v>
      </c>
      <c r="BP18" s="11">
        <v>12964.01</v>
      </c>
      <c r="BQ18" s="11">
        <v>27.58</v>
      </c>
      <c r="BR18" s="9">
        <v>0</v>
      </c>
      <c r="BS18" s="11">
        <v>12991.59</v>
      </c>
      <c r="BT18" s="9">
        <v>0</v>
      </c>
      <c r="BU18" s="9">
        <v>0</v>
      </c>
      <c r="BV18" s="11">
        <v>909.3</v>
      </c>
      <c r="BW18" s="11">
        <v>909.3</v>
      </c>
      <c r="BX18" s="11">
        <v>909.3</v>
      </c>
      <c r="BY18" s="9" t="s">
        <v>98</v>
      </c>
      <c r="BZ18" s="9" t="s">
        <v>98</v>
      </c>
      <c r="CA18" s="9" t="s">
        <v>98</v>
      </c>
      <c r="CB18" s="9" t="s">
        <v>98</v>
      </c>
      <c r="CC18" s="11">
        <v>22059.5</v>
      </c>
      <c r="CD18" s="11">
        <v>35960.39</v>
      </c>
      <c r="CE18" s="11">
        <v>51463.8</v>
      </c>
    </row>
    <row r="19" spans="1:83" x14ac:dyDescent="0.2">
      <c r="A19" s="6" t="s">
        <v>22</v>
      </c>
      <c r="B19" s="10">
        <v>533.89</v>
      </c>
      <c r="C19" s="10">
        <v>0.05</v>
      </c>
      <c r="D19" s="10">
        <v>32.979999999999997</v>
      </c>
      <c r="E19" s="10">
        <v>36.35</v>
      </c>
      <c r="F19" s="10">
        <v>486.52</v>
      </c>
      <c r="G19" s="10">
        <v>12.19</v>
      </c>
      <c r="H19" s="10">
        <v>2117.0500000000002</v>
      </c>
      <c r="I19" s="10">
        <v>202.18</v>
      </c>
      <c r="J19" s="10">
        <v>50.42</v>
      </c>
      <c r="K19" s="10">
        <v>1.68</v>
      </c>
      <c r="L19" s="10">
        <v>61.73</v>
      </c>
      <c r="M19" s="10">
        <v>61.22</v>
      </c>
      <c r="N19" s="10">
        <v>75.959999999999994</v>
      </c>
      <c r="O19" s="10">
        <v>291.38</v>
      </c>
      <c r="P19" s="10">
        <v>70.02</v>
      </c>
      <c r="Q19" s="10">
        <v>115.71</v>
      </c>
      <c r="R19" s="10">
        <v>49.71</v>
      </c>
      <c r="S19" s="10">
        <v>32.71</v>
      </c>
      <c r="T19" s="10">
        <v>87.31</v>
      </c>
      <c r="U19" s="10">
        <v>403.18</v>
      </c>
      <c r="V19" s="10">
        <v>137.36000000000001</v>
      </c>
      <c r="W19" s="10">
        <v>777.99</v>
      </c>
      <c r="X19" s="10">
        <v>72.23</v>
      </c>
      <c r="Y19" s="10">
        <v>4.0199999999999996</v>
      </c>
      <c r="Z19" s="10">
        <v>4.71</v>
      </c>
      <c r="AA19" s="10">
        <v>107.8</v>
      </c>
      <c r="AB19" s="10">
        <v>4920.47</v>
      </c>
      <c r="AC19" s="10">
        <v>46.06</v>
      </c>
      <c r="AD19" s="10">
        <v>227.89</v>
      </c>
      <c r="AE19" s="10">
        <v>101.01</v>
      </c>
      <c r="AF19" s="10">
        <v>3.71</v>
      </c>
      <c r="AG19" s="10">
        <v>24.12</v>
      </c>
      <c r="AH19" s="10">
        <v>5.44</v>
      </c>
      <c r="AI19" s="10">
        <v>108.38</v>
      </c>
      <c r="AJ19" s="10">
        <v>1.31</v>
      </c>
      <c r="AK19" s="10">
        <v>68.87</v>
      </c>
      <c r="AL19" s="10">
        <v>91.37</v>
      </c>
      <c r="AM19" s="10">
        <v>203.52</v>
      </c>
      <c r="AN19" s="10">
        <v>132.16</v>
      </c>
      <c r="AO19" s="10">
        <v>21.12</v>
      </c>
      <c r="AP19" s="10">
        <v>6.91</v>
      </c>
      <c r="AQ19" s="8">
        <v>0</v>
      </c>
      <c r="AR19" s="8">
        <v>0</v>
      </c>
      <c r="AS19" s="10">
        <v>162.56</v>
      </c>
      <c r="AT19" s="10">
        <v>72.569999999999993</v>
      </c>
      <c r="AU19" s="10">
        <v>24.06</v>
      </c>
      <c r="AV19" s="10">
        <v>3.24</v>
      </c>
      <c r="AW19" s="10">
        <v>10.75</v>
      </c>
      <c r="AX19" s="10">
        <v>2.68</v>
      </c>
      <c r="AY19" s="10">
        <v>8.6</v>
      </c>
      <c r="AZ19" s="8">
        <v>20</v>
      </c>
      <c r="BA19" s="10">
        <v>8.14</v>
      </c>
      <c r="BB19" s="8">
        <v>0</v>
      </c>
      <c r="BC19" s="10">
        <v>180.72</v>
      </c>
      <c r="BD19" s="10">
        <v>1.77</v>
      </c>
      <c r="BE19" s="10">
        <v>28.21</v>
      </c>
      <c r="BF19" s="10">
        <v>63.14</v>
      </c>
      <c r="BG19" s="10">
        <v>41.48</v>
      </c>
      <c r="BH19" s="10">
        <v>34.04</v>
      </c>
      <c r="BI19" s="10">
        <v>63.48</v>
      </c>
      <c r="BJ19" s="10">
        <v>1.92</v>
      </c>
      <c r="BK19" s="8">
        <v>0</v>
      </c>
      <c r="BL19" s="8">
        <v>0</v>
      </c>
      <c r="BM19" s="10">
        <v>6.33</v>
      </c>
      <c r="BN19" s="10">
        <v>33.61</v>
      </c>
      <c r="BO19" s="10">
        <v>12555.98</v>
      </c>
      <c r="BP19" s="10">
        <v>726.82</v>
      </c>
      <c r="BQ19" s="8">
        <v>0</v>
      </c>
      <c r="BR19" s="8">
        <v>0</v>
      </c>
      <c r="BS19" s="10">
        <v>726.82</v>
      </c>
      <c r="BT19" s="8">
        <v>0</v>
      </c>
      <c r="BU19" s="8">
        <v>0</v>
      </c>
      <c r="BV19" s="8">
        <v>158</v>
      </c>
      <c r="BW19" s="8">
        <v>158</v>
      </c>
      <c r="BX19" s="8">
        <v>158</v>
      </c>
      <c r="BY19" s="8" t="s">
        <v>98</v>
      </c>
      <c r="BZ19" s="8" t="s">
        <v>98</v>
      </c>
      <c r="CA19" s="8" t="s">
        <v>98</v>
      </c>
      <c r="CB19" s="8" t="s">
        <v>98</v>
      </c>
      <c r="CC19" s="10">
        <v>1685.4</v>
      </c>
      <c r="CD19" s="10">
        <v>2570.2199999999998</v>
      </c>
      <c r="CE19" s="10">
        <v>15126.2</v>
      </c>
    </row>
    <row r="20" spans="1:83" x14ac:dyDescent="0.2">
      <c r="A20" s="6" t="s">
        <v>23</v>
      </c>
      <c r="B20" s="11">
        <v>158.4</v>
      </c>
      <c r="C20" s="11">
        <v>2.19</v>
      </c>
      <c r="D20" s="11">
        <v>5.14</v>
      </c>
      <c r="E20" s="11">
        <v>19.91</v>
      </c>
      <c r="F20" s="11">
        <v>1558.98</v>
      </c>
      <c r="G20" s="11">
        <v>139.85</v>
      </c>
      <c r="H20" s="11">
        <v>55.98</v>
      </c>
      <c r="I20" s="11">
        <v>2462.62</v>
      </c>
      <c r="J20" s="11">
        <v>1084.1199999999999</v>
      </c>
      <c r="K20" s="11">
        <v>24.35</v>
      </c>
      <c r="L20" s="11">
        <v>543.46</v>
      </c>
      <c r="M20" s="11">
        <v>419.67</v>
      </c>
      <c r="N20" s="11">
        <v>244.41</v>
      </c>
      <c r="O20" s="11">
        <v>153.86000000000001</v>
      </c>
      <c r="P20" s="11">
        <v>16.13</v>
      </c>
      <c r="Q20" s="11">
        <v>55.19</v>
      </c>
      <c r="R20" s="11">
        <v>102.16</v>
      </c>
      <c r="S20" s="11">
        <v>80.849999999999994</v>
      </c>
      <c r="T20" s="11">
        <v>74.95</v>
      </c>
      <c r="U20" s="11">
        <v>63.47</v>
      </c>
      <c r="V20" s="11">
        <v>38.46</v>
      </c>
      <c r="W20" s="11">
        <v>129.43</v>
      </c>
      <c r="X20" s="11">
        <v>86.52</v>
      </c>
      <c r="Y20" s="11">
        <v>29.12</v>
      </c>
      <c r="Z20" s="11">
        <v>20.52</v>
      </c>
      <c r="AA20" s="11">
        <v>248.72</v>
      </c>
      <c r="AB20" s="11">
        <v>389.56</v>
      </c>
      <c r="AC20" s="11">
        <v>55.96</v>
      </c>
      <c r="AD20" s="11">
        <v>270.43</v>
      </c>
      <c r="AE20" s="11">
        <v>746.49</v>
      </c>
      <c r="AF20" s="11">
        <v>30.43</v>
      </c>
      <c r="AG20" s="11">
        <v>42.48</v>
      </c>
      <c r="AH20" s="11">
        <v>2.06</v>
      </c>
      <c r="AI20" s="11">
        <v>126.75</v>
      </c>
      <c r="AJ20" s="11">
        <v>5.82</v>
      </c>
      <c r="AK20" s="11">
        <v>124.43</v>
      </c>
      <c r="AL20" s="11">
        <v>1845.01</v>
      </c>
      <c r="AM20" s="11">
        <v>809.55</v>
      </c>
      <c r="AN20" s="11">
        <v>79.8</v>
      </c>
      <c r="AO20" s="11">
        <v>103.35</v>
      </c>
      <c r="AP20" s="11">
        <v>225.34</v>
      </c>
      <c r="AQ20" s="11">
        <v>119.61</v>
      </c>
      <c r="AR20" s="11">
        <v>419.38</v>
      </c>
      <c r="AS20" s="11">
        <v>67.8</v>
      </c>
      <c r="AT20" s="11">
        <v>143.33000000000001</v>
      </c>
      <c r="AU20" s="11">
        <v>777.4</v>
      </c>
      <c r="AV20" s="11">
        <v>178.15</v>
      </c>
      <c r="AW20" s="11">
        <v>116.17</v>
      </c>
      <c r="AX20" s="11">
        <v>37.07</v>
      </c>
      <c r="AY20" s="11">
        <v>71.84</v>
      </c>
      <c r="AZ20" s="11">
        <v>188.55</v>
      </c>
      <c r="BA20" s="11">
        <v>17.54</v>
      </c>
      <c r="BB20" s="11">
        <v>32.47</v>
      </c>
      <c r="BC20" s="11">
        <v>318.36</v>
      </c>
      <c r="BD20" s="11">
        <v>29.32</v>
      </c>
      <c r="BE20" s="11">
        <v>98.03</v>
      </c>
      <c r="BF20" s="11">
        <v>41.79</v>
      </c>
      <c r="BG20" s="11">
        <v>50.49</v>
      </c>
      <c r="BH20" s="11">
        <v>4.7</v>
      </c>
      <c r="BI20" s="11">
        <v>20.92</v>
      </c>
      <c r="BJ20" s="11">
        <v>18.8</v>
      </c>
      <c r="BK20" s="9">
        <v>0</v>
      </c>
      <c r="BL20" s="9">
        <v>0</v>
      </c>
      <c r="BM20" s="11">
        <v>510.9</v>
      </c>
      <c r="BN20" s="11">
        <v>186.57</v>
      </c>
      <c r="BO20" s="11">
        <v>16125.08</v>
      </c>
      <c r="BP20" s="11">
        <v>3318.43</v>
      </c>
      <c r="BQ20" s="9">
        <v>0</v>
      </c>
      <c r="BR20" s="9">
        <v>0</v>
      </c>
      <c r="BS20" s="11">
        <v>3318.43</v>
      </c>
      <c r="BT20" s="9">
        <v>0</v>
      </c>
      <c r="BU20" s="9">
        <v>0</v>
      </c>
      <c r="BV20" s="11">
        <v>281.5</v>
      </c>
      <c r="BW20" s="11">
        <v>281.5</v>
      </c>
      <c r="BX20" s="11">
        <v>281.5</v>
      </c>
      <c r="BY20" s="9" t="s">
        <v>98</v>
      </c>
      <c r="BZ20" s="9" t="s">
        <v>98</v>
      </c>
      <c r="CA20" s="9" t="s">
        <v>98</v>
      </c>
      <c r="CB20" s="9" t="s">
        <v>98</v>
      </c>
      <c r="CC20" s="11">
        <v>5203.1000000000004</v>
      </c>
      <c r="CD20" s="11">
        <v>8803.0300000000007</v>
      </c>
      <c r="CE20" s="11">
        <v>24928.1</v>
      </c>
    </row>
    <row r="21" spans="1:83" x14ac:dyDescent="0.2">
      <c r="A21" s="6" t="s">
        <v>24</v>
      </c>
      <c r="B21" s="10">
        <v>0.11</v>
      </c>
      <c r="C21" s="10">
        <v>1.34</v>
      </c>
      <c r="D21" s="10">
        <v>4.03</v>
      </c>
      <c r="E21" s="10">
        <v>2.85</v>
      </c>
      <c r="F21" s="10">
        <v>61.63</v>
      </c>
      <c r="G21" s="10">
        <v>8.8699999999999992</v>
      </c>
      <c r="H21" s="10">
        <v>6.57</v>
      </c>
      <c r="I21" s="10">
        <v>48.52</v>
      </c>
      <c r="J21" s="10">
        <v>152.82</v>
      </c>
      <c r="K21" s="10">
        <v>2.85</v>
      </c>
      <c r="L21" s="10">
        <v>40.130000000000003</v>
      </c>
      <c r="M21" s="10">
        <v>20.63</v>
      </c>
      <c r="N21" s="10">
        <v>20.62</v>
      </c>
      <c r="O21" s="10">
        <v>12.25</v>
      </c>
      <c r="P21" s="10">
        <v>4.66</v>
      </c>
      <c r="Q21" s="10">
        <v>9.6300000000000008</v>
      </c>
      <c r="R21" s="10">
        <v>11.91</v>
      </c>
      <c r="S21" s="10">
        <v>6.02</v>
      </c>
      <c r="T21" s="10">
        <v>9.5</v>
      </c>
      <c r="U21" s="10">
        <v>11.38</v>
      </c>
      <c r="V21" s="10">
        <v>6.48</v>
      </c>
      <c r="W21" s="10">
        <v>8.6</v>
      </c>
      <c r="X21" s="10">
        <v>11.19</v>
      </c>
      <c r="Y21" s="10">
        <v>6.15</v>
      </c>
      <c r="Z21" s="10">
        <v>8.61</v>
      </c>
      <c r="AA21" s="10">
        <v>48.39</v>
      </c>
      <c r="AB21" s="10">
        <v>38.28</v>
      </c>
      <c r="AC21" s="10">
        <v>35.56</v>
      </c>
      <c r="AD21" s="10">
        <v>297.58999999999997</v>
      </c>
      <c r="AE21" s="10">
        <v>385.2</v>
      </c>
      <c r="AF21" s="10">
        <v>7.67</v>
      </c>
      <c r="AG21" s="10">
        <v>5.29</v>
      </c>
      <c r="AH21" s="10">
        <v>4.66</v>
      </c>
      <c r="AI21" s="10">
        <v>53.9</v>
      </c>
      <c r="AJ21" s="10">
        <v>3.27</v>
      </c>
      <c r="AK21" s="10">
        <v>29.14</v>
      </c>
      <c r="AL21" s="10">
        <v>790.27</v>
      </c>
      <c r="AM21" s="10">
        <v>532.16999999999996</v>
      </c>
      <c r="AN21" s="10">
        <v>205.52</v>
      </c>
      <c r="AO21" s="10">
        <v>161.57</v>
      </c>
      <c r="AP21" s="10">
        <v>218.1</v>
      </c>
      <c r="AQ21" s="10">
        <v>156.21</v>
      </c>
      <c r="AR21" s="10">
        <v>517.49</v>
      </c>
      <c r="AS21" s="8">
        <v>0</v>
      </c>
      <c r="AT21" s="10">
        <v>69.91</v>
      </c>
      <c r="AU21" s="10">
        <v>764.61</v>
      </c>
      <c r="AV21" s="10">
        <v>274.7</v>
      </c>
      <c r="AW21" s="10">
        <v>311.60000000000002</v>
      </c>
      <c r="AX21" s="10">
        <v>12.64</v>
      </c>
      <c r="AY21" s="10">
        <v>63.79</v>
      </c>
      <c r="AZ21" s="10">
        <v>139.37</v>
      </c>
      <c r="BA21" s="10">
        <v>26.82</v>
      </c>
      <c r="BB21" s="10">
        <v>5.53</v>
      </c>
      <c r="BC21" s="10">
        <v>334.46</v>
      </c>
      <c r="BD21" s="10">
        <v>127.69</v>
      </c>
      <c r="BE21" s="10">
        <v>110.48</v>
      </c>
      <c r="BF21" s="10">
        <v>134.75</v>
      </c>
      <c r="BG21" s="10">
        <v>160.04</v>
      </c>
      <c r="BH21" s="10">
        <v>143.78</v>
      </c>
      <c r="BI21" s="10">
        <v>3.87</v>
      </c>
      <c r="BJ21" s="10">
        <v>37.4</v>
      </c>
      <c r="BK21" s="8">
        <v>0</v>
      </c>
      <c r="BL21" s="8">
        <v>0</v>
      </c>
      <c r="BM21" s="10">
        <v>389.05</v>
      </c>
      <c r="BN21" s="10">
        <v>300.51</v>
      </c>
      <c r="BO21" s="10">
        <v>7378.6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10">
        <v>113.7</v>
      </c>
      <c r="BW21" s="10">
        <v>113.7</v>
      </c>
      <c r="BX21" s="10">
        <v>113.7</v>
      </c>
      <c r="BY21" s="8" t="s">
        <v>98</v>
      </c>
      <c r="BZ21" s="8" t="s">
        <v>98</v>
      </c>
      <c r="CA21" s="8" t="s">
        <v>98</v>
      </c>
      <c r="CB21" s="8" t="s">
        <v>98</v>
      </c>
      <c r="CC21" s="8">
        <v>7</v>
      </c>
      <c r="CD21" s="10">
        <v>120.7</v>
      </c>
      <c r="CE21" s="10">
        <v>7499.3</v>
      </c>
    </row>
    <row r="22" spans="1:83" x14ac:dyDescent="0.2">
      <c r="A22" s="6" t="s">
        <v>25</v>
      </c>
      <c r="B22" s="11">
        <v>1569.69</v>
      </c>
      <c r="C22" s="11">
        <v>39.86</v>
      </c>
      <c r="D22" s="11">
        <v>70.33</v>
      </c>
      <c r="E22" s="11">
        <v>78.06</v>
      </c>
      <c r="F22" s="11">
        <v>730.16</v>
      </c>
      <c r="G22" s="11">
        <v>35.92</v>
      </c>
      <c r="H22" s="11">
        <v>33.86</v>
      </c>
      <c r="I22" s="11">
        <v>63.39</v>
      </c>
      <c r="J22" s="11">
        <v>23.11</v>
      </c>
      <c r="K22" s="11">
        <v>1048.6500000000001</v>
      </c>
      <c r="L22" s="11">
        <v>3404.37</v>
      </c>
      <c r="M22" s="11">
        <v>37.94</v>
      </c>
      <c r="N22" s="11">
        <v>41.56</v>
      </c>
      <c r="O22" s="11">
        <v>207.3</v>
      </c>
      <c r="P22" s="11">
        <v>140.1</v>
      </c>
      <c r="Q22" s="11">
        <v>66.97</v>
      </c>
      <c r="R22" s="11">
        <v>32.020000000000003</v>
      </c>
      <c r="S22" s="11">
        <v>24.69</v>
      </c>
      <c r="T22" s="11">
        <v>65.86</v>
      </c>
      <c r="U22" s="11">
        <v>97.51</v>
      </c>
      <c r="V22" s="11">
        <v>14.92</v>
      </c>
      <c r="W22" s="11">
        <v>29.76</v>
      </c>
      <c r="X22" s="11">
        <v>91.45</v>
      </c>
      <c r="Y22" s="11">
        <v>448.02</v>
      </c>
      <c r="Z22" s="11">
        <v>39.78</v>
      </c>
      <c r="AA22" s="11">
        <v>285.79000000000002</v>
      </c>
      <c r="AB22" s="11">
        <v>1314.69</v>
      </c>
      <c r="AC22" s="11">
        <v>151.96</v>
      </c>
      <c r="AD22" s="11">
        <v>1795.19</v>
      </c>
      <c r="AE22" s="11">
        <v>691.54</v>
      </c>
      <c r="AF22" s="11">
        <v>4122.6899999999996</v>
      </c>
      <c r="AG22" s="11">
        <v>1348.4</v>
      </c>
      <c r="AH22" s="11">
        <v>1375.31</v>
      </c>
      <c r="AI22" s="11">
        <v>525.94000000000005</v>
      </c>
      <c r="AJ22" s="11">
        <v>44.71</v>
      </c>
      <c r="AK22" s="11">
        <v>92.59</v>
      </c>
      <c r="AL22" s="11">
        <v>39.950000000000003</v>
      </c>
      <c r="AM22" s="11">
        <v>157.04</v>
      </c>
      <c r="AN22" s="11">
        <v>192.44</v>
      </c>
      <c r="AO22" s="11">
        <v>245.98</v>
      </c>
      <c r="AP22" s="11">
        <v>212.83</v>
      </c>
      <c r="AQ22" s="11">
        <v>105.16</v>
      </c>
      <c r="AR22" s="11">
        <v>45.2</v>
      </c>
      <c r="AS22" s="9">
        <v>0</v>
      </c>
      <c r="AT22" s="11">
        <v>87.36</v>
      </c>
      <c r="AU22" s="11">
        <v>463.71</v>
      </c>
      <c r="AV22" s="11">
        <v>135.49</v>
      </c>
      <c r="AW22" s="11">
        <v>135.11000000000001</v>
      </c>
      <c r="AX22" s="11">
        <v>112.41</v>
      </c>
      <c r="AY22" s="11">
        <v>103.12</v>
      </c>
      <c r="AZ22" s="11">
        <v>386.4</v>
      </c>
      <c r="BA22" s="11">
        <v>43.07</v>
      </c>
      <c r="BB22" s="11">
        <v>26.47</v>
      </c>
      <c r="BC22" s="11">
        <v>271.70999999999998</v>
      </c>
      <c r="BD22" s="11">
        <v>157.63999999999999</v>
      </c>
      <c r="BE22" s="11">
        <v>92.78</v>
      </c>
      <c r="BF22" s="11">
        <v>107.22</v>
      </c>
      <c r="BG22" s="11">
        <v>138.61000000000001</v>
      </c>
      <c r="BH22" s="11">
        <v>90.63</v>
      </c>
      <c r="BI22" s="11">
        <v>13.01</v>
      </c>
      <c r="BJ22" s="11">
        <v>46.52</v>
      </c>
      <c r="BK22" s="9">
        <v>0</v>
      </c>
      <c r="BL22" s="9">
        <v>0</v>
      </c>
      <c r="BM22" s="11">
        <v>839.26</v>
      </c>
      <c r="BN22" s="11">
        <v>195.61</v>
      </c>
      <c r="BO22" s="11">
        <v>24628.79</v>
      </c>
      <c r="BP22" s="11">
        <v>20396.919999999998</v>
      </c>
      <c r="BQ22" s="9">
        <v>0</v>
      </c>
      <c r="BR22" s="9">
        <v>0</v>
      </c>
      <c r="BS22" s="11">
        <v>20396.919999999998</v>
      </c>
      <c r="BT22" s="9">
        <v>0</v>
      </c>
      <c r="BU22" s="9">
        <v>0</v>
      </c>
      <c r="BV22" s="11">
        <v>1526.3</v>
      </c>
      <c r="BW22" s="11">
        <v>1526.3</v>
      </c>
      <c r="BX22" s="11">
        <v>1526.3</v>
      </c>
      <c r="BY22" s="9" t="s">
        <v>98</v>
      </c>
      <c r="BZ22" s="9" t="s">
        <v>98</v>
      </c>
      <c r="CA22" s="9" t="s">
        <v>98</v>
      </c>
      <c r="CB22" s="9" t="s">
        <v>98</v>
      </c>
      <c r="CC22" s="11">
        <v>6163.4</v>
      </c>
      <c r="CD22" s="11">
        <v>28086.62</v>
      </c>
      <c r="CE22" s="11">
        <v>52715.4</v>
      </c>
    </row>
    <row r="23" spans="1:83" x14ac:dyDescent="0.2">
      <c r="A23" s="6" t="s">
        <v>26</v>
      </c>
      <c r="B23" s="10">
        <v>5036.8900000000003</v>
      </c>
      <c r="C23" s="10">
        <v>27.27</v>
      </c>
      <c r="D23" s="10">
        <v>248.95</v>
      </c>
      <c r="E23" s="10">
        <v>121.12</v>
      </c>
      <c r="F23" s="10">
        <v>2375.29</v>
      </c>
      <c r="G23" s="10">
        <v>695.95</v>
      </c>
      <c r="H23" s="10">
        <v>145.55000000000001</v>
      </c>
      <c r="I23" s="10">
        <v>792.85</v>
      </c>
      <c r="J23" s="10">
        <v>589.4</v>
      </c>
      <c r="K23" s="10">
        <v>765.2</v>
      </c>
      <c r="L23" s="10">
        <v>14042.5</v>
      </c>
      <c r="M23" s="10">
        <v>2338.13</v>
      </c>
      <c r="N23" s="10">
        <v>7861.11</v>
      </c>
      <c r="O23" s="10">
        <v>359.21</v>
      </c>
      <c r="P23" s="10">
        <v>427.2</v>
      </c>
      <c r="Q23" s="10">
        <v>1130.28</v>
      </c>
      <c r="R23" s="10">
        <v>198.01</v>
      </c>
      <c r="S23" s="10">
        <v>549.4</v>
      </c>
      <c r="T23" s="10">
        <v>506.08</v>
      </c>
      <c r="U23" s="10">
        <v>978.6</v>
      </c>
      <c r="V23" s="10">
        <v>334.07</v>
      </c>
      <c r="W23" s="10">
        <v>547.58000000000004</v>
      </c>
      <c r="X23" s="10">
        <v>698.01</v>
      </c>
      <c r="Y23" s="10">
        <v>4295.8500000000004</v>
      </c>
      <c r="Z23" s="10">
        <v>83.67</v>
      </c>
      <c r="AA23" s="10">
        <v>151.88</v>
      </c>
      <c r="AB23" s="10">
        <v>3218.24</v>
      </c>
      <c r="AC23" s="10">
        <v>242.91</v>
      </c>
      <c r="AD23" s="10">
        <v>835.54</v>
      </c>
      <c r="AE23" s="10">
        <v>585.27</v>
      </c>
      <c r="AF23" s="10">
        <v>58.89</v>
      </c>
      <c r="AG23" s="10">
        <v>83.03</v>
      </c>
      <c r="AH23" s="10">
        <v>24.81</v>
      </c>
      <c r="AI23" s="10">
        <v>75.36</v>
      </c>
      <c r="AJ23" s="10">
        <v>17.670000000000002</v>
      </c>
      <c r="AK23" s="10">
        <v>250.3</v>
      </c>
      <c r="AL23" s="10">
        <v>277.48</v>
      </c>
      <c r="AM23" s="10">
        <v>349.54</v>
      </c>
      <c r="AN23" s="10">
        <v>121.1</v>
      </c>
      <c r="AO23" s="10">
        <v>234.08</v>
      </c>
      <c r="AP23" s="10">
        <v>6.67</v>
      </c>
      <c r="AQ23" s="10">
        <v>13.92</v>
      </c>
      <c r="AR23" s="10">
        <v>21.5</v>
      </c>
      <c r="AS23" s="10">
        <v>618.22</v>
      </c>
      <c r="AT23" s="10">
        <v>311.29000000000002</v>
      </c>
      <c r="AU23" s="10">
        <v>183.5</v>
      </c>
      <c r="AV23" s="10">
        <v>169.79</v>
      </c>
      <c r="AW23" s="10">
        <v>492.83</v>
      </c>
      <c r="AX23" s="10">
        <v>47.26</v>
      </c>
      <c r="AY23" s="10">
        <v>212.49</v>
      </c>
      <c r="AZ23" s="10">
        <v>213.3</v>
      </c>
      <c r="BA23" s="10">
        <v>75.94</v>
      </c>
      <c r="BB23" s="8">
        <v>1</v>
      </c>
      <c r="BC23" s="10">
        <v>325.17</v>
      </c>
      <c r="BD23" s="10">
        <v>833.25</v>
      </c>
      <c r="BE23" s="10">
        <v>52.38</v>
      </c>
      <c r="BF23" s="10">
        <v>107.55</v>
      </c>
      <c r="BG23" s="10">
        <v>121.09</v>
      </c>
      <c r="BH23" s="10">
        <v>109.05</v>
      </c>
      <c r="BI23" s="10">
        <v>62.3</v>
      </c>
      <c r="BJ23" s="10">
        <v>8.6999999999999993</v>
      </c>
      <c r="BK23" s="8">
        <v>0</v>
      </c>
      <c r="BL23" s="8">
        <v>0</v>
      </c>
      <c r="BM23" s="10">
        <v>289.19</v>
      </c>
      <c r="BN23" s="10">
        <v>185.53</v>
      </c>
      <c r="BO23" s="10">
        <v>56136.13</v>
      </c>
      <c r="BP23" s="10">
        <v>6914.26</v>
      </c>
      <c r="BQ23" s="10">
        <v>129.11000000000001</v>
      </c>
      <c r="BR23" s="8">
        <v>0</v>
      </c>
      <c r="BS23" s="10">
        <v>7043.37</v>
      </c>
      <c r="BT23" s="8">
        <v>0</v>
      </c>
      <c r="BU23" s="8">
        <v>0</v>
      </c>
      <c r="BV23" s="10">
        <v>2441.4</v>
      </c>
      <c r="BW23" s="10">
        <v>2441.4</v>
      </c>
      <c r="BX23" s="10">
        <v>2441.4</v>
      </c>
      <c r="BY23" s="8" t="s">
        <v>98</v>
      </c>
      <c r="BZ23" s="8" t="s">
        <v>98</v>
      </c>
      <c r="CA23" s="8" t="s">
        <v>98</v>
      </c>
      <c r="CB23" s="8" t="s">
        <v>98</v>
      </c>
      <c r="CC23" s="10">
        <v>44205.2</v>
      </c>
      <c r="CD23" s="10">
        <v>53689.97</v>
      </c>
      <c r="CE23" s="10">
        <v>109826.1</v>
      </c>
    </row>
    <row r="24" spans="1:83" x14ac:dyDescent="0.2">
      <c r="A24" s="6" t="s">
        <v>27</v>
      </c>
      <c r="B24" s="11">
        <v>698.79</v>
      </c>
      <c r="C24" s="11">
        <v>0.12</v>
      </c>
      <c r="D24" s="11">
        <v>39.42</v>
      </c>
      <c r="E24" s="9">
        <v>0</v>
      </c>
      <c r="F24" s="11">
        <v>247.75</v>
      </c>
      <c r="G24" s="11">
        <v>2.92</v>
      </c>
      <c r="H24" s="11">
        <v>1.06</v>
      </c>
      <c r="I24" s="9">
        <v>0</v>
      </c>
      <c r="J24" s="9">
        <v>0</v>
      </c>
      <c r="K24" s="11">
        <v>2.75</v>
      </c>
      <c r="L24" s="11">
        <v>304.16000000000003</v>
      </c>
      <c r="M24" s="11">
        <v>4019.85</v>
      </c>
      <c r="N24" s="11">
        <v>6.47</v>
      </c>
      <c r="O24" s="11">
        <v>0.89</v>
      </c>
      <c r="P24" s="11">
        <v>0.67</v>
      </c>
      <c r="Q24" s="11">
        <v>0.56000000000000005</v>
      </c>
      <c r="R24" s="11">
        <v>0.48</v>
      </c>
      <c r="S24" s="11">
        <v>0.98</v>
      </c>
      <c r="T24" s="11">
        <v>1.06</v>
      </c>
      <c r="U24" s="11">
        <v>0.97</v>
      </c>
      <c r="V24" s="11">
        <v>0.97</v>
      </c>
      <c r="W24" s="11">
        <v>35.49</v>
      </c>
      <c r="X24" s="11">
        <v>0.53</v>
      </c>
      <c r="Y24" s="11">
        <v>2.2599999999999998</v>
      </c>
      <c r="Z24" s="11">
        <v>1.1200000000000001</v>
      </c>
      <c r="AA24" s="11">
        <v>9.42</v>
      </c>
      <c r="AB24" s="11">
        <v>5.23</v>
      </c>
      <c r="AC24" s="11">
        <v>0.97</v>
      </c>
      <c r="AD24" s="11">
        <v>15.7</v>
      </c>
      <c r="AE24" s="11">
        <v>3.49</v>
      </c>
      <c r="AF24" s="11">
        <v>1.53</v>
      </c>
      <c r="AG24" s="11">
        <v>0.89</v>
      </c>
      <c r="AH24" s="11">
        <v>0.59</v>
      </c>
      <c r="AI24" s="11">
        <v>10.55</v>
      </c>
      <c r="AJ24" s="11">
        <v>0.64</v>
      </c>
      <c r="AK24" s="11">
        <v>7.06</v>
      </c>
      <c r="AL24" s="11">
        <v>1.45</v>
      </c>
      <c r="AM24" s="9">
        <v>0</v>
      </c>
      <c r="AN24" s="11">
        <v>1.1200000000000001</v>
      </c>
      <c r="AO24" s="11">
        <v>11.54</v>
      </c>
      <c r="AP24" s="11">
        <v>6.09</v>
      </c>
      <c r="AQ24" s="11">
        <v>7.19</v>
      </c>
      <c r="AR24" s="9">
        <v>0</v>
      </c>
      <c r="AS24" s="9">
        <v>0</v>
      </c>
      <c r="AT24" s="11">
        <v>9.1</v>
      </c>
      <c r="AU24" s="11">
        <v>27.62</v>
      </c>
      <c r="AV24" s="11">
        <v>20.13</v>
      </c>
      <c r="AW24" s="11">
        <v>50.42</v>
      </c>
      <c r="AX24" s="11">
        <v>4.24</v>
      </c>
      <c r="AY24" s="11">
        <v>407.76</v>
      </c>
      <c r="AZ24" s="11">
        <v>32.590000000000003</v>
      </c>
      <c r="BA24" s="11">
        <v>21.56</v>
      </c>
      <c r="BB24" s="9">
        <v>0</v>
      </c>
      <c r="BC24" s="11">
        <v>51.89</v>
      </c>
      <c r="BD24" s="11">
        <v>4850.2700000000004</v>
      </c>
      <c r="BE24" s="11">
        <v>206.29</v>
      </c>
      <c r="BF24" s="11">
        <v>2.23</v>
      </c>
      <c r="BG24" s="11">
        <v>2.0299999999999998</v>
      </c>
      <c r="BH24" s="11">
        <v>9.49</v>
      </c>
      <c r="BI24" s="11">
        <v>0.52</v>
      </c>
      <c r="BJ24" s="11">
        <v>0.08</v>
      </c>
      <c r="BK24" s="9">
        <v>0</v>
      </c>
      <c r="BL24" s="9">
        <v>0</v>
      </c>
      <c r="BM24" s="11">
        <v>113.01</v>
      </c>
      <c r="BN24" s="11">
        <v>59.57</v>
      </c>
      <c r="BO24" s="11">
        <v>11321.49</v>
      </c>
      <c r="BP24" s="11">
        <v>6210.55</v>
      </c>
      <c r="BQ24" s="11">
        <v>13466.67</v>
      </c>
      <c r="BR24" s="9">
        <v>0</v>
      </c>
      <c r="BS24" s="11">
        <v>19677.21</v>
      </c>
      <c r="BT24" s="9">
        <v>0</v>
      </c>
      <c r="BU24" s="9">
        <v>0</v>
      </c>
      <c r="BV24" s="11">
        <v>1133.3</v>
      </c>
      <c r="BW24" s="11">
        <v>1133.3</v>
      </c>
      <c r="BX24" s="11">
        <v>1133.3</v>
      </c>
      <c r="BY24" s="9" t="s">
        <v>98</v>
      </c>
      <c r="BZ24" s="9" t="s">
        <v>98</v>
      </c>
      <c r="CA24" s="9" t="s">
        <v>98</v>
      </c>
      <c r="CB24" s="9" t="s">
        <v>98</v>
      </c>
      <c r="CC24" s="11">
        <v>27326.2</v>
      </c>
      <c r="CD24" s="11">
        <v>48136.71</v>
      </c>
      <c r="CE24" s="11">
        <v>59458.2</v>
      </c>
    </row>
    <row r="25" spans="1:83" x14ac:dyDescent="0.2">
      <c r="A25" s="6" t="s">
        <v>28</v>
      </c>
      <c r="B25" s="10">
        <v>362.77</v>
      </c>
      <c r="C25" s="10">
        <v>7.61</v>
      </c>
      <c r="D25" s="10">
        <v>19.75</v>
      </c>
      <c r="E25" s="10">
        <v>47.04</v>
      </c>
      <c r="F25" s="10">
        <v>2544.86</v>
      </c>
      <c r="G25" s="10">
        <v>261.92</v>
      </c>
      <c r="H25" s="10">
        <v>67.66</v>
      </c>
      <c r="I25" s="10">
        <v>275.69</v>
      </c>
      <c r="J25" s="10">
        <v>113.2</v>
      </c>
      <c r="K25" s="10">
        <v>688.9</v>
      </c>
      <c r="L25" s="10">
        <v>1300.6300000000001</v>
      </c>
      <c r="M25" s="10">
        <v>304.74</v>
      </c>
      <c r="N25" s="10">
        <v>1846.83</v>
      </c>
      <c r="O25" s="10">
        <v>185.74</v>
      </c>
      <c r="P25" s="10">
        <v>172.06</v>
      </c>
      <c r="Q25" s="10">
        <v>634.22</v>
      </c>
      <c r="R25" s="10">
        <v>764.15</v>
      </c>
      <c r="S25" s="10">
        <v>865.92</v>
      </c>
      <c r="T25" s="10">
        <v>1059.3399999999999</v>
      </c>
      <c r="U25" s="10">
        <v>2841.86</v>
      </c>
      <c r="V25" s="10">
        <v>554.19000000000005</v>
      </c>
      <c r="W25" s="10">
        <v>272.62</v>
      </c>
      <c r="X25" s="10">
        <v>1726.71</v>
      </c>
      <c r="Y25" s="10">
        <v>389.37</v>
      </c>
      <c r="Z25" s="8">
        <v>11</v>
      </c>
      <c r="AA25" s="10">
        <v>159.24</v>
      </c>
      <c r="AB25" s="10">
        <v>5199.32</v>
      </c>
      <c r="AC25" s="10">
        <v>422.02</v>
      </c>
      <c r="AD25" s="10">
        <v>1317.69</v>
      </c>
      <c r="AE25" s="10">
        <v>2001.99</v>
      </c>
      <c r="AF25" s="10">
        <v>394.9</v>
      </c>
      <c r="AG25" s="10">
        <v>118.37</v>
      </c>
      <c r="AH25" s="10">
        <v>89.46</v>
      </c>
      <c r="AI25" s="10">
        <v>72.23</v>
      </c>
      <c r="AJ25" s="10">
        <v>125.9</v>
      </c>
      <c r="AK25" s="10">
        <v>52.75</v>
      </c>
      <c r="AL25" s="10">
        <v>294.70999999999998</v>
      </c>
      <c r="AM25" s="10">
        <v>142.19</v>
      </c>
      <c r="AN25" s="10">
        <v>475.14</v>
      </c>
      <c r="AO25" s="10">
        <v>160.44999999999999</v>
      </c>
      <c r="AP25" s="10">
        <v>14.71</v>
      </c>
      <c r="AQ25" s="10">
        <v>31.05</v>
      </c>
      <c r="AR25" s="10">
        <v>84.71</v>
      </c>
      <c r="AS25" s="10">
        <v>68.77</v>
      </c>
      <c r="AT25" s="10">
        <v>32.799999999999997</v>
      </c>
      <c r="AU25" s="10">
        <v>314.06</v>
      </c>
      <c r="AV25" s="10">
        <v>265.2</v>
      </c>
      <c r="AW25" s="10">
        <v>105.39</v>
      </c>
      <c r="AX25" s="10">
        <v>81.94</v>
      </c>
      <c r="AY25" s="10">
        <v>107.73</v>
      </c>
      <c r="AZ25" s="10">
        <v>191.66</v>
      </c>
      <c r="BA25" s="10">
        <v>26.64</v>
      </c>
      <c r="BB25" s="10">
        <v>5.56</v>
      </c>
      <c r="BC25" s="10">
        <v>388.65</v>
      </c>
      <c r="BD25" s="10">
        <v>294.33</v>
      </c>
      <c r="BE25" s="10">
        <v>32.11</v>
      </c>
      <c r="BF25" s="10">
        <v>21.05</v>
      </c>
      <c r="BG25" s="10">
        <v>27.3</v>
      </c>
      <c r="BH25" s="10">
        <v>5.66</v>
      </c>
      <c r="BI25" s="10">
        <v>139.54</v>
      </c>
      <c r="BJ25" s="10">
        <v>41.72</v>
      </c>
      <c r="BK25" s="8">
        <v>0</v>
      </c>
      <c r="BL25" s="8">
        <v>0</v>
      </c>
      <c r="BM25" s="8">
        <v>0</v>
      </c>
      <c r="BN25" s="10">
        <v>14.95</v>
      </c>
      <c r="BO25" s="10">
        <v>30640.67</v>
      </c>
      <c r="BP25" s="10">
        <v>2311.23</v>
      </c>
      <c r="BQ25" s="8">
        <v>0</v>
      </c>
      <c r="BR25" s="8">
        <v>0</v>
      </c>
      <c r="BS25" s="10">
        <v>2311.23</v>
      </c>
      <c r="BT25" s="8">
        <v>0</v>
      </c>
      <c r="BU25" s="8">
        <v>0</v>
      </c>
      <c r="BV25" s="10">
        <v>262.7</v>
      </c>
      <c r="BW25" s="10">
        <v>262.7</v>
      </c>
      <c r="BX25" s="10">
        <v>262.7</v>
      </c>
      <c r="BY25" s="8" t="s">
        <v>98</v>
      </c>
      <c r="BZ25" s="8" t="s">
        <v>98</v>
      </c>
      <c r="CA25" s="8" t="s">
        <v>98</v>
      </c>
      <c r="CB25" s="8" t="s">
        <v>98</v>
      </c>
      <c r="CC25" s="8">
        <v>11674</v>
      </c>
      <c r="CD25" s="10">
        <v>14247.93</v>
      </c>
      <c r="CE25" s="10">
        <v>44888.6</v>
      </c>
    </row>
    <row r="26" spans="1:83" x14ac:dyDescent="0.2">
      <c r="A26" s="6" t="s">
        <v>29</v>
      </c>
      <c r="B26" s="11">
        <v>269.38</v>
      </c>
      <c r="C26" s="11">
        <v>3.5</v>
      </c>
      <c r="D26" s="11">
        <v>21.57</v>
      </c>
      <c r="E26" s="11">
        <v>231.11</v>
      </c>
      <c r="F26" s="11">
        <v>748.52</v>
      </c>
      <c r="G26" s="11">
        <v>15.33</v>
      </c>
      <c r="H26" s="11">
        <v>51.64</v>
      </c>
      <c r="I26" s="11">
        <v>41.62</v>
      </c>
      <c r="J26" s="11">
        <v>10.07</v>
      </c>
      <c r="K26" s="9">
        <v>23</v>
      </c>
      <c r="L26" s="11">
        <v>361.37</v>
      </c>
      <c r="M26" s="11">
        <v>162.27000000000001</v>
      </c>
      <c r="N26" s="11">
        <v>108.71</v>
      </c>
      <c r="O26" s="11">
        <v>2762.57</v>
      </c>
      <c r="P26" s="11">
        <v>135.81</v>
      </c>
      <c r="Q26" s="11">
        <v>286.52</v>
      </c>
      <c r="R26" s="11">
        <v>258.66000000000003</v>
      </c>
      <c r="S26" s="11">
        <v>102.46</v>
      </c>
      <c r="T26" s="11">
        <v>229.14</v>
      </c>
      <c r="U26" s="11">
        <v>522.72</v>
      </c>
      <c r="V26" s="11">
        <v>97.15</v>
      </c>
      <c r="W26" s="11">
        <v>140.41</v>
      </c>
      <c r="X26" s="11">
        <v>316.56</v>
      </c>
      <c r="Y26" s="11">
        <v>294.81</v>
      </c>
      <c r="Z26" s="11">
        <v>30.77</v>
      </c>
      <c r="AA26" s="11">
        <v>285.86</v>
      </c>
      <c r="AB26" s="11">
        <v>13573.81</v>
      </c>
      <c r="AC26" s="11">
        <v>125.78</v>
      </c>
      <c r="AD26" s="11">
        <v>335.63</v>
      </c>
      <c r="AE26" s="11">
        <v>363.88</v>
      </c>
      <c r="AF26" s="11">
        <v>112.75</v>
      </c>
      <c r="AG26" s="11">
        <v>12.62</v>
      </c>
      <c r="AH26" s="11">
        <v>2.68</v>
      </c>
      <c r="AI26" s="11">
        <v>69.88</v>
      </c>
      <c r="AJ26" s="9">
        <v>0</v>
      </c>
      <c r="AK26" s="11">
        <v>129.53</v>
      </c>
      <c r="AL26" s="11">
        <v>6.35</v>
      </c>
      <c r="AM26" s="11">
        <v>1.41</v>
      </c>
      <c r="AN26" s="11">
        <v>48.56</v>
      </c>
      <c r="AO26" s="11">
        <v>29.61</v>
      </c>
      <c r="AP26" s="9">
        <v>0</v>
      </c>
      <c r="AQ26" s="9">
        <v>0</v>
      </c>
      <c r="AR26" s="9">
        <v>0</v>
      </c>
      <c r="AS26" s="11">
        <v>66.12</v>
      </c>
      <c r="AT26" s="11">
        <v>103.04</v>
      </c>
      <c r="AU26" s="11">
        <v>112.28</v>
      </c>
      <c r="AV26" s="11">
        <v>82.25</v>
      </c>
      <c r="AW26" s="11">
        <v>287.47000000000003</v>
      </c>
      <c r="AX26" s="11">
        <v>13.26</v>
      </c>
      <c r="AY26" s="11">
        <v>57.2</v>
      </c>
      <c r="AZ26" s="11">
        <v>85.4</v>
      </c>
      <c r="BA26" s="11">
        <v>34.01</v>
      </c>
      <c r="BB26" s="9">
        <v>0</v>
      </c>
      <c r="BC26" s="11">
        <v>296.39</v>
      </c>
      <c r="BD26" s="11">
        <v>427.69</v>
      </c>
      <c r="BE26" s="11">
        <v>51.6</v>
      </c>
      <c r="BF26" s="11">
        <v>9.64</v>
      </c>
      <c r="BG26" s="11">
        <v>38.729999999999997</v>
      </c>
      <c r="BH26" s="11">
        <v>6.66</v>
      </c>
      <c r="BI26" s="11">
        <v>72.98</v>
      </c>
      <c r="BJ26" s="11">
        <v>6.1</v>
      </c>
      <c r="BK26" s="9">
        <v>0</v>
      </c>
      <c r="BL26" s="9">
        <v>0</v>
      </c>
      <c r="BM26" s="11">
        <v>23.11</v>
      </c>
      <c r="BN26" s="11">
        <v>162.13999999999999</v>
      </c>
      <c r="BO26" s="11">
        <v>24260.04</v>
      </c>
      <c r="BP26" s="11">
        <v>1895.06</v>
      </c>
      <c r="BQ26" s="9">
        <v>0</v>
      </c>
      <c r="BR26" s="9">
        <v>0</v>
      </c>
      <c r="BS26" s="11">
        <v>1895.06</v>
      </c>
      <c r="BT26" s="9">
        <v>0</v>
      </c>
      <c r="BU26" s="9">
        <v>0</v>
      </c>
      <c r="BV26" s="11">
        <v>-26.5</v>
      </c>
      <c r="BW26" s="11">
        <v>-26.5</v>
      </c>
      <c r="BX26" s="11">
        <v>-26.5</v>
      </c>
      <c r="BY26" s="9" t="s">
        <v>98</v>
      </c>
      <c r="BZ26" s="9" t="s">
        <v>98</v>
      </c>
      <c r="CA26" s="9" t="s">
        <v>98</v>
      </c>
      <c r="CB26" s="9" t="s">
        <v>98</v>
      </c>
      <c r="CC26" s="11">
        <v>3469.7</v>
      </c>
      <c r="CD26" s="11">
        <v>5338.26</v>
      </c>
      <c r="CE26" s="11">
        <v>29598.3</v>
      </c>
    </row>
    <row r="27" spans="1:83" x14ac:dyDescent="0.2">
      <c r="A27" s="6" t="s">
        <v>30</v>
      </c>
      <c r="B27" s="8">
        <v>0</v>
      </c>
      <c r="C27" s="10">
        <v>13.66</v>
      </c>
      <c r="D27" s="8">
        <v>0</v>
      </c>
      <c r="E27" s="10">
        <v>22.75</v>
      </c>
      <c r="F27" s="10">
        <v>87.06</v>
      </c>
      <c r="G27" s="10">
        <v>9.16</v>
      </c>
      <c r="H27" s="10">
        <v>10.88</v>
      </c>
      <c r="I27" s="10">
        <v>16.579999999999998</v>
      </c>
      <c r="J27" s="10">
        <v>14.98</v>
      </c>
      <c r="K27" s="10">
        <v>154.53</v>
      </c>
      <c r="L27" s="10">
        <v>344.69</v>
      </c>
      <c r="M27" s="10">
        <v>195.75</v>
      </c>
      <c r="N27" s="10">
        <v>176.35</v>
      </c>
      <c r="O27" s="10">
        <v>520.25</v>
      </c>
      <c r="P27" s="10">
        <v>6488.88</v>
      </c>
      <c r="Q27" s="10">
        <v>6176.66</v>
      </c>
      <c r="R27" s="10">
        <v>705.49</v>
      </c>
      <c r="S27" s="10">
        <v>1387.68</v>
      </c>
      <c r="T27" s="10">
        <v>2027.25</v>
      </c>
      <c r="U27" s="10">
        <v>2187.96</v>
      </c>
      <c r="V27" s="10">
        <v>578.88</v>
      </c>
      <c r="W27" s="10">
        <v>217.09</v>
      </c>
      <c r="X27" s="10">
        <v>2705.22</v>
      </c>
      <c r="Y27" s="10">
        <v>60.37</v>
      </c>
      <c r="Z27" s="10">
        <v>83.36</v>
      </c>
      <c r="AA27" s="10">
        <v>1198.1099999999999</v>
      </c>
      <c r="AB27" s="10">
        <v>4689.8500000000004</v>
      </c>
      <c r="AC27" s="10">
        <v>38.64</v>
      </c>
      <c r="AD27" s="10">
        <v>53.2</v>
      </c>
      <c r="AE27" s="10">
        <v>122.43</v>
      </c>
      <c r="AF27" s="10">
        <v>19.48</v>
      </c>
      <c r="AG27" s="10">
        <v>10.75</v>
      </c>
      <c r="AH27" s="10">
        <v>0.97</v>
      </c>
      <c r="AI27" s="10">
        <v>47.55</v>
      </c>
      <c r="AJ27" s="10">
        <v>6.66</v>
      </c>
      <c r="AK27" s="8">
        <v>0</v>
      </c>
      <c r="AL27" s="10">
        <v>74.44</v>
      </c>
      <c r="AM27" s="10">
        <v>24.43</v>
      </c>
      <c r="AN27" s="10">
        <v>8.99</v>
      </c>
      <c r="AO27" s="10">
        <v>18.28</v>
      </c>
      <c r="AP27" s="8">
        <v>0</v>
      </c>
      <c r="AQ27" s="8">
        <v>0</v>
      </c>
      <c r="AR27" s="8">
        <v>0</v>
      </c>
      <c r="AS27" s="8">
        <v>0</v>
      </c>
      <c r="AT27" s="10">
        <v>0.03</v>
      </c>
      <c r="AU27" s="10">
        <v>18.77</v>
      </c>
      <c r="AV27" s="10">
        <v>1.45</v>
      </c>
      <c r="AW27" s="10">
        <v>156.44999999999999</v>
      </c>
      <c r="AX27" s="8">
        <v>0</v>
      </c>
      <c r="AY27" s="10">
        <v>17.760000000000002</v>
      </c>
      <c r="AZ27" s="10">
        <v>125.21</v>
      </c>
      <c r="BA27" s="10">
        <v>2.66</v>
      </c>
      <c r="BB27" s="8">
        <v>0</v>
      </c>
      <c r="BC27" s="10">
        <v>199.38</v>
      </c>
      <c r="BD27" s="8">
        <v>0</v>
      </c>
      <c r="BE27" s="8">
        <v>0</v>
      </c>
      <c r="BF27" s="10">
        <v>1.03</v>
      </c>
      <c r="BG27" s="10">
        <v>0.78</v>
      </c>
      <c r="BH27" s="8">
        <v>0</v>
      </c>
      <c r="BI27" s="10">
        <v>177.17</v>
      </c>
      <c r="BJ27" s="10">
        <v>30.85</v>
      </c>
      <c r="BK27" s="8">
        <v>0</v>
      </c>
      <c r="BL27" s="8">
        <v>0</v>
      </c>
      <c r="BM27" s="8">
        <v>0</v>
      </c>
      <c r="BN27" s="10">
        <v>0.02</v>
      </c>
      <c r="BO27" s="10">
        <v>31230.81</v>
      </c>
      <c r="BP27" s="10">
        <v>45.64</v>
      </c>
      <c r="BQ27" s="8">
        <v>0</v>
      </c>
      <c r="BR27" s="8">
        <v>0</v>
      </c>
      <c r="BS27" s="10">
        <v>45.64</v>
      </c>
      <c r="BT27" s="10">
        <v>112.05</v>
      </c>
      <c r="BU27" s="10">
        <v>200.8</v>
      </c>
      <c r="BV27" s="10">
        <v>98.4</v>
      </c>
      <c r="BW27" s="10">
        <v>299.2</v>
      </c>
      <c r="BX27" s="10">
        <v>411.25</v>
      </c>
      <c r="BY27" s="8" t="s">
        <v>98</v>
      </c>
      <c r="BZ27" s="8" t="s">
        <v>98</v>
      </c>
      <c r="CA27" s="8" t="s">
        <v>98</v>
      </c>
      <c r="CB27" s="8" t="s">
        <v>98</v>
      </c>
      <c r="CC27" s="10">
        <v>15593.9</v>
      </c>
      <c r="CD27" s="10">
        <v>16050.79</v>
      </c>
      <c r="CE27" s="10">
        <v>47281.599999999999</v>
      </c>
    </row>
    <row r="28" spans="1:83" x14ac:dyDescent="0.2">
      <c r="A28" s="6" t="s">
        <v>31</v>
      </c>
      <c r="B28" s="11">
        <v>413.09</v>
      </c>
      <c r="C28" s="11">
        <v>18.13</v>
      </c>
      <c r="D28" s="11">
        <v>19.57</v>
      </c>
      <c r="E28" s="11">
        <v>100.31</v>
      </c>
      <c r="F28" s="11">
        <v>1404.37</v>
      </c>
      <c r="G28" s="11">
        <v>144.81</v>
      </c>
      <c r="H28" s="11">
        <v>212.93</v>
      </c>
      <c r="I28" s="11">
        <v>286.51</v>
      </c>
      <c r="J28" s="11">
        <v>42.57</v>
      </c>
      <c r="K28" s="11">
        <v>444.3</v>
      </c>
      <c r="L28" s="11">
        <v>881.86</v>
      </c>
      <c r="M28" s="11">
        <v>111.18</v>
      </c>
      <c r="N28" s="11">
        <v>239.32</v>
      </c>
      <c r="O28" s="11">
        <v>262.01</v>
      </c>
      <c r="P28" s="11">
        <v>932.41</v>
      </c>
      <c r="Q28" s="11">
        <v>6989.67</v>
      </c>
      <c r="R28" s="11">
        <v>892.02</v>
      </c>
      <c r="S28" s="11">
        <v>1270.18</v>
      </c>
      <c r="T28" s="11">
        <v>2848.49</v>
      </c>
      <c r="U28" s="11">
        <v>3364.56</v>
      </c>
      <c r="V28" s="11">
        <v>1101.95</v>
      </c>
      <c r="W28" s="11">
        <v>272.23</v>
      </c>
      <c r="X28" s="11">
        <v>3354.42</v>
      </c>
      <c r="Y28" s="11">
        <v>531.25</v>
      </c>
      <c r="Z28" s="11">
        <v>150.28</v>
      </c>
      <c r="AA28" s="11">
        <v>491.49</v>
      </c>
      <c r="AB28" s="11">
        <v>12960.57</v>
      </c>
      <c r="AC28" s="11">
        <v>259.85000000000002</v>
      </c>
      <c r="AD28" s="11">
        <v>66.209999999999994</v>
      </c>
      <c r="AE28" s="11">
        <v>325.64</v>
      </c>
      <c r="AF28" s="11">
        <v>172.52</v>
      </c>
      <c r="AG28" s="11">
        <v>28.42</v>
      </c>
      <c r="AH28" s="11">
        <v>41.23</v>
      </c>
      <c r="AI28" s="11">
        <v>286.35000000000002</v>
      </c>
      <c r="AJ28" s="11">
        <v>17.46</v>
      </c>
      <c r="AK28" s="11">
        <v>150.59</v>
      </c>
      <c r="AL28" s="11">
        <v>65.78</v>
      </c>
      <c r="AM28" s="11">
        <v>35.39</v>
      </c>
      <c r="AN28" s="11">
        <v>268.39999999999998</v>
      </c>
      <c r="AO28" s="11">
        <v>178.08</v>
      </c>
      <c r="AP28" s="11">
        <v>5.09</v>
      </c>
      <c r="AQ28" s="9">
        <v>0</v>
      </c>
      <c r="AR28" s="9">
        <v>0</v>
      </c>
      <c r="AS28" s="11">
        <v>144.04</v>
      </c>
      <c r="AT28" s="11">
        <v>176.8</v>
      </c>
      <c r="AU28" s="11">
        <v>188.59</v>
      </c>
      <c r="AV28" s="11">
        <v>144.25</v>
      </c>
      <c r="AW28" s="11">
        <v>64.760000000000005</v>
      </c>
      <c r="AX28" s="11">
        <v>31.87</v>
      </c>
      <c r="AY28" s="11">
        <v>68.2</v>
      </c>
      <c r="AZ28" s="11">
        <v>258.48</v>
      </c>
      <c r="BA28" s="11">
        <v>35.94</v>
      </c>
      <c r="BB28" s="11">
        <v>6.52</v>
      </c>
      <c r="BC28" s="11">
        <v>744.54</v>
      </c>
      <c r="BD28" s="11">
        <v>240.57</v>
      </c>
      <c r="BE28" s="11">
        <v>102.38</v>
      </c>
      <c r="BF28" s="11">
        <v>39.01</v>
      </c>
      <c r="BG28" s="11">
        <v>29.63</v>
      </c>
      <c r="BH28" s="11">
        <v>6.65</v>
      </c>
      <c r="BI28" s="11">
        <v>171.86</v>
      </c>
      <c r="BJ28" s="11">
        <v>24.36</v>
      </c>
      <c r="BK28" s="9">
        <v>0</v>
      </c>
      <c r="BL28" s="9">
        <v>0</v>
      </c>
      <c r="BM28" s="11">
        <v>610.91</v>
      </c>
      <c r="BN28" s="11">
        <v>31.88</v>
      </c>
      <c r="BO28" s="11">
        <v>44762.69</v>
      </c>
      <c r="BP28" s="11">
        <v>2844.5</v>
      </c>
      <c r="BQ28" s="9">
        <v>0</v>
      </c>
      <c r="BR28" s="9">
        <v>0</v>
      </c>
      <c r="BS28" s="11">
        <v>2844.5</v>
      </c>
      <c r="BT28" s="11">
        <v>4613.01</v>
      </c>
      <c r="BU28" s="9">
        <v>0</v>
      </c>
      <c r="BV28" s="11">
        <v>388.2</v>
      </c>
      <c r="BW28" s="11">
        <v>388.2</v>
      </c>
      <c r="BX28" s="11">
        <v>5001.21</v>
      </c>
      <c r="BY28" s="9" t="s">
        <v>98</v>
      </c>
      <c r="BZ28" s="9" t="s">
        <v>98</v>
      </c>
      <c r="CA28" s="9" t="s">
        <v>98</v>
      </c>
      <c r="CB28" s="9" t="s">
        <v>98</v>
      </c>
      <c r="CC28" s="11">
        <v>8746.1</v>
      </c>
      <c r="CD28" s="11">
        <v>16591.82</v>
      </c>
      <c r="CE28" s="11">
        <v>61354.5</v>
      </c>
    </row>
    <row r="29" spans="1:83" x14ac:dyDescent="0.2">
      <c r="A29" s="6" t="s">
        <v>32</v>
      </c>
      <c r="B29" s="10">
        <v>0.05</v>
      </c>
      <c r="C29" s="10">
        <v>0.48</v>
      </c>
      <c r="D29" s="8">
        <v>0</v>
      </c>
      <c r="E29" s="10">
        <v>11.23</v>
      </c>
      <c r="F29" s="10">
        <v>72.78</v>
      </c>
      <c r="G29" s="10">
        <v>15.9</v>
      </c>
      <c r="H29" s="10">
        <v>19.77</v>
      </c>
      <c r="I29" s="10">
        <v>70.37</v>
      </c>
      <c r="J29" s="10">
        <v>11.88</v>
      </c>
      <c r="K29" s="10">
        <v>102.43</v>
      </c>
      <c r="L29" s="10">
        <v>126.41</v>
      </c>
      <c r="M29" s="10">
        <v>13.78</v>
      </c>
      <c r="N29" s="10">
        <v>75.569999999999993</v>
      </c>
      <c r="O29" s="10">
        <v>132.34</v>
      </c>
      <c r="P29" s="10">
        <v>150.31</v>
      </c>
      <c r="Q29" s="10">
        <v>405.59</v>
      </c>
      <c r="R29" s="10">
        <v>3166.33</v>
      </c>
      <c r="S29" s="10">
        <v>1492.8</v>
      </c>
      <c r="T29" s="10">
        <v>1144.23</v>
      </c>
      <c r="U29" s="10">
        <v>1348.7</v>
      </c>
      <c r="V29" s="10">
        <v>3144.88</v>
      </c>
      <c r="W29" s="10">
        <v>188.65</v>
      </c>
      <c r="X29" s="10">
        <v>1334.18</v>
      </c>
      <c r="Y29" s="10">
        <v>403.19</v>
      </c>
      <c r="Z29" s="10">
        <v>29.4</v>
      </c>
      <c r="AA29" s="10">
        <v>89.01</v>
      </c>
      <c r="AB29" s="10">
        <v>2131.7399999999998</v>
      </c>
      <c r="AC29" s="10">
        <v>156.99</v>
      </c>
      <c r="AD29" s="10">
        <v>666.44</v>
      </c>
      <c r="AE29" s="10">
        <v>440.33</v>
      </c>
      <c r="AF29" s="10">
        <v>24.84</v>
      </c>
      <c r="AG29" s="10">
        <v>43.29</v>
      </c>
      <c r="AH29" s="10">
        <v>5.51</v>
      </c>
      <c r="AI29" s="10">
        <v>273.52</v>
      </c>
      <c r="AJ29" s="10">
        <v>168.02</v>
      </c>
      <c r="AK29" s="10">
        <v>75.95</v>
      </c>
      <c r="AL29" s="10">
        <v>136.35</v>
      </c>
      <c r="AM29" s="10">
        <v>37.090000000000003</v>
      </c>
      <c r="AN29" s="10">
        <v>1703.73</v>
      </c>
      <c r="AO29" s="10">
        <v>1500.59</v>
      </c>
      <c r="AP29" s="10">
        <v>183.63</v>
      </c>
      <c r="AQ29" s="10">
        <v>33.21</v>
      </c>
      <c r="AR29" s="10">
        <v>40.81</v>
      </c>
      <c r="AS29" s="8">
        <v>0</v>
      </c>
      <c r="AT29" s="10">
        <v>42.89</v>
      </c>
      <c r="AU29" s="10">
        <v>606.12</v>
      </c>
      <c r="AV29" s="10">
        <v>291.47000000000003</v>
      </c>
      <c r="AW29" s="10">
        <v>1145.5</v>
      </c>
      <c r="AX29" s="10">
        <v>30.92</v>
      </c>
      <c r="AY29" s="10">
        <v>258.83</v>
      </c>
      <c r="AZ29" s="10">
        <v>327.78</v>
      </c>
      <c r="BA29" s="10">
        <v>127.99</v>
      </c>
      <c r="BB29" s="10">
        <v>8.85</v>
      </c>
      <c r="BC29" s="10">
        <v>547.54999999999995</v>
      </c>
      <c r="BD29" s="10">
        <v>1125.4100000000001</v>
      </c>
      <c r="BE29" s="10">
        <v>132.09</v>
      </c>
      <c r="BF29" s="10">
        <v>142.65</v>
      </c>
      <c r="BG29" s="10">
        <v>122.3</v>
      </c>
      <c r="BH29" s="8">
        <v>0</v>
      </c>
      <c r="BI29" s="10">
        <v>782.39</v>
      </c>
      <c r="BJ29" s="10">
        <v>33.74</v>
      </c>
      <c r="BK29" s="8">
        <v>0</v>
      </c>
      <c r="BL29" s="8">
        <v>0</v>
      </c>
      <c r="BM29" s="10">
        <v>457.11</v>
      </c>
      <c r="BN29" s="10">
        <v>131.4</v>
      </c>
      <c r="BO29" s="10">
        <v>27487.25</v>
      </c>
      <c r="BP29" s="10">
        <v>9999.25</v>
      </c>
      <c r="BQ29" s="10">
        <v>147.87</v>
      </c>
      <c r="BR29" s="8">
        <v>0</v>
      </c>
      <c r="BS29" s="10">
        <v>10147.120000000001</v>
      </c>
      <c r="BT29" s="10">
        <v>8826.93</v>
      </c>
      <c r="BU29" s="8">
        <v>0</v>
      </c>
      <c r="BV29" s="10">
        <v>1388.8</v>
      </c>
      <c r="BW29" s="10">
        <v>1388.8</v>
      </c>
      <c r="BX29" s="10">
        <v>10215.73</v>
      </c>
      <c r="BY29" s="8" t="s">
        <v>98</v>
      </c>
      <c r="BZ29" s="8" t="s">
        <v>98</v>
      </c>
      <c r="CA29" s="8" t="s">
        <v>98</v>
      </c>
      <c r="CB29" s="8" t="s">
        <v>98</v>
      </c>
      <c r="CC29" s="10">
        <v>23971.8</v>
      </c>
      <c r="CD29" s="10">
        <v>44334.65</v>
      </c>
      <c r="CE29" s="10">
        <v>71821.899999999994</v>
      </c>
    </row>
    <row r="30" spans="1:83" x14ac:dyDescent="0.2">
      <c r="A30" s="6" t="s">
        <v>33</v>
      </c>
      <c r="B30" s="11">
        <v>39.6</v>
      </c>
      <c r="C30" s="11">
        <v>1.75</v>
      </c>
      <c r="D30" s="11">
        <v>2.17</v>
      </c>
      <c r="E30" s="11">
        <v>18.420000000000002</v>
      </c>
      <c r="F30" s="11">
        <v>193.34</v>
      </c>
      <c r="G30" s="11">
        <v>23.32</v>
      </c>
      <c r="H30" s="11">
        <v>38.68</v>
      </c>
      <c r="I30" s="11">
        <v>132.88</v>
      </c>
      <c r="J30" s="11">
        <v>14.41</v>
      </c>
      <c r="K30" s="11">
        <v>154.03</v>
      </c>
      <c r="L30" s="11">
        <v>233.77</v>
      </c>
      <c r="M30" s="11">
        <v>20.440000000000001</v>
      </c>
      <c r="N30" s="11">
        <v>75.459999999999994</v>
      </c>
      <c r="O30" s="11">
        <v>89.79</v>
      </c>
      <c r="P30" s="11">
        <v>246.32</v>
      </c>
      <c r="Q30" s="11">
        <v>688.4</v>
      </c>
      <c r="R30" s="11">
        <v>886.92</v>
      </c>
      <c r="S30" s="11">
        <v>1514.41</v>
      </c>
      <c r="T30" s="11">
        <v>992.03</v>
      </c>
      <c r="U30" s="11">
        <v>1103.6199999999999</v>
      </c>
      <c r="V30" s="11">
        <v>501.53</v>
      </c>
      <c r="W30" s="11">
        <v>120.46</v>
      </c>
      <c r="X30" s="11">
        <v>748.78</v>
      </c>
      <c r="Y30" s="11">
        <v>445.69</v>
      </c>
      <c r="Z30" s="11">
        <v>66.44</v>
      </c>
      <c r="AA30" s="11">
        <v>71.25</v>
      </c>
      <c r="AB30" s="11">
        <v>4430.57</v>
      </c>
      <c r="AC30" s="11">
        <v>167.79</v>
      </c>
      <c r="AD30" s="11">
        <v>792.83</v>
      </c>
      <c r="AE30" s="11">
        <v>622.96</v>
      </c>
      <c r="AF30" s="11">
        <v>94.14</v>
      </c>
      <c r="AG30" s="11">
        <v>22.28</v>
      </c>
      <c r="AH30" s="11">
        <v>13.81</v>
      </c>
      <c r="AI30" s="11">
        <v>379.9</v>
      </c>
      <c r="AJ30" s="11">
        <v>122.96</v>
      </c>
      <c r="AK30" s="11">
        <v>117.59</v>
      </c>
      <c r="AL30" s="11">
        <v>70.400000000000006</v>
      </c>
      <c r="AM30" s="11">
        <v>29.46</v>
      </c>
      <c r="AN30" s="11">
        <v>1028.6099999999999</v>
      </c>
      <c r="AO30" s="11">
        <v>745.2</v>
      </c>
      <c r="AP30" s="11">
        <v>17.3</v>
      </c>
      <c r="AQ30" s="11">
        <v>15.88</v>
      </c>
      <c r="AR30" s="11">
        <v>31.27</v>
      </c>
      <c r="AS30" s="11">
        <v>215.87</v>
      </c>
      <c r="AT30" s="11">
        <v>238.35</v>
      </c>
      <c r="AU30" s="11">
        <v>693.2</v>
      </c>
      <c r="AV30" s="11">
        <v>327.51</v>
      </c>
      <c r="AW30" s="11">
        <v>359.07</v>
      </c>
      <c r="AX30" s="11">
        <v>25.67</v>
      </c>
      <c r="AY30" s="11">
        <v>55.13</v>
      </c>
      <c r="AZ30" s="11">
        <v>260.37</v>
      </c>
      <c r="BA30" s="11">
        <v>52.94</v>
      </c>
      <c r="BB30" s="11">
        <v>10.220000000000001</v>
      </c>
      <c r="BC30" s="11">
        <v>231.19</v>
      </c>
      <c r="BD30" s="11">
        <v>37.67</v>
      </c>
      <c r="BE30" s="11">
        <v>5.23</v>
      </c>
      <c r="BF30" s="11">
        <v>24.51</v>
      </c>
      <c r="BG30" s="11">
        <v>38.840000000000003</v>
      </c>
      <c r="BH30" s="11">
        <v>2.1</v>
      </c>
      <c r="BI30" s="11">
        <v>183.01</v>
      </c>
      <c r="BJ30" s="11">
        <v>71.599999999999994</v>
      </c>
      <c r="BK30" s="9">
        <v>0</v>
      </c>
      <c r="BL30" s="9">
        <v>0</v>
      </c>
      <c r="BM30" s="11">
        <v>57.37</v>
      </c>
      <c r="BN30" s="11">
        <v>15.42</v>
      </c>
      <c r="BO30" s="11">
        <v>20032.099999999999</v>
      </c>
      <c r="BP30" s="11">
        <v>5787.14</v>
      </c>
      <c r="BQ30" s="9">
        <v>0</v>
      </c>
      <c r="BR30" s="9">
        <v>0</v>
      </c>
      <c r="BS30" s="11">
        <v>5787.14</v>
      </c>
      <c r="BT30" s="11">
        <v>2063.9699999999998</v>
      </c>
      <c r="BU30" s="9">
        <v>0</v>
      </c>
      <c r="BV30" s="11">
        <v>1059.5999999999999</v>
      </c>
      <c r="BW30" s="11">
        <v>1059.5999999999999</v>
      </c>
      <c r="BX30" s="11">
        <v>3123.57</v>
      </c>
      <c r="BY30" s="9" t="s">
        <v>98</v>
      </c>
      <c r="BZ30" s="9" t="s">
        <v>98</v>
      </c>
      <c r="CA30" s="9" t="s">
        <v>98</v>
      </c>
      <c r="CB30" s="9" t="s">
        <v>98</v>
      </c>
      <c r="CC30" s="11">
        <v>16378.3</v>
      </c>
      <c r="CD30" s="9">
        <v>25289</v>
      </c>
      <c r="CE30" s="11">
        <v>45321.1</v>
      </c>
    </row>
    <row r="31" spans="1:83" x14ac:dyDescent="0.2">
      <c r="A31" s="6" t="s">
        <v>34</v>
      </c>
      <c r="B31" s="10">
        <v>121.31</v>
      </c>
      <c r="C31" s="10">
        <v>70.290000000000006</v>
      </c>
      <c r="D31" s="10">
        <v>81.86</v>
      </c>
      <c r="E31" s="10">
        <v>365.71</v>
      </c>
      <c r="F31" s="10">
        <v>941.35</v>
      </c>
      <c r="G31" s="10">
        <v>126.31</v>
      </c>
      <c r="H31" s="10">
        <v>126.71</v>
      </c>
      <c r="I31" s="10">
        <v>149.75</v>
      </c>
      <c r="J31" s="10">
        <v>28.92</v>
      </c>
      <c r="K31" s="10">
        <v>243.02</v>
      </c>
      <c r="L31" s="10">
        <v>391.42</v>
      </c>
      <c r="M31" s="10">
        <v>50.15</v>
      </c>
      <c r="N31" s="10">
        <v>333.58</v>
      </c>
      <c r="O31" s="10">
        <v>300.10000000000002</v>
      </c>
      <c r="P31" s="10">
        <v>365.09</v>
      </c>
      <c r="Q31" s="10">
        <v>915.2</v>
      </c>
      <c r="R31" s="10">
        <v>564.33000000000004</v>
      </c>
      <c r="S31" s="10">
        <v>384.58</v>
      </c>
      <c r="T31" s="10">
        <v>3046.66</v>
      </c>
      <c r="U31" s="10">
        <v>3815.75</v>
      </c>
      <c r="V31" s="10">
        <v>1479.36</v>
      </c>
      <c r="W31" s="10">
        <v>180.59</v>
      </c>
      <c r="X31" s="10">
        <v>4482.17</v>
      </c>
      <c r="Y31" s="10">
        <v>1003.41</v>
      </c>
      <c r="Z31" s="10">
        <v>260.70999999999998</v>
      </c>
      <c r="AA31" s="10">
        <v>446.55</v>
      </c>
      <c r="AB31" s="10">
        <v>5985.81</v>
      </c>
      <c r="AC31" s="10">
        <v>736.47</v>
      </c>
      <c r="AD31" s="10">
        <v>683.8</v>
      </c>
      <c r="AE31" s="10">
        <v>511.99</v>
      </c>
      <c r="AF31" s="10">
        <v>239.96</v>
      </c>
      <c r="AG31" s="10">
        <v>90.56</v>
      </c>
      <c r="AH31" s="10">
        <v>50.82</v>
      </c>
      <c r="AI31" s="10">
        <v>520.01</v>
      </c>
      <c r="AJ31" s="10">
        <v>24.23</v>
      </c>
      <c r="AK31" s="10">
        <v>126.9</v>
      </c>
      <c r="AL31" s="10">
        <v>77.59</v>
      </c>
      <c r="AM31" s="10">
        <v>135.72</v>
      </c>
      <c r="AN31" s="10">
        <v>256.73</v>
      </c>
      <c r="AO31" s="10">
        <v>141.68</v>
      </c>
      <c r="AP31" s="10">
        <v>30.36</v>
      </c>
      <c r="AQ31" s="10">
        <v>2.21</v>
      </c>
      <c r="AR31" s="8">
        <v>0</v>
      </c>
      <c r="AS31" s="8">
        <v>0</v>
      </c>
      <c r="AT31" s="10">
        <v>35.020000000000003</v>
      </c>
      <c r="AU31" s="10">
        <v>284.39</v>
      </c>
      <c r="AV31" s="10">
        <v>293.72000000000003</v>
      </c>
      <c r="AW31" s="10">
        <v>149.28</v>
      </c>
      <c r="AX31" s="10">
        <v>17.14</v>
      </c>
      <c r="AY31" s="10">
        <v>133.03</v>
      </c>
      <c r="AZ31" s="10">
        <v>284.2</v>
      </c>
      <c r="BA31" s="10">
        <v>55.56</v>
      </c>
      <c r="BB31" s="10">
        <v>49.85</v>
      </c>
      <c r="BC31" s="10">
        <v>337.8</v>
      </c>
      <c r="BD31" s="10">
        <v>126.6</v>
      </c>
      <c r="BE31" s="10">
        <v>150.63999999999999</v>
      </c>
      <c r="BF31" s="10">
        <v>62.34</v>
      </c>
      <c r="BG31" s="10">
        <v>65.41</v>
      </c>
      <c r="BH31" s="10">
        <v>76.72</v>
      </c>
      <c r="BI31" s="10">
        <v>139.99</v>
      </c>
      <c r="BJ31" s="10">
        <v>124.27</v>
      </c>
      <c r="BK31" s="8">
        <v>0</v>
      </c>
      <c r="BL31" s="8">
        <v>0</v>
      </c>
      <c r="BM31" s="10">
        <v>199.59</v>
      </c>
      <c r="BN31" s="10">
        <v>61.69</v>
      </c>
      <c r="BO31" s="10">
        <v>32536.93</v>
      </c>
      <c r="BP31" s="10">
        <v>547.98</v>
      </c>
      <c r="BQ31" s="8">
        <v>0</v>
      </c>
      <c r="BR31" s="8">
        <v>0</v>
      </c>
      <c r="BS31" s="10">
        <v>547.98</v>
      </c>
      <c r="BT31" s="10">
        <v>13133.49</v>
      </c>
      <c r="BU31" s="8">
        <v>0</v>
      </c>
      <c r="BV31" s="10">
        <v>185.8</v>
      </c>
      <c r="BW31" s="10">
        <v>185.8</v>
      </c>
      <c r="BX31" s="10">
        <v>13319.29</v>
      </c>
      <c r="BY31" s="8" t="s">
        <v>98</v>
      </c>
      <c r="BZ31" s="8" t="s">
        <v>98</v>
      </c>
      <c r="CA31" s="8" t="s">
        <v>98</v>
      </c>
      <c r="CB31" s="8" t="s">
        <v>98</v>
      </c>
      <c r="CC31" s="10">
        <v>30496.3</v>
      </c>
      <c r="CD31" s="10">
        <v>44363.57</v>
      </c>
      <c r="CE31" s="10">
        <v>76900.5</v>
      </c>
    </row>
    <row r="32" spans="1:83" x14ac:dyDescent="0.2">
      <c r="A32" s="6" t="s">
        <v>35</v>
      </c>
      <c r="B32" s="11">
        <v>195.97</v>
      </c>
      <c r="C32" s="11">
        <v>7.05</v>
      </c>
      <c r="D32" s="9">
        <v>0</v>
      </c>
      <c r="E32" s="11">
        <v>7.15</v>
      </c>
      <c r="F32" s="11">
        <v>301.05</v>
      </c>
      <c r="G32" s="11">
        <v>10.15</v>
      </c>
      <c r="H32" s="11">
        <v>9.35</v>
      </c>
      <c r="I32" s="11">
        <v>13.31</v>
      </c>
      <c r="J32" s="11">
        <v>3.24</v>
      </c>
      <c r="K32" s="11">
        <v>31.42</v>
      </c>
      <c r="L32" s="11">
        <v>51.76</v>
      </c>
      <c r="M32" s="11">
        <v>1.33</v>
      </c>
      <c r="N32" s="11">
        <v>7.52</v>
      </c>
      <c r="O32" s="11">
        <v>50.3</v>
      </c>
      <c r="P32" s="11">
        <v>23.2</v>
      </c>
      <c r="Q32" s="11">
        <v>57.34</v>
      </c>
      <c r="R32" s="11">
        <v>27.01</v>
      </c>
      <c r="S32" s="11">
        <v>19.82</v>
      </c>
      <c r="T32" s="11">
        <v>752.82</v>
      </c>
      <c r="U32" s="11">
        <v>9362.1299999999992</v>
      </c>
      <c r="V32" s="11">
        <v>172.68</v>
      </c>
      <c r="W32" s="11">
        <v>9.85</v>
      </c>
      <c r="X32" s="11">
        <v>322.13</v>
      </c>
      <c r="Y32" s="11">
        <v>56.74</v>
      </c>
      <c r="Z32" s="11">
        <v>18.7</v>
      </c>
      <c r="AA32" s="11">
        <v>257.45</v>
      </c>
      <c r="AB32" s="11">
        <v>176.92</v>
      </c>
      <c r="AC32" s="11">
        <v>3720.46</v>
      </c>
      <c r="AD32" s="11">
        <v>1340.27</v>
      </c>
      <c r="AE32" s="11">
        <v>805.29</v>
      </c>
      <c r="AF32" s="11">
        <v>515.37</v>
      </c>
      <c r="AG32" s="11">
        <v>78.94</v>
      </c>
      <c r="AH32" s="11">
        <v>86.11</v>
      </c>
      <c r="AI32" s="11">
        <v>650.6</v>
      </c>
      <c r="AJ32" s="11">
        <v>26.75</v>
      </c>
      <c r="AK32" s="11">
        <v>24.87</v>
      </c>
      <c r="AL32" s="11">
        <v>14.81</v>
      </c>
      <c r="AM32" s="11">
        <v>90.7</v>
      </c>
      <c r="AN32" s="11">
        <v>106.59</v>
      </c>
      <c r="AO32" s="11">
        <v>70.09</v>
      </c>
      <c r="AP32" s="11">
        <v>17.72</v>
      </c>
      <c r="AQ32" s="11">
        <v>15.13</v>
      </c>
      <c r="AR32" s="11">
        <v>10.73</v>
      </c>
      <c r="AS32" s="9">
        <v>0</v>
      </c>
      <c r="AT32" s="11">
        <v>21.46</v>
      </c>
      <c r="AU32" s="11">
        <v>135.44</v>
      </c>
      <c r="AV32" s="11">
        <v>15.49</v>
      </c>
      <c r="AW32" s="11">
        <v>98.44</v>
      </c>
      <c r="AX32" s="11">
        <v>15.15</v>
      </c>
      <c r="AY32" s="11">
        <v>29.93</v>
      </c>
      <c r="AZ32" s="11">
        <v>163.34</v>
      </c>
      <c r="BA32" s="11">
        <v>25.69</v>
      </c>
      <c r="BB32" s="11">
        <v>19.559999999999999</v>
      </c>
      <c r="BC32" s="11">
        <v>217.94</v>
      </c>
      <c r="BD32" s="11">
        <v>118.36</v>
      </c>
      <c r="BE32" s="11">
        <v>114.19</v>
      </c>
      <c r="BF32" s="11">
        <v>35.450000000000003</v>
      </c>
      <c r="BG32" s="11">
        <v>66.41</v>
      </c>
      <c r="BH32" s="11">
        <v>99.17</v>
      </c>
      <c r="BI32" s="11">
        <v>8.09</v>
      </c>
      <c r="BJ32" s="11">
        <v>36.24</v>
      </c>
      <c r="BK32" s="9">
        <v>0</v>
      </c>
      <c r="BL32" s="9">
        <v>0</v>
      </c>
      <c r="BM32" s="11">
        <v>202.05</v>
      </c>
      <c r="BN32" s="11">
        <v>32.799999999999997</v>
      </c>
      <c r="BO32" s="11">
        <v>20975.98</v>
      </c>
      <c r="BP32" s="11">
        <v>33402.300000000003</v>
      </c>
      <c r="BQ32" s="9">
        <v>0</v>
      </c>
      <c r="BR32" s="9">
        <v>0</v>
      </c>
      <c r="BS32" s="11">
        <v>33402.300000000003</v>
      </c>
      <c r="BT32" s="11">
        <v>15927.81</v>
      </c>
      <c r="BU32" s="9">
        <v>0</v>
      </c>
      <c r="BV32" s="11">
        <v>-542.1</v>
      </c>
      <c r="BW32" s="11">
        <v>-542.1</v>
      </c>
      <c r="BX32" s="11">
        <v>15385.71</v>
      </c>
      <c r="BY32" s="9" t="s">
        <v>98</v>
      </c>
      <c r="BZ32" s="9" t="s">
        <v>98</v>
      </c>
      <c r="CA32" s="9" t="s">
        <v>98</v>
      </c>
      <c r="CB32" s="9" t="s">
        <v>98</v>
      </c>
      <c r="CC32" s="11">
        <v>38498.6</v>
      </c>
      <c r="CD32" s="11">
        <v>87286.62</v>
      </c>
      <c r="CE32" s="11">
        <v>108262.6</v>
      </c>
    </row>
    <row r="33" spans="1:83" x14ac:dyDescent="0.2">
      <c r="A33" s="6" t="s">
        <v>36</v>
      </c>
      <c r="B33" s="10">
        <v>0.06</v>
      </c>
      <c r="C33" s="10">
        <v>2.33</v>
      </c>
      <c r="D33" s="8">
        <v>0</v>
      </c>
      <c r="E33" s="10">
        <v>0.01</v>
      </c>
      <c r="F33" s="10">
        <v>13.22</v>
      </c>
      <c r="G33" s="10">
        <v>0.59</v>
      </c>
      <c r="H33" s="10">
        <v>0.4</v>
      </c>
      <c r="I33" s="10">
        <v>0.4</v>
      </c>
      <c r="J33" s="8">
        <v>0</v>
      </c>
      <c r="K33" s="8">
        <v>0</v>
      </c>
      <c r="L33" s="10">
        <v>2.14</v>
      </c>
      <c r="M33" s="8">
        <v>0</v>
      </c>
      <c r="N33" s="10">
        <v>1.88</v>
      </c>
      <c r="O33" s="10">
        <v>2.17</v>
      </c>
      <c r="P33" s="10">
        <v>7.31</v>
      </c>
      <c r="Q33" s="10">
        <v>17.73</v>
      </c>
      <c r="R33" s="10">
        <v>1.06</v>
      </c>
      <c r="S33" s="8">
        <v>0</v>
      </c>
      <c r="T33" s="10">
        <v>23.61</v>
      </c>
      <c r="U33" s="10">
        <v>310.18</v>
      </c>
      <c r="V33" s="10">
        <v>18164.939999999999</v>
      </c>
      <c r="W33" s="10">
        <v>2.64</v>
      </c>
      <c r="X33" s="10">
        <v>260.69</v>
      </c>
      <c r="Y33" s="10">
        <v>2.8</v>
      </c>
      <c r="Z33" s="10">
        <v>15.39</v>
      </c>
      <c r="AA33" s="10">
        <v>126.97</v>
      </c>
      <c r="AB33" s="10">
        <v>14.06</v>
      </c>
      <c r="AC33" s="10">
        <v>78.58</v>
      </c>
      <c r="AD33" s="10">
        <v>33.9</v>
      </c>
      <c r="AE33" s="10">
        <v>43.24</v>
      </c>
      <c r="AF33" s="10">
        <v>173.77</v>
      </c>
      <c r="AG33" s="10">
        <v>329.94</v>
      </c>
      <c r="AH33" s="10">
        <v>176.59</v>
      </c>
      <c r="AI33" s="10">
        <v>112.61</v>
      </c>
      <c r="AJ33" s="10">
        <v>1.78</v>
      </c>
      <c r="AK33" s="10">
        <v>3.68</v>
      </c>
      <c r="AL33" s="10">
        <v>14.4</v>
      </c>
      <c r="AM33" s="10">
        <v>2.88</v>
      </c>
      <c r="AN33" s="10">
        <v>7.75</v>
      </c>
      <c r="AO33" s="10">
        <v>4.07</v>
      </c>
      <c r="AP33" s="10">
        <v>0.92</v>
      </c>
      <c r="AQ33" s="8">
        <v>0</v>
      </c>
      <c r="AR33" s="8">
        <v>0</v>
      </c>
      <c r="AS33" s="8">
        <v>0</v>
      </c>
      <c r="AT33" s="10">
        <v>45.48</v>
      </c>
      <c r="AU33" s="10">
        <v>35.619999999999997</v>
      </c>
      <c r="AV33" s="10">
        <v>13.58</v>
      </c>
      <c r="AW33" s="10">
        <v>81.8</v>
      </c>
      <c r="AX33" s="10">
        <v>0.79</v>
      </c>
      <c r="AY33" s="10">
        <v>7.75</v>
      </c>
      <c r="AZ33" s="10">
        <v>25.98</v>
      </c>
      <c r="BA33" s="10">
        <v>11.06</v>
      </c>
      <c r="BB33" s="10">
        <v>0.83</v>
      </c>
      <c r="BC33" s="10">
        <v>16.3</v>
      </c>
      <c r="BD33" s="10">
        <v>17.29</v>
      </c>
      <c r="BE33" s="8">
        <v>0</v>
      </c>
      <c r="BF33" s="10">
        <v>0.4</v>
      </c>
      <c r="BG33" s="10">
        <v>0.43</v>
      </c>
      <c r="BH33" s="8">
        <v>0</v>
      </c>
      <c r="BI33" s="10">
        <v>0.99</v>
      </c>
      <c r="BJ33" s="10">
        <v>11.25</v>
      </c>
      <c r="BK33" s="8">
        <v>0</v>
      </c>
      <c r="BL33" s="8">
        <v>0</v>
      </c>
      <c r="BM33" s="10">
        <v>2332.3000000000002</v>
      </c>
      <c r="BN33" s="10">
        <v>7.32</v>
      </c>
      <c r="BO33" s="10">
        <v>22563.81</v>
      </c>
      <c r="BP33" s="10">
        <v>3114.77</v>
      </c>
      <c r="BQ33" s="10">
        <v>75.95</v>
      </c>
      <c r="BR33" s="8">
        <v>0</v>
      </c>
      <c r="BS33" s="10">
        <v>3190.72</v>
      </c>
      <c r="BT33" s="10">
        <v>9896.8700000000008</v>
      </c>
      <c r="BU33" s="8">
        <v>0</v>
      </c>
      <c r="BV33" s="10">
        <v>-479.9</v>
      </c>
      <c r="BW33" s="10">
        <v>-479.9</v>
      </c>
      <c r="BX33" s="10">
        <v>9416.9699999999993</v>
      </c>
      <c r="BY33" s="8" t="s">
        <v>98</v>
      </c>
      <c r="BZ33" s="8" t="s">
        <v>98</v>
      </c>
      <c r="CA33" s="8" t="s">
        <v>98</v>
      </c>
      <c r="CB33" s="8" t="s">
        <v>98</v>
      </c>
      <c r="CC33" s="10">
        <v>46920.800000000003</v>
      </c>
      <c r="CD33" s="10">
        <v>59528.49</v>
      </c>
      <c r="CE33" s="10">
        <v>82092.3</v>
      </c>
    </row>
    <row r="34" spans="1:83" x14ac:dyDescent="0.2">
      <c r="A34" s="6" t="s">
        <v>37</v>
      </c>
      <c r="B34" s="11">
        <v>0.06</v>
      </c>
      <c r="C34" s="11">
        <v>0.43</v>
      </c>
      <c r="D34" s="11">
        <v>4.84</v>
      </c>
      <c r="E34" s="9">
        <v>0</v>
      </c>
      <c r="F34" s="11">
        <v>209.07</v>
      </c>
      <c r="G34" s="11">
        <v>14.04</v>
      </c>
      <c r="H34" s="11">
        <v>180.9</v>
      </c>
      <c r="I34" s="11">
        <v>39.020000000000003</v>
      </c>
      <c r="J34" s="11">
        <v>9.09</v>
      </c>
      <c r="K34" s="11">
        <v>13.25</v>
      </c>
      <c r="L34" s="11">
        <v>91.77</v>
      </c>
      <c r="M34" s="11">
        <v>77.400000000000006</v>
      </c>
      <c r="N34" s="11">
        <v>12.88</v>
      </c>
      <c r="O34" s="11">
        <v>49.85</v>
      </c>
      <c r="P34" s="11">
        <v>8.5399999999999991</v>
      </c>
      <c r="Q34" s="11">
        <v>30.69</v>
      </c>
      <c r="R34" s="11">
        <v>191.1</v>
      </c>
      <c r="S34" s="11">
        <v>40.32</v>
      </c>
      <c r="T34" s="11">
        <v>128.38</v>
      </c>
      <c r="U34" s="11">
        <v>259.39</v>
      </c>
      <c r="V34" s="11">
        <v>125.26</v>
      </c>
      <c r="W34" s="11">
        <v>1302.95</v>
      </c>
      <c r="X34" s="11">
        <v>699.18</v>
      </c>
      <c r="Y34" s="11">
        <v>10.29</v>
      </c>
      <c r="Z34" s="11">
        <v>7.34</v>
      </c>
      <c r="AA34" s="11">
        <v>45.88</v>
      </c>
      <c r="AB34" s="11">
        <v>559.45000000000005</v>
      </c>
      <c r="AC34" s="11">
        <v>109.5</v>
      </c>
      <c r="AD34" s="11">
        <v>479.71</v>
      </c>
      <c r="AE34" s="11">
        <v>560.23</v>
      </c>
      <c r="AF34" s="11">
        <v>5.43</v>
      </c>
      <c r="AG34" s="11">
        <v>4.1500000000000004</v>
      </c>
      <c r="AH34" s="9">
        <v>0</v>
      </c>
      <c r="AI34" s="11">
        <v>50.27</v>
      </c>
      <c r="AJ34" s="9">
        <v>0</v>
      </c>
      <c r="AK34" s="11">
        <v>206.04</v>
      </c>
      <c r="AL34" s="11">
        <v>22.38</v>
      </c>
      <c r="AM34" s="11">
        <v>193.45</v>
      </c>
      <c r="AN34" s="11">
        <v>69.5</v>
      </c>
      <c r="AO34" s="11">
        <v>55.22</v>
      </c>
      <c r="AP34" s="11">
        <v>66.180000000000007</v>
      </c>
      <c r="AQ34" s="11">
        <v>24.84</v>
      </c>
      <c r="AR34" s="11">
        <v>23.57</v>
      </c>
      <c r="AS34" s="9">
        <v>0</v>
      </c>
      <c r="AT34" s="11">
        <v>29.52</v>
      </c>
      <c r="AU34" s="11">
        <v>160.59</v>
      </c>
      <c r="AV34" s="11">
        <v>83.28</v>
      </c>
      <c r="AW34" s="11">
        <v>84.83</v>
      </c>
      <c r="AX34" s="11">
        <v>21.92</v>
      </c>
      <c r="AY34" s="11">
        <v>219.24</v>
      </c>
      <c r="AZ34" s="11">
        <v>72.739999999999995</v>
      </c>
      <c r="BA34" s="11">
        <v>37.28</v>
      </c>
      <c r="BB34" s="9">
        <v>0</v>
      </c>
      <c r="BC34" s="11">
        <v>122.58</v>
      </c>
      <c r="BD34" s="11">
        <v>3794.88</v>
      </c>
      <c r="BE34" s="11">
        <v>475.69</v>
      </c>
      <c r="BF34" s="11">
        <v>185.65</v>
      </c>
      <c r="BG34" s="11">
        <v>590.66</v>
      </c>
      <c r="BH34" s="11">
        <v>10.83</v>
      </c>
      <c r="BI34" s="11">
        <v>110.5</v>
      </c>
      <c r="BJ34" s="11">
        <v>7.46</v>
      </c>
      <c r="BK34" s="9">
        <v>0</v>
      </c>
      <c r="BL34" s="9">
        <v>0</v>
      </c>
      <c r="BM34" s="11">
        <v>331.55</v>
      </c>
      <c r="BN34" s="11">
        <v>89.21</v>
      </c>
      <c r="BO34" s="11">
        <v>12410.21</v>
      </c>
      <c r="BP34" s="11">
        <v>12379.21</v>
      </c>
      <c r="BQ34" s="11">
        <v>2380.21</v>
      </c>
      <c r="BR34" s="9">
        <v>0</v>
      </c>
      <c r="BS34" s="11">
        <v>14759.43</v>
      </c>
      <c r="BT34" s="11">
        <v>3594.56</v>
      </c>
      <c r="BU34" s="11">
        <v>270.89999999999998</v>
      </c>
      <c r="BV34" s="11">
        <v>-87.5</v>
      </c>
      <c r="BW34" s="11">
        <v>183.4</v>
      </c>
      <c r="BX34" s="11">
        <v>3777.96</v>
      </c>
      <c r="BY34" s="9" t="s">
        <v>98</v>
      </c>
      <c r="BZ34" s="9" t="s">
        <v>98</v>
      </c>
      <c r="CA34" s="9" t="s">
        <v>98</v>
      </c>
      <c r="CB34" s="9" t="s">
        <v>98</v>
      </c>
      <c r="CC34" s="11">
        <v>11116.7</v>
      </c>
      <c r="CD34" s="11">
        <v>29654.09</v>
      </c>
      <c r="CE34" s="11">
        <v>42064.3</v>
      </c>
    </row>
    <row r="35" spans="1:83" x14ac:dyDescent="0.2">
      <c r="A35" s="6" t="s">
        <v>38</v>
      </c>
      <c r="B35" s="10">
        <v>2762.89</v>
      </c>
      <c r="C35" s="10">
        <v>14.81</v>
      </c>
      <c r="D35" s="8">
        <v>0</v>
      </c>
      <c r="E35" s="10">
        <v>128.41</v>
      </c>
      <c r="F35" s="10">
        <v>712.55</v>
      </c>
      <c r="G35" s="10">
        <v>12.01</v>
      </c>
      <c r="H35" s="10">
        <v>9.7100000000000009</v>
      </c>
      <c r="I35" s="10">
        <v>25.4</v>
      </c>
      <c r="J35" s="8">
        <v>5</v>
      </c>
      <c r="K35" s="10">
        <v>71.3</v>
      </c>
      <c r="L35" s="10">
        <v>218.91</v>
      </c>
      <c r="M35" s="10">
        <v>19.329999999999998</v>
      </c>
      <c r="N35" s="10">
        <v>28.7</v>
      </c>
      <c r="O35" s="10">
        <v>53.1</v>
      </c>
      <c r="P35" s="10">
        <v>109.9</v>
      </c>
      <c r="Q35" s="10">
        <v>524.41999999999996</v>
      </c>
      <c r="R35" s="10">
        <v>267.64999999999998</v>
      </c>
      <c r="S35" s="10">
        <v>116.91</v>
      </c>
      <c r="T35" s="10">
        <v>613.91</v>
      </c>
      <c r="U35" s="10">
        <v>1673.6</v>
      </c>
      <c r="V35" s="10">
        <v>3349.6</v>
      </c>
      <c r="W35" s="10">
        <v>30.55</v>
      </c>
      <c r="X35" s="10">
        <v>7533.31</v>
      </c>
      <c r="Y35" s="10">
        <v>92.77</v>
      </c>
      <c r="Z35" s="10">
        <v>28.92</v>
      </c>
      <c r="AA35" s="10">
        <v>152.16</v>
      </c>
      <c r="AB35" s="10">
        <v>2640.47</v>
      </c>
      <c r="AC35" s="10">
        <v>943.7</v>
      </c>
      <c r="AD35" s="10">
        <v>1102.3</v>
      </c>
      <c r="AE35" s="8">
        <v>516</v>
      </c>
      <c r="AF35" s="10">
        <v>173.28</v>
      </c>
      <c r="AG35" s="10">
        <v>48.3</v>
      </c>
      <c r="AH35" s="10">
        <v>188.4</v>
      </c>
      <c r="AI35" s="10">
        <v>543.1</v>
      </c>
      <c r="AJ35" s="10">
        <v>23.4</v>
      </c>
      <c r="AK35" s="10">
        <v>17.309999999999999</v>
      </c>
      <c r="AL35" s="10">
        <v>18.54</v>
      </c>
      <c r="AM35" s="10">
        <v>4.9000000000000004</v>
      </c>
      <c r="AN35" s="10">
        <v>306.2</v>
      </c>
      <c r="AO35" s="10">
        <v>63.25</v>
      </c>
      <c r="AP35" s="10">
        <v>70.599999999999994</v>
      </c>
      <c r="AQ35" s="8">
        <v>22</v>
      </c>
      <c r="AR35" s="10">
        <v>12.5</v>
      </c>
      <c r="AS35" s="8">
        <v>0</v>
      </c>
      <c r="AT35" s="10">
        <v>31.41</v>
      </c>
      <c r="AU35" s="10">
        <v>103.35</v>
      </c>
      <c r="AV35" s="10">
        <v>29.09</v>
      </c>
      <c r="AW35" s="10">
        <v>395.11</v>
      </c>
      <c r="AX35" s="10">
        <v>13.2</v>
      </c>
      <c r="AY35" s="10">
        <v>47.92</v>
      </c>
      <c r="AZ35" s="10">
        <v>94.91</v>
      </c>
      <c r="BA35" s="10">
        <v>23.58</v>
      </c>
      <c r="BB35" s="10">
        <v>10.8</v>
      </c>
      <c r="BC35" s="10">
        <v>180.53</v>
      </c>
      <c r="BD35" s="10">
        <v>680.02</v>
      </c>
      <c r="BE35" s="10">
        <v>38.729999999999997</v>
      </c>
      <c r="BF35" s="10">
        <v>30.12</v>
      </c>
      <c r="BG35" s="10">
        <v>21.38</v>
      </c>
      <c r="BH35" s="8">
        <v>0</v>
      </c>
      <c r="BI35" s="10">
        <v>48.7</v>
      </c>
      <c r="BJ35" s="10">
        <v>19.93</v>
      </c>
      <c r="BK35" s="8">
        <v>0</v>
      </c>
      <c r="BL35" s="8">
        <v>0</v>
      </c>
      <c r="BM35" s="10">
        <v>1200.8399999999999</v>
      </c>
      <c r="BN35" s="10">
        <v>33.229999999999997</v>
      </c>
      <c r="BO35" s="10">
        <v>28252.9</v>
      </c>
      <c r="BP35" s="10">
        <v>361.6</v>
      </c>
      <c r="BQ35" s="8">
        <v>0</v>
      </c>
      <c r="BR35" s="8">
        <v>0</v>
      </c>
      <c r="BS35" s="10">
        <v>361.6</v>
      </c>
      <c r="BT35" s="10">
        <v>24939.9</v>
      </c>
      <c r="BU35" s="8">
        <v>0</v>
      </c>
      <c r="BV35" s="8">
        <v>-650</v>
      </c>
      <c r="BW35" s="8">
        <v>-650</v>
      </c>
      <c r="BX35" s="10">
        <v>24289.9</v>
      </c>
      <c r="BY35" s="8" t="s">
        <v>98</v>
      </c>
      <c r="BZ35" s="8" t="s">
        <v>98</v>
      </c>
      <c r="CA35" s="8" t="s">
        <v>98</v>
      </c>
      <c r="CB35" s="8" t="s">
        <v>98</v>
      </c>
      <c r="CC35" s="8">
        <v>7452</v>
      </c>
      <c r="CD35" s="10">
        <v>32103.5</v>
      </c>
      <c r="CE35" s="10">
        <v>60356.4</v>
      </c>
    </row>
    <row r="36" spans="1:83" x14ac:dyDescent="0.2">
      <c r="A36" s="6" t="s">
        <v>39</v>
      </c>
      <c r="B36" s="11">
        <v>1039.92</v>
      </c>
      <c r="C36" s="11">
        <v>19.28</v>
      </c>
      <c r="D36" s="11">
        <v>31.3</v>
      </c>
      <c r="E36" s="11">
        <v>106.98</v>
      </c>
      <c r="F36" s="11">
        <v>2679.53</v>
      </c>
      <c r="G36" s="11">
        <v>142.43</v>
      </c>
      <c r="H36" s="11">
        <v>197.58</v>
      </c>
      <c r="I36" s="11">
        <v>944.66</v>
      </c>
      <c r="J36" s="11">
        <v>96.99</v>
      </c>
      <c r="K36" s="11">
        <v>577.76</v>
      </c>
      <c r="L36" s="11">
        <v>2572.2600000000002</v>
      </c>
      <c r="M36" s="11">
        <v>288.82</v>
      </c>
      <c r="N36" s="11">
        <v>241.99</v>
      </c>
      <c r="O36" s="11">
        <v>977.24</v>
      </c>
      <c r="P36" s="11">
        <v>1912.34</v>
      </c>
      <c r="Q36" s="11">
        <v>501.23</v>
      </c>
      <c r="R36" s="11">
        <v>259.57</v>
      </c>
      <c r="S36" s="11">
        <v>151.86000000000001</v>
      </c>
      <c r="T36" s="11">
        <v>236.71</v>
      </c>
      <c r="U36" s="11">
        <v>482.26</v>
      </c>
      <c r="V36" s="11">
        <v>168.01</v>
      </c>
      <c r="W36" s="11">
        <v>52.73</v>
      </c>
      <c r="X36" s="11">
        <v>111.52</v>
      </c>
      <c r="Y36" s="11">
        <v>53664.13</v>
      </c>
      <c r="Z36" s="11">
        <v>282.52999999999997</v>
      </c>
      <c r="AA36" s="11">
        <v>342.45</v>
      </c>
      <c r="AB36" s="11">
        <v>300.70999999999998</v>
      </c>
      <c r="AC36" s="11">
        <v>359.77</v>
      </c>
      <c r="AD36" s="11">
        <v>1438.3</v>
      </c>
      <c r="AE36" s="11">
        <v>1921.27</v>
      </c>
      <c r="AF36" s="11">
        <v>1226.76</v>
      </c>
      <c r="AG36" s="9">
        <v>0</v>
      </c>
      <c r="AH36" s="11">
        <v>19.96</v>
      </c>
      <c r="AI36" s="11">
        <v>409.28</v>
      </c>
      <c r="AJ36" s="11">
        <v>59.39</v>
      </c>
      <c r="AK36" s="11">
        <v>1085.02</v>
      </c>
      <c r="AL36" s="11">
        <v>136.12</v>
      </c>
      <c r="AM36" s="11">
        <v>1402.3</v>
      </c>
      <c r="AN36" s="11">
        <v>1132.0999999999999</v>
      </c>
      <c r="AO36" s="11">
        <v>301.05</v>
      </c>
      <c r="AP36" s="11">
        <v>305.06</v>
      </c>
      <c r="AQ36" s="11">
        <v>204.14</v>
      </c>
      <c r="AR36" s="11">
        <v>40.74</v>
      </c>
      <c r="AS36" s="9">
        <v>0</v>
      </c>
      <c r="AT36" s="11">
        <v>622.27</v>
      </c>
      <c r="AU36" s="11">
        <v>1052.94</v>
      </c>
      <c r="AV36" s="11">
        <v>213.34</v>
      </c>
      <c r="AW36" s="11">
        <v>293.67</v>
      </c>
      <c r="AX36" s="9">
        <v>159</v>
      </c>
      <c r="AY36" s="11">
        <v>108.62</v>
      </c>
      <c r="AZ36" s="11">
        <v>122.22</v>
      </c>
      <c r="BA36" s="11">
        <v>58.51</v>
      </c>
      <c r="BB36" s="11">
        <v>2.19</v>
      </c>
      <c r="BC36" s="11">
        <v>277.33</v>
      </c>
      <c r="BD36" s="11">
        <v>905.65</v>
      </c>
      <c r="BE36" s="11">
        <v>540.16</v>
      </c>
      <c r="BF36" s="11">
        <v>336.18</v>
      </c>
      <c r="BG36" s="11">
        <v>562.23</v>
      </c>
      <c r="BH36" s="11">
        <v>192.5</v>
      </c>
      <c r="BI36" s="11">
        <v>29.06</v>
      </c>
      <c r="BJ36" s="11">
        <v>15.9</v>
      </c>
      <c r="BK36" s="9">
        <v>0</v>
      </c>
      <c r="BL36" s="9">
        <v>0</v>
      </c>
      <c r="BM36" s="11">
        <v>1588.38</v>
      </c>
      <c r="BN36" s="11">
        <v>1019.7</v>
      </c>
      <c r="BO36" s="11">
        <v>86523.88</v>
      </c>
      <c r="BP36" s="11">
        <v>35895.42</v>
      </c>
      <c r="BQ36" s="9">
        <v>0</v>
      </c>
      <c r="BR36" s="9">
        <v>0</v>
      </c>
      <c r="BS36" s="11">
        <v>35895.42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 t="s">
        <v>98</v>
      </c>
      <c r="BZ36" s="9" t="s">
        <v>98</v>
      </c>
      <c r="CA36" s="9" t="s">
        <v>98</v>
      </c>
      <c r="CB36" s="9" t="s">
        <v>98</v>
      </c>
      <c r="CC36" s="9">
        <v>2485</v>
      </c>
      <c r="CD36" s="11">
        <v>38380.42</v>
      </c>
      <c r="CE36" s="11">
        <v>124904.3</v>
      </c>
    </row>
    <row r="37" spans="1:83" x14ac:dyDescent="0.2">
      <c r="A37" s="6" t="s">
        <v>40</v>
      </c>
      <c r="B37" s="10">
        <v>375.13</v>
      </c>
      <c r="C37" s="10">
        <v>1.68</v>
      </c>
      <c r="D37" s="10">
        <v>19.170000000000002</v>
      </c>
      <c r="E37" s="8">
        <v>0</v>
      </c>
      <c r="F37" s="10">
        <v>471.53</v>
      </c>
      <c r="G37" s="10">
        <v>15.28</v>
      </c>
      <c r="H37" s="10">
        <v>13.63</v>
      </c>
      <c r="I37" s="8">
        <v>29</v>
      </c>
      <c r="J37" s="10">
        <v>7.79</v>
      </c>
      <c r="K37" s="10">
        <v>56.84</v>
      </c>
      <c r="L37" s="10">
        <v>101.04</v>
      </c>
      <c r="M37" s="10">
        <v>7.82</v>
      </c>
      <c r="N37" s="10">
        <v>18.88</v>
      </c>
      <c r="O37" s="10">
        <v>18.100000000000001</v>
      </c>
      <c r="P37" s="10">
        <v>59.37</v>
      </c>
      <c r="Q37" s="10">
        <v>58.23</v>
      </c>
      <c r="R37" s="10">
        <v>22.84</v>
      </c>
      <c r="S37" s="10">
        <v>12.07</v>
      </c>
      <c r="T37" s="10">
        <v>29.49</v>
      </c>
      <c r="U37" s="10">
        <v>15.48</v>
      </c>
      <c r="V37" s="10">
        <v>21.12</v>
      </c>
      <c r="W37" s="10">
        <v>9.0500000000000007</v>
      </c>
      <c r="X37" s="10">
        <v>36.369999999999997</v>
      </c>
      <c r="Y37" s="10">
        <v>124.31</v>
      </c>
      <c r="Z37" s="10">
        <v>1017.26</v>
      </c>
      <c r="AA37" s="10">
        <v>58.71</v>
      </c>
      <c r="AB37" s="10">
        <v>183.96</v>
      </c>
      <c r="AC37" s="10">
        <v>37.47</v>
      </c>
      <c r="AD37" s="10">
        <v>204.96</v>
      </c>
      <c r="AE37" s="10">
        <v>211.1</v>
      </c>
      <c r="AF37" s="10">
        <v>10.62</v>
      </c>
      <c r="AG37" s="10">
        <v>6.13</v>
      </c>
      <c r="AH37" s="10">
        <v>9.25</v>
      </c>
      <c r="AI37" s="10">
        <v>53.93</v>
      </c>
      <c r="AJ37" s="10">
        <v>17.809999999999999</v>
      </c>
      <c r="AK37" s="10">
        <v>131.88999999999999</v>
      </c>
      <c r="AL37" s="10">
        <v>18.920000000000002</v>
      </c>
      <c r="AM37" s="10">
        <v>253.63</v>
      </c>
      <c r="AN37" s="10">
        <v>79.319999999999993</v>
      </c>
      <c r="AO37" s="10">
        <v>25.69</v>
      </c>
      <c r="AP37" s="10">
        <v>36.96</v>
      </c>
      <c r="AQ37" s="10">
        <v>12.84</v>
      </c>
      <c r="AR37" s="10">
        <v>131.01</v>
      </c>
      <c r="AS37" s="8">
        <v>0</v>
      </c>
      <c r="AT37" s="10">
        <v>25.25</v>
      </c>
      <c r="AU37" s="10">
        <v>63.28</v>
      </c>
      <c r="AV37" s="10">
        <v>22.61</v>
      </c>
      <c r="AW37" s="10">
        <v>117.87</v>
      </c>
      <c r="AX37" s="10">
        <v>1.56</v>
      </c>
      <c r="AY37" s="10">
        <v>16.43</v>
      </c>
      <c r="AZ37" s="10">
        <v>34.119999999999997</v>
      </c>
      <c r="BA37" s="10">
        <v>10.34</v>
      </c>
      <c r="BB37" s="10">
        <v>8.86</v>
      </c>
      <c r="BC37" s="10">
        <v>64.510000000000005</v>
      </c>
      <c r="BD37" s="10">
        <v>723.78</v>
      </c>
      <c r="BE37" s="10">
        <v>262.14</v>
      </c>
      <c r="BF37" s="10">
        <v>77.88</v>
      </c>
      <c r="BG37" s="10">
        <v>126.43</v>
      </c>
      <c r="BH37" s="10">
        <v>63.42</v>
      </c>
      <c r="BI37" s="10">
        <v>5.0599999999999996</v>
      </c>
      <c r="BJ37" s="10">
        <v>2.08</v>
      </c>
      <c r="BK37" s="8">
        <v>0</v>
      </c>
      <c r="BL37" s="8">
        <v>0</v>
      </c>
      <c r="BM37" s="10">
        <v>538.89</v>
      </c>
      <c r="BN37" s="10">
        <v>554.54999999999995</v>
      </c>
      <c r="BO37" s="10">
        <v>6744.7</v>
      </c>
      <c r="BP37" s="10">
        <v>4205.7</v>
      </c>
      <c r="BQ37" s="8">
        <v>0</v>
      </c>
      <c r="BR37" s="8">
        <v>0</v>
      </c>
      <c r="BS37" s="10">
        <v>4205.7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 t="s">
        <v>98</v>
      </c>
      <c r="BZ37" s="8" t="s">
        <v>98</v>
      </c>
      <c r="CA37" s="8" t="s">
        <v>98</v>
      </c>
      <c r="CB37" s="8" t="s">
        <v>98</v>
      </c>
      <c r="CC37" s="8">
        <v>0</v>
      </c>
      <c r="CD37" s="10">
        <v>4205.7</v>
      </c>
      <c r="CE37" s="10">
        <v>10950.4</v>
      </c>
    </row>
    <row r="38" spans="1:83" x14ac:dyDescent="0.2">
      <c r="A38" s="6" t="s">
        <v>41</v>
      </c>
      <c r="B38" s="11">
        <v>57.63</v>
      </c>
      <c r="C38" s="11">
        <v>4.09</v>
      </c>
      <c r="D38" s="11">
        <v>0.78</v>
      </c>
      <c r="E38" s="11">
        <v>25.15</v>
      </c>
      <c r="F38" s="11">
        <v>794.54</v>
      </c>
      <c r="G38" s="11">
        <v>152.94999999999999</v>
      </c>
      <c r="H38" s="11">
        <v>138.63</v>
      </c>
      <c r="I38" s="11">
        <v>494.65</v>
      </c>
      <c r="J38" s="11">
        <v>37.19</v>
      </c>
      <c r="K38" s="11">
        <v>417.14</v>
      </c>
      <c r="L38" s="11">
        <v>531.96</v>
      </c>
      <c r="M38" s="11">
        <v>201.6</v>
      </c>
      <c r="N38" s="11">
        <v>95.15</v>
      </c>
      <c r="O38" s="11">
        <v>391.93</v>
      </c>
      <c r="P38" s="11">
        <v>2421.0300000000002</v>
      </c>
      <c r="Q38" s="11">
        <v>380.63</v>
      </c>
      <c r="R38" s="11">
        <v>95.95</v>
      </c>
      <c r="S38" s="11">
        <v>78.150000000000006</v>
      </c>
      <c r="T38" s="11">
        <v>157.81</v>
      </c>
      <c r="U38" s="11">
        <v>280.51</v>
      </c>
      <c r="V38" s="11">
        <v>66.64</v>
      </c>
      <c r="W38" s="11">
        <v>65.75</v>
      </c>
      <c r="X38" s="11">
        <v>174.89</v>
      </c>
      <c r="Y38" s="11">
        <v>662.12</v>
      </c>
      <c r="Z38" s="11">
        <v>503.26</v>
      </c>
      <c r="AA38" s="11">
        <v>7172.69</v>
      </c>
      <c r="AB38" s="11">
        <v>1730.2</v>
      </c>
      <c r="AC38" s="11">
        <v>220.48</v>
      </c>
      <c r="AD38" s="11">
        <v>675.42</v>
      </c>
      <c r="AE38" s="11">
        <v>843.85</v>
      </c>
      <c r="AF38" s="11">
        <v>113.29</v>
      </c>
      <c r="AG38" s="11">
        <v>117.43</v>
      </c>
      <c r="AH38" s="11">
        <v>71.349999999999994</v>
      </c>
      <c r="AI38" s="11">
        <v>231.82</v>
      </c>
      <c r="AJ38" s="11">
        <v>70.94</v>
      </c>
      <c r="AK38" s="11">
        <v>299.39999999999998</v>
      </c>
      <c r="AL38" s="11">
        <v>128.59</v>
      </c>
      <c r="AM38" s="11">
        <v>161.74</v>
      </c>
      <c r="AN38" s="11">
        <v>253.86</v>
      </c>
      <c r="AO38" s="11">
        <v>565.24</v>
      </c>
      <c r="AP38" s="11">
        <v>28.97</v>
      </c>
      <c r="AQ38" s="11">
        <v>65.84</v>
      </c>
      <c r="AR38" s="11">
        <v>81.150000000000006</v>
      </c>
      <c r="AS38" s="9">
        <v>0</v>
      </c>
      <c r="AT38" s="11">
        <v>984.52</v>
      </c>
      <c r="AU38" s="11">
        <v>920.69</v>
      </c>
      <c r="AV38" s="11">
        <v>283.06</v>
      </c>
      <c r="AW38" s="11">
        <v>352.33</v>
      </c>
      <c r="AX38" s="11">
        <v>227.53</v>
      </c>
      <c r="AY38" s="11">
        <v>369.85</v>
      </c>
      <c r="AZ38" s="11">
        <v>268.39999999999998</v>
      </c>
      <c r="BA38" s="11">
        <v>43.12</v>
      </c>
      <c r="BB38" s="11">
        <v>16.04</v>
      </c>
      <c r="BC38" s="11">
        <v>768.97</v>
      </c>
      <c r="BD38" s="11">
        <v>150.53</v>
      </c>
      <c r="BE38" s="11">
        <v>42.47</v>
      </c>
      <c r="BF38" s="11">
        <v>49.31</v>
      </c>
      <c r="BG38" s="11">
        <v>39.200000000000003</v>
      </c>
      <c r="BH38" s="9">
        <v>0</v>
      </c>
      <c r="BI38" s="11">
        <v>15.96</v>
      </c>
      <c r="BJ38" s="11">
        <v>57.74</v>
      </c>
      <c r="BK38" s="9">
        <v>0</v>
      </c>
      <c r="BL38" s="9">
        <v>0</v>
      </c>
      <c r="BM38" s="11">
        <v>3073.14</v>
      </c>
      <c r="BN38" s="11">
        <v>138.28</v>
      </c>
      <c r="BO38" s="11">
        <v>28863.5</v>
      </c>
      <c r="BP38" s="11">
        <v>8814.9</v>
      </c>
      <c r="BQ38" s="9">
        <v>0</v>
      </c>
      <c r="BR38" s="9">
        <v>0</v>
      </c>
      <c r="BS38" s="11">
        <v>8814.9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 t="s">
        <v>98</v>
      </c>
      <c r="BZ38" s="9" t="s">
        <v>98</v>
      </c>
      <c r="CA38" s="9" t="s">
        <v>98</v>
      </c>
      <c r="CB38" s="9" t="s">
        <v>98</v>
      </c>
      <c r="CC38" s="9">
        <v>3612</v>
      </c>
      <c r="CD38" s="11">
        <v>12426.9</v>
      </c>
      <c r="CE38" s="11">
        <v>41290.400000000001</v>
      </c>
    </row>
    <row r="39" spans="1:83" x14ac:dyDescent="0.2">
      <c r="A39" s="6" t="s">
        <v>42</v>
      </c>
      <c r="B39" s="10">
        <v>341.43</v>
      </c>
      <c r="C39" s="10">
        <v>23.69</v>
      </c>
      <c r="D39" s="10">
        <v>11.02</v>
      </c>
      <c r="E39" s="10">
        <v>42.14</v>
      </c>
      <c r="F39" s="10">
        <v>184.74</v>
      </c>
      <c r="G39" s="10">
        <v>24.29</v>
      </c>
      <c r="H39" s="10">
        <v>20.99</v>
      </c>
      <c r="I39" s="10">
        <v>36.58</v>
      </c>
      <c r="J39" s="10">
        <v>6.26</v>
      </c>
      <c r="K39" s="10">
        <v>209.62</v>
      </c>
      <c r="L39" s="10">
        <v>78.489999999999995</v>
      </c>
      <c r="M39" s="10">
        <v>21.79</v>
      </c>
      <c r="N39" s="10">
        <v>45.89</v>
      </c>
      <c r="O39" s="10">
        <v>48.98</v>
      </c>
      <c r="P39" s="10">
        <v>78.89</v>
      </c>
      <c r="Q39" s="10">
        <v>147.16</v>
      </c>
      <c r="R39" s="10">
        <v>61.1</v>
      </c>
      <c r="S39" s="10">
        <v>50.68</v>
      </c>
      <c r="T39" s="10">
        <v>360.12</v>
      </c>
      <c r="U39" s="10">
        <v>113.09</v>
      </c>
      <c r="V39" s="10">
        <v>155.19</v>
      </c>
      <c r="W39" s="10">
        <v>29.89</v>
      </c>
      <c r="X39" s="10">
        <v>175.63</v>
      </c>
      <c r="Y39" s="10">
        <v>1283.56</v>
      </c>
      <c r="Z39" s="10">
        <v>206.44</v>
      </c>
      <c r="AA39" s="10">
        <v>418.59</v>
      </c>
      <c r="AB39" s="10">
        <v>52045.59</v>
      </c>
      <c r="AC39" s="10">
        <v>119.89</v>
      </c>
      <c r="AD39" s="10">
        <v>178.61</v>
      </c>
      <c r="AE39" s="10">
        <v>175.78</v>
      </c>
      <c r="AF39" s="10">
        <v>94.1</v>
      </c>
      <c r="AG39" s="10">
        <v>154.59</v>
      </c>
      <c r="AH39" s="10">
        <v>58.07</v>
      </c>
      <c r="AI39" s="10">
        <v>227.51</v>
      </c>
      <c r="AJ39" s="10">
        <v>29.73</v>
      </c>
      <c r="AK39" s="10">
        <v>74.069999999999993</v>
      </c>
      <c r="AL39" s="10">
        <v>50.12</v>
      </c>
      <c r="AM39" s="10">
        <v>412.06</v>
      </c>
      <c r="AN39" s="10">
        <v>487.32</v>
      </c>
      <c r="AO39" s="10">
        <v>174.08</v>
      </c>
      <c r="AP39" s="10">
        <v>325.14</v>
      </c>
      <c r="AQ39" s="10">
        <v>377.62</v>
      </c>
      <c r="AR39" s="10">
        <v>886.26</v>
      </c>
      <c r="AS39" s="10">
        <v>3342.94</v>
      </c>
      <c r="AT39" s="10">
        <v>1490.58</v>
      </c>
      <c r="AU39" s="10">
        <v>354.67</v>
      </c>
      <c r="AV39" s="10">
        <v>91.31</v>
      </c>
      <c r="AW39" s="10">
        <v>1170.3499999999999</v>
      </c>
      <c r="AX39" s="10">
        <v>20.14</v>
      </c>
      <c r="AY39" s="10">
        <v>129.54</v>
      </c>
      <c r="AZ39" s="10">
        <v>159.13999999999999</v>
      </c>
      <c r="BA39" s="10">
        <v>76.95</v>
      </c>
      <c r="BB39" s="10">
        <v>9.14</v>
      </c>
      <c r="BC39" s="10">
        <v>745.08</v>
      </c>
      <c r="BD39" s="10">
        <v>375.93</v>
      </c>
      <c r="BE39" s="10">
        <v>632.54</v>
      </c>
      <c r="BF39" s="10">
        <v>410.14</v>
      </c>
      <c r="BG39" s="10">
        <v>458.61</v>
      </c>
      <c r="BH39" s="10">
        <v>69.11</v>
      </c>
      <c r="BI39" s="10">
        <v>14.81</v>
      </c>
      <c r="BJ39" s="10">
        <v>20.16</v>
      </c>
      <c r="BK39" s="8">
        <v>0</v>
      </c>
      <c r="BL39" s="8">
        <v>0</v>
      </c>
      <c r="BM39" s="10">
        <v>3880.15</v>
      </c>
      <c r="BN39" s="10">
        <v>1095.58</v>
      </c>
      <c r="BO39" s="10">
        <v>74593.679999999993</v>
      </c>
      <c r="BP39" s="10">
        <v>16203.07</v>
      </c>
      <c r="BQ39" s="8">
        <v>0</v>
      </c>
      <c r="BR39" s="8">
        <v>0</v>
      </c>
      <c r="BS39" s="10">
        <v>16203.07</v>
      </c>
      <c r="BT39" s="10">
        <v>197200.85</v>
      </c>
      <c r="BU39" s="8">
        <v>0</v>
      </c>
      <c r="BV39" s="8">
        <v>2130</v>
      </c>
      <c r="BW39" s="8">
        <v>2130</v>
      </c>
      <c r="BX39" s="10">
        <v>199330.85</v>
      </c>
      <c r="BY39" s="8" t="s">
        <v>98</v>
      </c>
      <c r="BZ39" s="8" t="s">
        <v>98</v>
      </c>
      <c r="CA39" s="8" t="s">
        <v>98</v>
      </c>
      <c r="CB39" s="8" t="s">
        <v>98</v>
      </c>
      <c r="CC39" s="8">
        <v>0</v>
      </c>
      <c r="CD39" s="10">
        <v>215533.92</v>
      </c>
      <c r="CE39" s="10">
        <v>290127.59999999998</v>
      </c>
    </row>
    <row r="40" spans="1:83" x14ac:dyDescent="0.2">
      <c r="A40" s="6" t="s">
        <v>43</v>
      </c>
      <c r="B40" s="11">
        <v>258.60000000000002</v>
      </c>
      <c r="C40" s="11">
        <v>6.01</v>
      </c>
      <c r="D40" s="9">
        <v>18</v>
      </c>
      <c r="E40" s="11">
        <v>18.239999999999998</v>
      </c>
      <c r="F40" s="11">
        <v>329.91</v>
      </c>
      <c r="G40" s="11">
        <v>14.62</v>
      </c>
      <c r="H40" s="11">
        <v>16.47</v>
      </c>
      <c r="I40" s="11">
        <v>23.63</v>
      </c>
      <c r="J40" s="11">
        <v>11.77</v>
      </c>
      <c r="K40" s="11">
        <v>25.28</v>
      </c>
      <c r="L40" s="11">
        <v>53.53</v>
      </c>
      <c r="M40" s="11">
        <v>5.26</v>
      </c>
      <c r="N40" s="11">
        <v>19.34</v>
      </c>
      <c r="O40" s="11">
        <v>95.28</v>
      </c>
      <c r="P40" s="11">
        <v>55.14</v>
      </c>
      <c r="Q40" s="11">
        <v>23.69</v>
      </c>
      <c r="R40" s="11">
        <v>19.96</v>
      </c>
      <c r="S40" s="11">
        <v>9.26</v>
      </c>
      <c r="T40" s="11">
        <v>119.95</v>
      </c>
      <c r="U40" s="11">
        <v>3260.53</v>
      </c>
      <c r="V40" s="11">
        <v>111.28</v>
      </c>
      <c r="W40" s="11">
        <v>13.23</v>
      </c>
      <c r="X40" s="11">
        <v>80.989999999999995</v>
      </c>
      <c r="Y40" s="11">
        <v>23.01</v>
      </c>
      <c r="Z40" s="11">
        <v>14.77</v>
      </c>
      <c r="AA40" s="11">
        <v>142.25</v>
      </c>
      <c r="AB40" s="11">
        <v>191.07</v>
      </c>
      <c r="AC40" s="11">
        <v>1542.5</v>
      </c>
      <c r="AD40" s="11">
        <v>1323.46</v>
      </c>
      <c r="AE40" s="11">
        <v>518.48</v>
      </c>
      <c r="AF40" s="11">
        <v>1275.27</v>
      </c>
      <c r="AG40" s="11">
        <v>39.25</v>
      </c>
      <c r="AH40" s="11">
        <v>74.84</v>
      </c>
      <c r="AI40" s="11">
        <v>337.04</v>
      </c>
      <c r="AJ40" s="11">
        <v>14.75</v>
      </c>
      <c r="AK40" s="11">
        <v>75.52</v>
      </c>
      <c r="AL40" s="11">
        <v>30.16</v>
      </c>
      <c r="AM40" s="11">
        <v>170.83</v>
      </c>
      <c r="AN40" s="11">
        <v>71.540000000000006</v>
      </c>
      <c r="AO40" s="11">
        <v>74.05</v>
      </c>
      <c r="AP40" s="11">
        <v>15.44</v>
      </c>
      <c r="AQ40" s="11">
        <v>81.06</v>
      </c>
      <c r="AR40" s="11">
        <v>12.22</v>
      </c>
      <c r="AS40" s="9">
        <v>0</v>
      </c>
      <c r="AT40" s="11">
        <v>39.159999999999997</v>
      </c>
      <c r="AU40" s="11">
        <v>145.29</v>
      </c>
      <c r="AV40" s="11">
        <v>31.77</v>
      </c>
      <c r="AW40" s="11">
        <v>102.77</v>
      </c>
      <c r="AX40" s="11">
        <v>16.91</v>
      </c>
      <c r="AY40" s="11">
        <v>46.78</v>
      </c>
      <c r="AZ40" s="11">
        <v>95.03</v>
      </c>
      <c r="BA40" s="11">
        <v>40.94</v>
      </c>
      <c r="BB40" s="11">
        <v>9.7200000000000006</v>
      </c>
      <c r="BC40" s="11">
        <v>122.55</v>
      </c>
      <c r="BD40" s="11">
        <v>38.700000000000003</v>
      </c>
      <c r="BE40" s="11">
        <v>122.13</v>
      </c>
      <c r="BF40" s="11">
        <v>41.88</v>
      </c>
      <c r="BG40" s="11">
        <v>64.48</v>
      </c>
      <c r="BH40" s="11">
        <v>75.62</v>
      </c>
      <c r="BI40" s="11">
        <v>7.24</v>
      </c>
      <c r="BJ40" s="11">
        <v>33.44</v>
      </c>
      <c r="BK40" s="9">
        <v>0</v>
      </c>
      <c r="BL40" s="9">
        <v>0</v>
      </c>
      <c r="BM40" s="11">
        <v>294.89</v>
      </c>
      <c r="BN40" s="11">
        <v>35.229999999999997</v>
      </c>
      <c r="BO40" s="11">
        <v>11982.01</v>
      </c>
      <c r="BP40" s="11">
        <v>29274.31</v>
      </c>
      <c r="BQ40" s="9">
        <v>0</v>
      </c>
      <c r="BR40" s="9">
        <v>0</v>
      </c>
      <c r="BS40" s="11">
        <v>29274.31</v>
      </c>
      <c r="BT40" s="11">
        <v>6868.72</v>
      </c>
      <c r="BU40" s="9">
        <v>0</v>
      </c>
      <c r="BV40" s="9">
        <v>0</v>
      </c>
      <c r="BW40" s="9">
        <v>0</v>
      </c>
      <c r="BX40" s="11">
        <v>6868.72</v>
      </c>
      <c r="BY40" s="9" t="s">
        <v>98</v>
      </c>
      <c r="BZ40" s="9" t="s">
        <v>98</v>
      </c>
      <c r="CA40" s="9" t="s">
        <v>98</v>
      </c>
      <c r="CB40" s="9" t="s">
        <v>98</v>
      </c>
      <c r="CC40" s="11">
        <v>1972.97</v>
      </c>
      <c r="CD40" s="11">
        <v>38115.99</v>
      </c>
      <c r="CE40" s="9">
        <v>50098</v>
      </c>
    </row>
    <row r="41" spans="1:83" x14ac:dyDescent="0.2">
      <c r="A41" s="6" t="s">
        <v>44</v>
      </c>
      <c r="B41" s="10">
        <v>3069.17</v>
      </c>
      <c r="C41" s="10">
        <v>614.05999999999995</v>
      </c>
      <c r="D41" s="10">
        <v>147.68</v>
      </c>
      <c r="E41" s="10">
        <v>390.03</v>
      </c>
      <c r="F41" s="10">
        <v>11454.39</v>
      </c>
      <c r="G41" s="10">
        <v>1155.72</v>
      </c>
      <c r="H41" s="10">
        <v>1080.45</v>
      </c>
      <c r="I41" s="10">
        <v>743.36</v>
      </c>
      <c r="J41" s="10">
        <v>351.05</v>
      </c>
      <c r="K41" s="10">
        <v>889.26</v>
      </c>
      <c r="L41" s="10">
        <v>3291.58</v>
      </c>
      <c r="M41" s="10">
        <v>2201.91</v>
      </c>
      <c r="N41" s="10">
        <v>1287.21</v>
      </c>
      <c r="O41" s="10">
        <v>1830.36</v>
      </c>
      <c r="P41" s="10">
        <v>1815.36</v>
      </c>
      <c r="Q41" s="10">
        <v>2806.17</v>
      </c>
      <c r="R41" s="10">
        <v>1533.62</v>
      </c>
      <c r="S41" s="10">
        <v>1289.6600000000001</v>
      </c>
      <c r="T41" s="10">
        <v>2742.4</v>
      </c>
      <c r="U41" s="10">
        <v>3215.4</v>
      </c>
      <c r="V41" s="10">
        <v>2229.21</v>
      </c>
      <c r="W41" s="10">
        <v>1219.6300000000001</v>
      </c>
      <c r="X41" s="10">
        <v>3785.87</v>
      </c>
      <c r="Y41" s="10">
        <v>1552.64</v>
      </c>
      <c r="Z41" s="10">
        <v>304.99</v>
      </c>
      <c r="AA41" s="10">
        <v>778.95</v>
      </c>
      <c r="AB41" s="10">
        <v>13197.09</v>
      </c>
      <c r="AC41" s="10">
        <v>690.4</v>
      </c>
      <c r="AD41" s="10">
        <v>17861.18</v>
      </c>
      <c r="AE41" s="10">
        <v>4695.1899999999996</v>
      </c>
      <c r="AF41" s="10">
        <v>1358.91</v>
      </c>
      <c r="AG41" s="10">
        <v>668.2</v>
      </c>
      <c r="AH41" s="10">
        <v>372.73</v>
      </c>
      <c r="AI41" s="10">
        <v>1343.77</v>
      </c>
      <c r="AJ41" s="10">
        <v>163.80000000000001</v>
      </c>
      <c r="AK41" s="10">
        <v>5470.28</v>
      </c>
      <c r="AL41" s="10">
        <v>1053.0999999999999</v>
      </c>
      <c r="AM41" s="10">
        <v>900.05</v>
      </c>
      <c r="AN41" s="10">
        <v>1233.47</v>
      </c>
      <c r="AO41" s="10">
        <v>1587.37</v>
      </c>
      <c r="AP41" s="10">
        <v>346.22</v>
      </c>
      <c r="AQ41" s="10">
        <v>183.2</v>
      </c>
      <c r="AR41" s="10">
        <v>408.81</v>
      </c>
      <c r="AS41" s="10">
        <v>249.08</v>
      </c>
      <c r="AT41" s="10">
        <v>765.45</v>
      </c>
      <c r="AU41" s="10">
        <v>2090.4</v>
      </c>
      <c r="AV41" s="10">
        <v>1013.16</v>
      </c>
      <c r="AW41" s="10">
        <v>989.4</v>
      </c>
      <c r="AX41" s="10">
        <v>177.47</v>
      </c>
      <c r="AY41" s="10">
        <v>847.42</v>
      </c>
      <c r="AZ41" s="10">
        <v>664.79</v>
      </c>
      <c r="BA41" s="10">
        <v>263.12</v>
      </c>
      <c r="BB41" s="10">
        <v>63.75</v>
      </c>
      <c r="BC41" s="10">
        <v>1851.83</v>
      </c>
      <c r="BD41" s="10">
        <v>5375.25</v>
      </c>
      <c r="BE41" s="10">
        <v>783.67</v>
      </c>
      <c r="BF41" s="10">
        <v>406.96</v>
      </c>
      <c r="BG41" s="10">
        <v>771.04</v>
      </c>
      <c r="BH41" s="10">
        <v>186.89</v>
      </c>
      <c r="BI41" s="10">
        <v>463.64</v>
      </c>
      <c r="BJ41" s="10">
        <v>141.80000000000001</v>
      </c>
      <c r="BK41" s="8">
        <v>0</v>
      </c>
      <c r="BL41" s="8">
        <v>0</v>
      </c>
      <c r="BM41" s="10">
        <v>1222.6199999999999</v>
      </c>
      <c r="BN41" s="10">
        <v>1196.52</v>
      </c>
      <c r="BO41" s="10">
        <v>122838.16</v>
      </c>
      <c r="BP41" s="10">
        <v>32697.84</v>
      </c>
      <c r="BQ41" s="10">
        <v>4379.51</v>
      </c>
      <c r="BR41" s="8">
        <v>0</v>
      </c>
      <c r="BS41" s="10">
        <v>37077.339999999997</v>
      </c>
      <c r="BT41" s="10">
        <v>13894.89</v>
      </c>
      <c r="BU41" s="10">
        <v>202.56</v>
      </c>
      <c r="BV41" s="8">
        <v>0</v>
      </c>
      <c r="BW41" s="10">
        <v>202.56</v>
      </c>
      <c r="BX41" s="10">
        <v>14097.45</v>
      </c>
      <c r="BY41" s="8" t="s">
        <v>98</v>
      </c>
      <c r="BZ41" s="8" t="s">
        <v>98</v>
      </c>
      <c r="CA41" s="8" t="s">
        <v>98</v>
      </c>
      <c r="CB41" s="8" t="s">
        <v>98</v>
      </c>
      <c r="CC41" s="10">
        <v>65609.05</v>
      </c>
      <c r="CD41" s="10">
        <v>116783.84</v>
      </c>
      <c r="CE41" s="8">
        <v>239622</v>
      </c>
    </row>
    <row r="42" spans="1:83" x14ac:dyDescent="0.2">
      <c r="A42" s="6" t="s">
        <v>45</v>
      </c>
      <c r="B42" s="11">
        <v>270.56</v>
      </c>
      <c r="C42" s="11">
        <v>54.24</v>
      </c>
      <c r="D42" s="11">
        <v>13.01</v>
      </c>
      <c r="E42" s="11">
        <v>25.42</v>
      </c>
      <c r="F42" s="11">
        <v>897.34</v>
      </c>
      <c r="G42" s="11">
        <v>93.74</v>
      </c>
      <c r="H42" s="11">
        <v>83.77</v>
      </c>
      <c r="I42" s="11">
        <v>57.9</v>
      </c>
      <c r="J42" s="11">
        <v>24.01</v>
      </c>
      <c r="K42" s="11">
        <v>46.35</v>
      </c>
      <c r="L42" s="11">
        <v>250.54</v>
      </c>
      <c r="M42" s="11">
        <v>144.16999999999999</v>
      </c>
      <c r="N42" s="11">
        <v>90.18</v>
      </c>
      <c r="O42" s="11">
        <v>121.25</v>
      </c>
      <c r="P42" s="11">
        <v>138.41999999999999</v>
      </c>
      <c r="Q42" s="11">
        <v>205.77</v>
      </c>
      <c r="R42" s="11">
        <v>114.4</v>
      </c>
      <c r="S42" s="11">
        <v>100.56</v>
      </c>
      <c r="T42" s="11">
        <v>215.23</v>
      </c>
      <c r="U42" s="11">
        <v>524.49</v>
      </c>
      <c r="V42" s="11">
        <v>152.29</v>
      </c>
      <c r="W42" s="11">
        <v>91.09</v>
      </c>
      <c r="X42" s="11">
        <v>297.31</v>
      </c>
      <c r="Y42" s="11">
        <v>111.83</v>
      </c>
      <c r="Z42" s="11">
        <v>16.559999999999999</v>
      </c>
      <c r="AA42" s="11">
        <v>66.09</v>
      </c>
      <c r="AB42" s="11">
        <v>1083.08</v>
      </c>
      <c r="AC42" s="11">
        <v>150.97</v>
      </c>
      <c r="AD42" s="11">
        <v>192.22</v>
      </c>
      <c r="AE42" s="11">
        <v>146.78</v>
      </c>
      <c r="AF42" s="11">
        <v>74.05</v>
      </c>
      <c r="AG42" s="11">
        <v>27.03</v>
      </c>
      <c r="AH42" s="11">
        <v>23.2</v>
      </c>
      <c r="AI42" s="11">
        <v>71.91</v>
      </c>
      <c r="AJ42" s="11">
        <v>11.68</v>
      </c>
      <c r="AK42" s="11">
        <v>456.38</v>
      </c>
      <c r="AL42" s="11">
        <v>55.94</v>
      </c>
      <c r="AM42" s="11">
        <v>68.64</v>
      </c>
      <c r="AN42" s="11">
        <v>89.46</v>
      </c>
      <c r="AO42" s="11">
        <v>65.540000000000006</v>
      </c>
      <c r="AP42" s="11">
        <v>27.78</v>
      </c>
      <c r="AQ42" s="11">
        <v>13.37</v>
      </c>
      <c r="AR42" s="11">
        <v>28.36</v>
      </c>
      <c r="AS42" s="11">
        <v>21.94</v>
      </c>
      <c r="AT42" s="11">
        <v>30.17</v>
      </c>
      <c r="AU42" s="11">
        <v>88.72</v>
      </c>
      <c r="AV42" s="11">
        <v>45.09</v>
      </c>
      <c r="AW42" s="11">
        <v>76.040000000000006</v>
      </c>
      <c r="AX42" s="11">
        <v>10.64</v>
      </c>
      <c r="AY42" s="11">
        <v>43.18</v>
      </c>
      <c r="AZ42" s="11">
        <v>53.32</v>
      </c>
      <c r="BA42" s="11">
        <v>14.68</v>
      </c>
      <c r="BB42" s="11">
        <v>3.68</v>
      </c>
      <c r="BC42" s="11">
        <v>90.63</v>
      </c>
      <c r="BD42" s="11">
        <v>446.02</v>
      </c>
      <c r="BE42" s="11">
        <v>60.12</v>
      </c>
      <c r="BF42" s="11">
        <v>24.69</v>
      </c>
      <c r="BG42" s="11">
        <v>56.32</v>
      </c>
      <c r="BH42" s="11">
        <v>16.899999999999999</v>
      </c>
      <c r="BI42" s="11">
        <v>35.47</v>
      </c>
      <c r="BJ42" s="11">
        <v>11.34</v>
      </c>
      <c r="BK42" s="9">
        <v>0</v>
      </c>
      <c r="BL42" s="9">
        <v>0</v>
      </c>
      <c r="BM42" s="11">
        <v>112.06</v>
      </c>
      <c r="BN42" s="11">
        <v>94.59</v>
      </c>
      <c r="BO42" s="11">
        <v>8128.53</v>
      </c>
      <c r="BP42" s="11">
        <v>127179.72</v>
      </c>
      <c r="BQ42" s="11">
        <v>11296.53</v>
      </c>
      <c r="BR42" s="9">
        <v>0</v>
      </c>
      <c r="BS42" s="11">
        <v>138476.25</v>
      </c>
      <c r="BT42" s="11">
        <v>1828.7</v>
      </c>
      <c r="BU42" s="11">
        <v>17.84</v>
      </c>
      <c r="BV42" s="9">
        <v>0</v>
      </c>
      <c r="BW42" s="11">
        <v>17.84</v>
      </c>
      <c r="BX42" s="11">
        <v>1846.54</v>
      </c>
      <c r="BY42" s="9" t="s">
        <v>98</v>
      </c>
      <c r="BZ42" s="9" t="s">
        <v>98</v>
      </c>
      <c r="CA42" s="9" t="s">
        <v>98</v>
      </c>
      <c r="CB42" s="9" t="s">
        <v>98</v>
      </c>
      <c r="CC42" s="11">
        <v>5411.18</v>
      </c>
      <c r="CD42" s="11">
        <v>145733.97</v>
      </c>
      <c r="CE42" s="11">
        <v>153862.5</v>
      </c>
    </row>
    <row r="43" spans="1:83" x14ac:dyDescent="0.2">
      <c r="A43" s="6" t="s">
        <v>46</v>
      </c>
      <c r="B43" s="10">
        <v>713.69</v>
      </c>
      <c r="C43" s="10">
        <v>96.47</v>
      </c>
      <c r="D43" s="10">
        <v>31.12</v>
      </c>
      <c r="E43" s="10">
        <v>64.010000000000005</v>
      </c>
      <c r="F43" s="10">
        <v>2515.86</v>
      </c>
      <c r="G43" s="10">
        <v>199.56</v>
      </c>
      <c r="H43" s="10">
        <v>142.65</v>
      </c>
      <c r="I43" s="10">
        <v>248.6</v>
      </c>
      <c r="J43" s="10">
        <v>88.09</v>
      </c>
      <c r="K43" s="10">
        <v>234.51</v>
      </c>
      <c r="L43" s="10">
        <v>1047.9000000000001</v>
      </c>
      <c r="M43" s="10">
        <v>258.77</v>
      </c>
      <c r="N43" s="10">
        <v>331.92</v>
      </c>
      <c r="O43" s="10">
        <v>403.87</v>
      </c>
      <c r="P43" s="10">
        <v>242.82</v>
      </c>
      <c r="Q43" s="10">
        <v>325.27</v>
      </c>
      <c r="R43" s="10">
        <v>174.78</v>
      </c>
      <c r="S43" s="10">
        <v>139.63999999999999</v>
      </c>
      <c r="T43" s="10">
        <v>282.19</v>
      </c>
      <c r="U43" s="8">
        <v>582</v>
      </c>
      <c r="V43" s="10">
        <v>240.51</v>
      </c>
      <c r="W43" s="10">
        <v>136.16999999999999</v>
      </c>
      <c r="X43" s="10">
        <v>341.7</v>
      </c>
      <c r="Y43" s="10">
        <v>974.68</v>
      </c>
      <c r="Z43" s="10">
        <v>71.45</v>
      </c>
      <c r="AA43" s="10">
        <v>447.83</v>
      </c>
      <c r="AB43" s="10">
        <v>1885.41</v>
      </c>
      <c r="AC43" s="10">
        <v>1091.06</v>
      </c>
      <c r="AD43" s="10">
        <v>16165.11</v>
      </c>
      <c r="AE43" s="10">
        <v>5808.76</v>
      </c>
      <c r="AF43" s="10">
        <v>14074.28</v>
      </c>
      <c r="AG43" s="10">
        <v>126.8</v>
      </c>
      <c r="AH43" s="10">
        <v>124.95</v>
      </c>
      <c r="AI43" s="10">
        <v>1005.23</v>
      </c>
      <c r="AJ43" s="10">
        <v>48.15</v>
      </c>
      <c r="AK43" s="10">
        <v>1015.28</v>
      </c>
      <c r="AL43" s="10">
        <v>256.19</v>
      </c>
      <c r="AM43" s="10">
        <v>630.74</v>
      </c>
      <c r="AN43" s="10">
        <v>344.64</v>
      </c>
      <c r="AO43" s="10">
        <v>241.59</v>
      </c>
      <c r="AP43" s="10">
        <v>214.74</v>
      </c>
      <c r="AQ43" s="10">
        <v>165.43</v>
      </c>
      <c r="AR43" s="10">
        <v>212.46</v>
      </c>
      <c r="AS43" s="10">
        <v>35.14</v>
      </c>
      <c r="AT43" s="10">
        <v>203.78</v>
      </c>
      <c r="AU43" s="10">
        <v>477.94</v>
      </c>
      <c r="AV43" s="10">
        <v>216.29</v>
      </c>
      <c r="AW43" s="10">
        <v>754.58</v>
      </c>
      <c r="AX43" s="10">
        <v>91.87</v>
      </c>
      <c r="AY43" s="10">
        <v>136.61000000000001</v>
      </c>
      <c r="AZ43" s="10">
        <v>187.31</v>
      </c>
      <c r="BA43" s="10">
        <v>83.36</v>
      </c>
      <c r="BB43" s="10">
        <v>23.68</v>
      </c>
      <c r="BC43" s="10">
        <v>329.67</v>
      </c>
      <c r="BD43" s="10">
        <v>946.62</v>
      </c>
      <c r="BE43" s="10">
        <v>543.08000000000004</v>
      </c>
      <c r="BF43" s="10">
        <v>206.32</v>
      </c>
      <c r="BG43" s="10">
        <v>245.86</v>
      </c>
      <c r="BH43" s="10">
        <v>401.3</v>
      </c>
      <c r="BI43" s="10">
        <v>50.52</v>
      </c>
      <c r="BJ43" s="10">
        <v>44.61</v>
      </c>
      <c r="BK43" s="8">
        <v>0</v>
      </c>
      <c r="BL43" s="8">
        <v>0</v>
      </c>
      <c r="BM43" s="10">
        <v>3305.02</v>
      </c>
      <c r="BN43" s="10">
        <v>1781.13</v>
      </c>
      <c r="BO43" s="10">
        <v>63811.519999999997</v>
      </c>
      <c r="BP43" s="10">
        <v>19185.37</v>
      </c>
      <c r="BQ43" s="10">
        <v>2773.41</v>
      </c>
      <c r="BR43" s="8">
        <v>0</v>
      </c>
      <c r="BS43" s="10">
        <v>21958.78</v>
      </c>
      <c r="BT43" s="10">
        <v>1317.4</v>
      </c>
      <c r="BU43" s="10">
        <v>1.76</v>
      </c>
      <c r="BV43" s="8">
        <v>0</v>
      </c>
      <c r="BW43" s="10">
        <v>1.76</v>
      </c>
      <c r="BX43" s="10">
        <v>1319.16</v>
      </c>
      <c r="BY43" s="8" t="s">
        <v>98</v>
      </c>
      <c r="BZ43" s="8" t="s">
        <v>98</v>
      </c>
      <c r="CA43" s="8" t="s">
        <v>98</v>
      </c>
      <c r="CB43" s="8" t="s">
        <v>98</v>
      </c>
      <c r="CC43" s="10">
        <v>17635.93</v>
      </c>
      <c r="CD43" s="10">
        <v>40913.879999999997</v>
      </c>
      <c r="CE43" s="10">
        <v>104725.4</v>
      </c>
    </row>
    <row r="44" spans="1:83" x14ac:dyDescent="0.2">
      <c r="A44" s="6" t="s">
        <v>47</v>
      </c>
      <c r="B44" s="11">
        <v>1.72</v>
      </c>
      <c r="C44" s="11">
        <v>0.23</v>
      </c>
      <c r="D44" s="11">
        <v>7.0000000000000007E-2</v>
      </c>
      <c r="E44" s="11">
        <v>0.12</v>
      </c>
      <c r="F44" s="11">
        <v>5.7</v>
      </c>
      <c r="G44" s="11">
        <v>0.44</v>
      </c>
      <c r="H44" s="11">
        <v>0.34</v>
      </c>
      <c r="I44" s="11">
        <v>0.55000000000000004</v>
      </c>
      <c r="J44" s="11">
        <v>0.18</v>
      </c>
      <c r="K44" s="11">
        <v>0.37</v>
      </c>
      <c r="L44" s="11">
        <v>2.25</v>
      </c>
      <c r="M44" s="11">
        <v>0.5</v>
      </c>
      <c r="N44" s="11">
        <v>0.75</v>
      </c>
      <c r="O44" s="11">
        <v>0.85</v>
      </c>
      <c r="P44" s="11">
        <v>0.56000000000000005</v>
      </c>
      <c r="Q44" s="11">
        <v>0.66</v>
      </c>
      <c r="R44" s="11">
        <v>0.32</v>
      </c>
      <c r="S44" s="11">
        <v>0.31</v>
      </c>
      <c r="T44" s="11">
        <v>0.56000000000000005</v>
      </c>
      <c r="U44" s="11">
        <v>1.35</v>
      </c>
      <c r="V44" s="11">
        <v>0.56000000000000005</v>
      </c>
      <c r="W44" s="11">
        <v>0.25</v>
      </c>
      <c r="X44" s="11">
        <v>0.71</v>
      </c>
      <c r="Y44" s="11">
        <v>2.2200000000000002</v>
      </c>
      <c r="Z44" s="11">
        <v>7.0000000000000007E-2</v>
      </c>
      <c r="AA44" s="11">
        <v>0.32</v>
      </c>
      <c r="AB44" s="11">
        <v>4.07</v>
      </c>
      <c r="AC44" s="11">
        <v>0.39</v>
      </c>
      <c r="AD44" s="11">
        <v>0.9</v>
      </c>
      <c r="AE44" s="11">
        <v>0.81</v>
      </c>
      <c r="AF44" s="11">
        <v>3.53</v>
      </c>
      <c r="AG44" s="11">
        <v>329.52</v>
      </c>
      <c r="AH44" s="11">
        <v>0.18</v>
      </c>
      <c r="AI44" s="11">
        <v>551.66999999999996</v>
      </c>
      <c r="AJ44" s="11">
        <v>0.05</v>
      </c>
      <c r="AK44" s="11">
        <v>2.35</v>
      </c>
      <c r="AL44" s="11">
        <v>0.42</v>
      </c>
      <c r="AM44" s="11">
        <v>0.34</v>
      </c>
      <c r="AN44" s="11">
        <v>0.26</v>
      </c>
      <c r="AO44" s="11">
        <v>0.21</v>
      </c>
      <c r="AP44" s="11">
        <v>0.24</v>
      </c>
      <c r="AQ44" s="11">
        <v>0.12</v>
      </c>
      <c r="AR44" s="11">
        <v>0.21</v>
      </c>
      <c r="AS44" s="11">
        <v>0.09</v>
      </c>
      <c r="AT44" s="11">
        <v>0.15</v>
      </c>
      <c r="AU44" s="11">
        <v>0.46</v>
      </c>
      <c r="AV44" s="11">
        <v>0.19</v>
      </c>
      <c r="AW44" s="11">
        <v>0.34</v>
      </c>
      <c r="AX44" s="11">
        <v>0.06</v>
      </c>
      <c r="AY44" s="11">
        <v>0.14000000000000001</v>
      </c>
      <c r="AZ44" s="11">
        <v>0.21</v>
      </c>
      <c r="BA44" s="11">
        <v>0.06</v>
      </c>
      <c r="BB44" s="11">
        <v>0.01</v>
      </c>
      <c r="BC44" s="11">
        <v>0.39</v>
      </c>
      <c r="BD44" s="11">
        <v>1.05</v>
      </c>
      <c r="BE44" s="11">
        <v>0.32</v>
      </c>
      <c r="BF44" s="11">
        <v>0.16</v>
      </c>
      <c r="BG44" s="11">
        <v>0.3</v>
      </c>
      <c r="BH44" s="11">
        <v>0.12</v>
      </c>
      <c r="BI44" s="11">
        <v>0.1</v>
      </c>
      <c r="BJ44" s="11">
        <v>0.04</v>
      </c>
      <c r="BK44" s="9">
        <v>0</v>
      </c>
      <c r="BL44" s="9">
        <v>0</v>
      </c>
      <c r="BM44" s="11">
        <v>1.62</v>
      </c>
      <c r="BN44" s="11">
        <v>0.86</v>
      </c>
      <c r="BO44" s="11">
        <v>923.87</v>
      </c>
      <c r="BP44" s="11">
        <v>155.13999999999999</v>
      </c>
      <c r="BQ44" s="11">
        <v>0.42</v>
      </c>
      <c r="BR44" s="9">
        <v>0</v>
      </c>
      <c r="BS44" s="11">
        <v>155.56</v>
      </c>
      <c r="BT44" s="11">
        <v>3.39</v>
      </c>
      <c r="BU44" s="9">
        <v>0</v>
      </c>
      <c r="BV44" s="9">
        <v>0</v>
      </c>
      <c r="BW44" s="9">
        <v>0</v>
      </c>
      <c r="BX44" s="11">
        <v>3.39</v>
      </c>
      <c r="BY44" s="9" t="s">
        <v>98</v>
      </c>
      <c r="BZ44" s="9" t="s">
        <v>98</v>
      </c>
      <c r="CA44" s="9" t="s">
        <v>98</v>
      </c>
      <c r="CB44" s="9" t="s">
        <v>98</v>
      </c>
      <c r="CC44" s="11">
        <v>16486.7</v>
      </c>
      <c r="CD44" s="11">
        <v>16645.650000000001</v>
      </c>
      <c r="CE44" s="11">
        <v>17569.52</v>
      </c>
    </row>
    <row r="45" spans="1:83" x14ac:dyDescent="0.2">
      <c r="A45" s="6" t="s">
        <v>48</v>
      </c>
      <c r="B45" s="10">
        <v>9.76</v>
      </c>
      <c r="C45" s="10">
        <v>0.83</v>
      </c>
      <c r="D45" s="10">
        <v>0.19</v>
      </c>
      <c r="E45" s="10">
        <v>2.35</v>
      </c>
      <c r="F45" s="10">
        <v>88.76</v>
      </c>
      <c r="G45" s="10">
        <v>9.1199999999999992</v>
      </c>
      <c r="H45" s="10">
        <v>3.65</v>
      </c>
      <c r="I45" s="10">
        <v>5.97</v>
      </c>
      <c r="J45" s="10">
        <v>2.81</v>
      </c>
      <c r="K45" s="10">
        <v>16.41</v>
      </c>
      <c r="L45" s="10">
        <v>45.1</v>
      </c>
      <c r="M45" s="10">
        <v>22.07</v>
      </c>
      <c r="N45" s="10">
        <v>10.65</v>
      </c>
      <c r="O45" s="10">
        <v>16.43</v>
      </c>
      <c r="P45" s="10">
        <v>8.8800000000000008</v>
      </c>
      <c r="Q45" s="10">
        <v>14.56</v>
      </c>
      <c r="R45" s="10">
        <v>6.78</v>
      </c>
      <c r="S45" s="10">
        <v>9.83</v>
      </c>
      <c r="T45" s="10">
        <v>11.3</v>
      </c>
      <c r="U45" s="10">
        <v>19.57</v>
      </c>
      <c r="V45" s="10">
        <v>17.809999999999999</v>
      </c>
      <c r="W45" s="10">
        <v>6.39</v>
      </c>
      <c r="X45" s="10">
        <v>10.52</v>
      </c>
      <c r="Y45" s="10">
        <v>25.33</v>
      </c>
      <c r="Z45" s="10">
        <v>2.79</v>
      </c>
      <c r="AA45" s="10">
        <v>20.3</v>
      </c>
      <c r="AB45" s="10">
        <v>76.510000000000005</v>
      </c>
      <c r="AC45" s="10">
        <v>22.93</v>
      </c>
      <c r="AD45" s="10">
        <v>159.58000000000001</v>
      </c>
      <c r="AE45" s="10">
        <v>165.38</v>
      </c>
      <c r="AF45" s="10">
        <v>21.14</v>
      </c>
      <c r="AG45" s="10">
        <v>27.9</v>
      </c>
      <c r="AH45" s="10">
        <v>647.07000000000005</v>
      </c>
      <c r="AI45" s="10">
        <v>164.55</v>
      </c>
      <c r="AJ45" s="10">
        <v>8.4</v>
      </c>
      <c r="AK45" s="10">
        <v>74.5</v>
      </c>
      <c r="AL45" s="10">
        <v>14.61</v>
      </c>
      <c r="AM45" s="10">
        <v>16.03</v>
      </c>
      <c r="AN45" s="10">
        <v>19.29</v>
      </c>
      <c r="AO45" s="10">
        <v>83.82</v>
      </c>
      <c r="AP45" s="10">
        <v>392.53</v>
      </c>
      <c r="AQ45" s="10">
        <v>301.45999999999998</v>
      </c>
      <c r="AR45" s="10">
        <v>591.39</v>
      </c>
      <c r="AS45" s="10">
        <v>0.25</v>
      </c>
      <c r="AT45" s="10">
        <v>24.62</v>
      </c>
      <c r="AU45" s="10">
        <v>173.67</v>
      </c>
      <c r="AV45" s="10">
        <v>68.150000000000006</v>
      </c>
      <c r="AW45" s="10">
        <v>182.44</v>
      </c>
      <c r="AX45" s="10">
        <v>40.64</v>
      </c>
      <c r="AY45" s="10">
        <v>32.619999999999997</v>
      </c>
      <c r="AZ45" s="10">
        <v>64.099999999999994</v>
      </c>
      <c r="BA45" s="10">
        <v>19.420000000000002</v>
      </c>
      <c r="BB45" s="10">
        <v>23.48</v>
      </c>
      <c r="BC45" s="10">
        <v>90.23</v>
      </c>
      <c r="BD45" s="10">
        <v>69.430000000000007</v>
      </c>
      <c r="BE45" s="10">
        <v>29.13</v>
      </c>
      <c r="BF45" s="10">
        <v>20.6</v>
      </c>
      <c r="BG45" s="10">
        <v>30.37</v>
      </c>
      <c r="BH45" s="10">
        <v>50.22</v>
      </c>
      <c r="BI45" s="8">
        <v>2</v>
      </c>
      <c r="BJ45" s="10">
        <v>15.28</v>
      </c>
      <c r="BK45" s="8">
        <v>0</v>
      </c>
      <c r="BL45" s="8">
        <v>0</v>
      </c>
      <c r="BM45" s="10">
        <v>165.24</v>
      </c>
      <c r="BN45" s="10">
        <v>48.69</v>
      </c>
      <c r="BO45" s="10">
        <v>4325.82</v>
      </c>
      <c r="BP45" s="10">
        <v>3580.35</v>
      </c>
      <c r="BQ45" s="10">
        <v>5.98</v>
      </c>
      <c r="BR45" s="8">
        <v>0</v>
      </c>
      <c r="BS45" s="10">
        <v>3586.33</v>
      </c>
      <c r="BT45" s="10">
        <v>9.51</v>
      </c>
      <c r="BU45" s="10">
        <v>0.01</v>
      </c>
      <c r="BV45" s="8">
        <v>0</v>
      </c>
      <c r="BW45" s="10">
        <v>0.01</v>
      </c>
      <c r="BX45" s="10">
        <v>9.52</v>
      </c>
      <c r="BY45" s="8" t="s">
        <v>98</v>
      </c>
      <c r="BZ45" s="8" t="s">
        <v>98</v>
      </c>
      <c r="CA45" s="8" t="s">
        <v>98</v>
      </c>
      <c r="CB45" s="8" t="s">
        <v>98</v>
      </c>
      <c r="CC45" s="10">
        <v>4427.51</v>
      </c>
      <c r="CD45" s="10">
        <v>8023.36</v>
      </c>
      <c r="CE45" s="10">
        <v>12349.19</v>
      </c>
    </row>
    <row r="46" spans="1:83" x14ac:dyDescent="0.2">
      <c r="A46" s="6" t="s">
        <v>49</v>
      </c>
      <c r="B46" s="11">
        <v>83.66</v>
      </c>
      <c r="C46" s="11">
        <v>12.77</v>
      </c>
      <c r="D46" s="11">
        <v>7.75</v>
      </c>
      <c r="E46" s="11">
        <v>128.80000000000001</v>
      </c>
      <c r="F46" s="11">
        <v>2862.4</v>
      </c>
      <c r="G46" s="11">
        <v>194.26</v>
      </c>
      <c r="H46" s="11">
        <v>237.63</v>
      </c>
      <c r="I46" s="11">
        <v>444.46</v>
      </c>
      <c r="J46" s="11">
        <v>200.33</v>
      </c>
      <c r="K46" s="9">
        <v>730</v>
      </c>
      <c r="L46" s="11">
        <v>932.24</v>
      </c>
      <c r="M46" s="11">
        <v>328.39</v>
      </c>
      <c r="N46" s="11">
        <v>283.82</v>
      </c>
      <c r="O46" s="11">
        <v>725.57</v>
      </c>
      <c r="P46" s="11">
        <v>664.81</v>
      </c>
      <c r="Q46" s="11">
        <v>583.46</v>
      </c>
      <c r="R46" s="11">
        <v>279.23</v>
      </c>
      <c r="S46" s="11">
        <v>202.55</v>
      </c>
      <c r="T46" s="11">
        <v>434.28</v>
      </c>
      <c r="U46" s="11">
        <v>637.03</v>
      </c>
      <c r="V46" s="11">
        <v>438.46</v>
      </c>
      <c r="W46" s="11">
        <v>158.66</v>
      </c>
      <c r="X46" s="11">
        <v>457.26</v>
      </c>
      <c r="Y46" s="11">
        <v>511.02</v>
      </c>
      <c r="Z46" s="11">
        <v>129.07</v>
      </c>
      <c r="AA46" s="11">
        <v>278.56</v>
      </c>
      <c r="AB46" s="11">
        <v>2798.04</v>
      </c>
      <c r="AC46" s="11">
        <v>824.11</v>
      </c>
      <c r="AD46" s="11">
        <v>8215.5</v>
      </c>
      <c r="AE46" s="11">
        <v>2561.31</v>
      </c>
      <c r="AF46" s="11">
        <v>8461.6200000000008</v>
      </c>
      <c r="AG46" s="11">
        <v>4732.5600000000004</v>
      </c>
      <c r="AH46" s="11">
        <v>479.74</v>
      </c>
      <c r="AI46" s="11">
        <v>14031.74</v>
      </c>
      <c r="AJ46" s="11">
        <v>35.700000000000003</v>
      </c>
      <c r="AK46" s="11">
        <v>1312.52</v>
      </c>
      <c r="AL46" s="11">
        <v>728.72</v>
      </c>
      <c r="AM46" s="11">
        <v>284.20999999999998</v>
      </c>
      <c r="AN46" s="11">
        <v>313.66000000000003</v>
      </c>
      <c r="AO46" s="11">
        <v>955.22</v>
      </c>
      <c r="AP46" s="11">
        <v>87.89</v>
      </c>
      <c r="AQ46" s="11">
        <v>129.36000000000001</v>
      </c>
      <c r="AR46" s="11">
        <v>39.39</v>
      </c>
      <c r="AS46" s="11">
        <v>4.3899999999999997</v>
      </c>
      <c r="AT46" s="11">
        <v>833.53</v>
      </c>
      <c r="AU46" s="11">
        <v>1838.28</v>
      </c>
      <c r="AV46" s="11">
        <v>773.17</v>
      </c>
      <c r="AW46" s="11">
        <v>367.59</v>
      </c>
      <c r="AX46" s="11">
        <v>123.17</v>
      </c>
      <c r="AY46" s="11">
        <v>402.28</v>
      </c>
      <c r="AZ46" s="11">
        <v>746.27</v>
      </c>
      <c r="BA46" s="11">
        <v>236.27</v>
      </c>
      <c r="BB46" s="11">
        <v>159.66999999999999</v>
      </c>
      <c r="BC46" s="11">
        <v>1262.8399999999999</v>
      </c>
      <c r="BD46" s="11">
        <v>329.18</v>
      </c>
      <c r="BE46" s="11">
        <v>63.51</v>
      </c>
      <c r="BF46" s="11">
        <v>199.78</v>
      </c>
      <c r="BG46" s="11">
        <v>259.87</v>
      </c>
      <c r="BH46" s="11">
        <v>13.44</v>
      </c>
      <c r="BI46" s="11">
        <v>103.8</v>
      </c>
      <c r="BJ46" s="11">
        <v>75.959999999999994</v>
      </c>
      <c r="BK46" s="9">
        <v>0</v>
      </c>
      <c r="BL46" s="9">
        <v>0</v>
      </c>
      <c r="BM46" s="11">
        <v>482.84</v>
      </c>
      <c r="BN46" s="11">
        <v>276.33</v>
      </c>
      <c r="BO46" s="11">
        <v>66489.91</v>
      </c>
      <c r="BP46" s="11">
        <v>7104.65</v>
      </c>
      <c r="BQ46" s="11">
        <v>20.46</v>
      </c>
      <c r="BR46" s="9">
        <v>0</v>
      </c>
      <c r="BS46" s="11">
        <v>7125.1</v>
      </c>
      <c r="BT46" s="11">
        <v>164.51</v>
      </c>
      <c r="BU46" s="11">
        <v>0.22</v>
      </c>
      <c r="BV46" s="9">
        <v>0</v>
      </c>
      <c r="BW46" s="11">
        <v>0.22</v>
      </c>
      <c r="BX46" s="11">
        <v>164.73</v>
      </c>
      <c r="BY46" s="9" t="s">
        <v>98</v>
      </c>
      <c r="BZ46" s="9" t="s">
        <v>98</v>
      </c>
      <c r="CA46" s="9" t="s">
        <v>98</v>
      </c>
      <c r="CB46" s="9" t="s">
        <v>98</v>
      </c>
      <c r="CC46" s="11">
        <v>4001.05</v>
      </c>
      <c r="CD46" s="11">
        <v>11290.89</v>
      </c>
      <c r="CE46" s="11">
        <v>77780.800000000003</v>
      </c>
    </row>
    <row r="47" spans="1:83" x14ac:dyDescent="0.2">
      <c r="A47" s="6" t="s">
        <v>50</v>
      </c>
      <c r="B47" s="10">
        <v>9.58</v>
      </c>
      <c r="C47" s="10">
        <v>5.74</v>
      </c>
      <c r="D47" s="8">
        <v>0</v>
      </c>
      <c r="E47" s="10">
        <v>1.32</v>
      </c>
      <c r="F47" s="10">
        <v>49.38</v>
      </c>
      <c r="G47" s="10">
        <v>5.82</v>
      </c>
      <c r="H47" s="10">
        <v>1.99</v>
      </c>
      <c r="I47" s="10">
        <v>6.26</v>
      </c>
      <c r="J47" s="10">
        <v>8.48</v>
      </c>
      <c r="K47" s="10">
        <v>4.6399999999999997</v>
      </c>
      <c r="L47" s="10">
        <v>77.069999999999993</v>
      </c>
      <c r="M47" s="10">
        <v>11.61</v>
      </c>
      <c r="N47" s="10">
        <v>4.6399999999999997</v>
      </c>
      <c r="O47" s="10">
        <v>8.2799999999999994</v>
      </c>
      <c r="P47" s="10">
        <v>5.75</v>
      </c>
      <c r="Q47" s="10">
        <v>10.14</v>
      </c>
      <c r="R47" s="10">
        <v>9.0500000000000007</v>
      </c>
      <c r="S47" s="10">
        <v>5.52</v>
      </c>
      <c r="T47" s="10">
        <v>11.77</v>
      </c>
      <c r="U47" s="10">
        <v>12.82</v>
      </c>
      <c r="V47" s="10">
        <v>10.6</v>
      </c>
      <c r="W47" s="10">
        <v>7.01</v>
      </c>
      <c r="X47" s="10">
        <v>12.57</v>
      </c>
      <c r="Y47" s="10">
        <v>53.14</v>
      </c>
      <c r="Z47" s="10">
        <v>15.54</v>
      </c>
      <c r="AA47" s="10">
        <v>109.28</v>
      </c>
      <c r="AB47" s="10">
        <v>84.7</v>
      </c>
      <c r="AC47" s="10">
        <v>83.97</v>
      </c>
      <c r="AD47" s="10">
        <v>560.35</v>
      </c>
      <c r="AE47" s="10">
        <v>407.54</v>
      </c>
      <c r="AF47" s="10">
        <v>33.869999999999997</v>
      </c>
      <c r="AG47" s="10">
        <v>40.07</v>
      </c>
      <c r="AH47" s="10">
        <v>36.229999999999997</v>
      </c>
      <c r="AI47" s="10">
        <v>41.28</v>
      </c>
      <c r="AJ47" s="10">
        <v>706.84</v>
      </c>
      <c r="AK47" s="10">
        <v>81.040000000000006</v>
      </c>
      <c r="AL47" s="10">
        <v>72.41</v>
      </c>
      <c r="AM47" s="10">
        <v>96.08</v>
      </c>
      <c r="AN47" s="10">
        <v>553.69000000000005</v>
      </c>
      <c r="AO47" s="10">
        <v>366.89</v>
      </c>
      <c r="AP47" s="10">
        <v>560.16999999999996</v>
      </c>
      <c r="AQ47" s="10">
        <v>79.97</v>
      </c>
      <c r="AR47" s="10">
        <v>289.76</v>
      </c>
      <c r="AS47" s="8">
        <v>0</v>
      </c>
      <c r="AT47" s="10">
        <v>76.650000000000006</v>
      </c>
      <c r="AU47" s="10">
        <v>641.85</v>
      </c>
      <c r="AV47" s="10">
        <v>174.04</v>
      </c>
      <c r="AW47" s="10">
        <v>122.69</v>
      </c>
      <c r="AX47" s="10">
        <v>36.64</v>
      </c>
      <c r="AY47" s="10">
        <v>68.17</v>
      </c>
      <c r="AZ47" s="10">
        <v>166.72</v>
      </c>
      <c r="BA47" s="10">
        <v>42.53</v>
      </c>
      <c r="BB47" s="10">
        <v>8.8800000000000008</v>
      </c>
      <c r="BC47" s="10">
        <v>232.23</v>
      </c>
      <c r="BD47" s="10">
        <v>124.52</v>
      </c>
      <c r="BE47" s="10">
        <v>82.19</v>
      </c>
      <c r="BF47" s="10">
        <v>57.81</v>
      </c>
      <c r="BG47" s="10">
        <v>72.48</v>
      </c>
      <c r="BH47" s="10">
        <v>84.35</v>
      </c>
      <c r="BI47" s="10">
        <v>2.42</v>
      </c>
      <c r="BJ47" s="10">
        <v>41.74</v>
      </c>
      <c r="BK47" s="8">
        <v>0</v>
      </c>
      <c r="BL47" s="8">
        <v>0</v>
      </c>
      <c r="BM47" s="10">
        <v>1742.45</v>
      </c>
      <c r="BN47" s="10">
        <v>190.22</v>
      </c>
      <c r="BO47" s="10">
        <v>8521.42</v>
      </c>
      <c r="BP47" s="10">
        <v>1297.68</v>
      </c>
      <c r="BQ47" s="8">
        <v>0</v>
      </c>
      <c r="BR47" s="8">
        <v>0</v>
      </c>
      <c r="BS47" s="10">
        <v>1297.68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 t="s">
        <v>98</v>
      </c>
      <c r="BZ47" s="8" t="s">
        <v>98</v>
      </c>
      <c r="CA47" s="8" t="s">
        <v>98</v>
      </c>
      <c r="CB47" s="8" t="s">
        <v>98</v>
      </c>
      <c r="CC47" s="10">
        <v>2518.3000000000002</v>
      </c>
      <c r="CD47" s="10">
        <v>3815.98</v>
      </c>
      <c r="CE47" s="10">
        <v>12337.4</v>
      </c>
    </row>
    <row r="48" spans="1:83" x14ac:dyDescent="0.2">
      <c r="A48" s="6" t="s">
        <v>51</v>
      </c>
      <c r="B48" s="11">
        <v>33.32</v>
      </c>
      <c r="C48" s="11">
        <v>2.65</v>
      </c>
      <c r="D48" s="9">
        <v>0</v>
      </c>
      <c r="E48" s="11">
        <v>34.1</v>
      </c>
      <c r="F48" s="11">
        <v>283.88</v>
      </c>
      <c r="G48" s="11">
        <v>21.65</v>
      </c>
      <c r="H48" s="11">
        <v>27.06</v>
      </c>
      <c r="I48" s="11">
        <v>25.39</v>
      </c>
      <c r="J48" s="11">
        <v>13.1</v>
      </c>
      <c r="K48" s="11">
        <v>60.1</v>
      </c>
      <c r="L48" s="11">
        <v>139.97</v>
      </c>
      <c r="M48" s="11">
        <v>84.29</v>
      </c>
      <c r="N48" s="11">
        <v>57.62</v>
      </c>
      <c r="O48" s="11">
        <v>67.680000000000007</v>
      </c>
      <c r="P48" s="11">
        <v>76.8</v>
      </c>
      <c r="Q48" s="11">
        <v>101.16</v>
      </c>
      <c r="R48" s="11">
        <v>48.49</v>
      </c>
      <c r="S48" s="11">
        <v>33.64</v>
      </c>
      <c r="T48" s="11">
        <v>81.63</v>
      </c>
      <c r="U48" s="9">
        <v>71</v>
      </c>
      <c r="V48" s="11">
        <v>104.82</v>
      </c>
      <c r="W48" s="11">
        <v>39.64</v>
      </c>
      <c r="X48" s="11">
        <v>87.07</v>
      </c>
      <c r="Y48" s="11">
        <v>122.57</v>
      </c>
      <c r="Z48" s="11">
        <v>28.28</v>
      </c>
      <c r="AA48" s="11">
        <v>107.45</v>
      </c>
      <c r="AB48" s="11">
        <v>252.42</v>
      </c>
      <c r="AC48" s="11">
        <v>136.29</v>
      </c>
      <c r="AD48" s="11">
        <v>2748.91</v>
      </c>
      <c r="AE48" s="11">
        <v>1933.48</v>
      </c>
      <c r="AF48" s="11">
        <v>516.27</v>
      </c>
      <c r="AG48" s="11">
        <v>369.26</v>
      </c>
      <c r="AH48" s="11">
        <v>103.61</v>
      </c>
      <c r="AI48" s="11">
        <v>262.5</v>
      </c>
      <c r="AJ48" s="11">
        <v>48.38</v>
      </c>
      <c r="AK48" s="11">
        <v>980.56</v>
      </c>
      <c r="AL48" s="11">
        <v>103.13</v>
      </c>
      <c r="AM48" s="11">
        <v>290.2</v>
      </c>
      <c r="AN48" s="11">
        <v>253.71</v>
      </c>
      <c r="AO48" s="11">
        <v>782.6</v>
      </c>
      <c r="AP48" s="11">
        <v>502.41</v>
      </c>
      <c r="AQ48" s="11">
        <v>201.2</v>
      </c>
      <c r="AR48" s="11">
        <v>372.42</v>
      </c>
      <c r="AS48" s="9">
        <v>0</v>
      </c>
      <c r="AT48" s="11">
        <v>393.67</v>
      </c>
      <c r="AU48" s="11">
        <v>1316.38</v>
      </c>
      <c r="AV48" s="11">
        <v>466.46</v>
      </c>
      <c r="AW48" s="11">
        <v>380.77</v>
      </c>
      <c r="AX48" s="11">
        <v>101.91</v>
      </c>
      <c r="AY48" s="11">
        <v>189.08</v>
      </c>
      <c r="AZ48" s="11">
        <v>613.04</v>
      </c>
      <c r="BA48" s="11">
        <v>87.95</v>
      </c>
      <c r="BB48" s="11">
        <v>40.909999999999997</v>
      </c>
      <c r="BC48" s="11">
        <v>981.12</v>
      </c>
      <c r="BD48" s="11">
        <v>368.84</v>
      </c>
      <c r="BE48" s="11">
        <v>2069.5300000000002</v>
      </c>
      <c r="BF48" s="11">
        <v>139.25</v>
      </c>
      <c r="BG48" s="11">
        <v>268.38</v>
      </c>
      <c r="BH48" s="11">
        <v>80.84</v>
      </c>
      <c r="BI48" s="11">
        <v>19.690000000000001</v>
      </c>
      <c r="BJ48" s="11">
        <v>84.54</v>
      </c>
      <c r="BK48" s="9">
        <v>0</v>
      </c>
      <c r="BL48" s="9">
        <v>0</v>
      </c>
      <c r="BM48" s="11">
        <v>410.46</v>
      </c>
      <c r="BN48" s="11">
        <v>609.09</v>
      </c>
      <c r="BO48" s="11">
        <v>20232.580000000002</v>
      </c>
      <c r="BP48" s="11">
        <v>60352.42</v>
      </c>
      <c r="BQ48" s="11">
        <v>772.5</v>
      </c>
      <c r="BR48" s="9">
        <v>0</v>
      </c>
      <c r="BS48" s="11">
        <v>61124.92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 t="s">
        <v>98</v>
      </c>
      <c r="BZ48" s="9" t="s">
        <v>98</v>
      </c>
      <c r="CA48" s="9" t="s">
        <v>98</v>
      </c>
      <c r="CB48" s="9" t="s">
        <v>98</v>
      </c>
      <c r="CC48" s="9">
        <v>0</v>
      </c>
      <c r="CD48" s="11">
        <v>61124.92</v>
      </c>
      <c r="CE48" s="11">
        <v>81357.5</v>
      </c>
    </row>
    <row r="49" spans="1:83" x14ac:dyDescent="0.2">
      <c r="A49" s="6" t="s">
        <v>52</v>
      </c>
      <c r="B49" s="10">
        <v>135.54</v>
      </c>
      <c r="C49" s="10">
        <v>1.93</v>
      </c>
      <c r="D49" s="10">
        <v>0.83</v>
      </c>
      <c r="E49" s="10">
        <v>0.01</v>
      </c>
      <c r="F49" s="10">
        <v>25.18</v>
      </c>
      <c r="G49" s="10">
        <v>0.15</v>
      </c>
      <c r="H49" s="10">
        <v>0.15</v>
      </c>
      <c r="I49" s="8">
        <v>0</v>
      </c>
      <c r="J49" s="8">
        <v>0</v>
      </c>
      <c r="K49" s="10">
        <v>3.6</v>
      </c>
      <c r="L49" s="10">
        <v>3.37</v>
      </c>
      <c r="M49" s="10">
        <v>0.28999999999999998</v>
      </c>
      <c r="N49" s="10">
        <v>0.28000000000000003</v>
      </c>
      <c r="O49" s="8">
        <v>0</v>
      </c>
      <c r="P49" s="8">
        <v>0</v>
      </c>
      <c r="Q49" s="10">
        <v>0.34</v>
      </c>
      <c r="R49" s="10">
        <v>0.56999999999999995</v>
      </c>
      <c r="S49" s="10">
        <v>0.15</v>
      </c>
      <c r="T49" s="10">
        <v>0.42</v>
      </c>
      <c r="U49" s="10">
        <v>0.55000000000000004</v>
      </c>
      <c r="V49" s="10">
        <v>0.55000000000000004</v>
      </c>
      <c r="W49" s="10">
        <v>0.67</v>
      </c>
      <c r="X49" s="10">
        <v>2.3199999999999998</v>
      </c>
      <c r="Y49" s="10">
        <v>1.98</v>
      </c>
      <c r="Z49" s="10">
        <v>30.08</v>
      </c>
      <c r="AA49" s="10">
        <v>104.28</v>
      </c>
      <c r="AB49" s="10">
        <v>5.94</v>
      </c>
      <c r="AC49" s="8">
        <v>0</v>
      </c>
      <c r="AD49" s="10">
        <v>6.24</v>
      </c>
      <c r="AE49" s="8">
        <v>6</v>
      </c>
      <c r="AF49" s="10">
        <v>3.87</v>
      </c>
      <c r="AG49" s="10">
        <v>0.65</v>
      </c>
      <c r="AH49" s="8">
        <v>0</v>
      </c>
      <c r="AI49" s="10">
        <v>17.739999999999998</v>
      </c>
      <c r="AJ49" s="10">
        <v>0.28000000000000003</v>
      </c>
      <c r="AK49" s="10">
        <v>4.5199999999999996</v>
      </c>
      <c r="AL49" s="10">
        <v>1481.93</v>
      </c>
      <c r="AM49" s="10">
        <v>5.17</v>
      </c>
      <c r="AN49" s="10">
        <v>4.5199999999999996</v>
      </c>
      <c r="AO49" s="10">
        <v>17.059999999999999</v>
      </c>
      <c r="AP49" s="10">
        <v>1946.25</v>
      </c>
      <c r="AQ49" s="10">
        <v>635.37</v>
      </c>
      <c r="AR49" s="10">
        <v>1393.75</v>
      </c>
      <c r="AS49" s="8">
        <v>0</v>
      </c>
      <c r="AT49" s="10">
        <v>49.3</v>
      </c>
      <c r="AU49" s="10">
        <v>43.52</v>
      </c>
      <c r="AV49" s="10">
        <v>16.489999999999998</v>
      </c>
      <c r="AW49" s="10">
        <v>260.18</v>
      </c>
      <c r="AX49" s="10">
        <v>0.28000000000000003</v>
      </c>
      <c r="AY49" s="10">
        <v>8.9499999999999993</v>
      </c>
      <c r="AZ49" s="10">
        <v>23.17</v>
      </c>
      <c r="BA49" s="8">
        <v>12</v>
      </c>
      <c r="BB49" s="8">
        <v>0</v>
      </c>
      <c r="BC49" s="8">
        <v>24</v>
      </c>
      <c r="BD49" s="10">
        <v>206.36</v>
      </c>
      <c r="BE49" s="10">
        <v>173.3</v>
      </c>
      <c r="BF49" s="10">
        <v>361.43</v>
      </c>
      <c r="BG49" s="10">
        <v>266.5</v>
      </c>
      <c r="BH49" s="10">
        <v>234.69</v>
      </c>
      <c r="BI49" s="10">
        <v>0.28000000000000003</v>
      </c>
      <c r="BJ49" s="10">
        <v>1.43</v>
      </c>
      <c r="BK49" s="8">
        <v>0</v>
      </c>
      <c r="BL49" s="8">
        <v>0</v>
      </c>
      <c r="BM49" s="10">
        <v>1184.9100000000001</v>
      </c>
      <c r="BN49" s="10">
        <v>513.09</v>
      </c>
      <c r="BO49" s="10">
        <v>9222.3700000000008</v>
      </c>
      <c r="BP49" s="10">
        <v>7951.79</v>
      </c>
      <c r="BQ49" s="8">
        <v>0</v>
      </c>
      <c r="BR49" s="8">
        <v>0</v>
      </c>
      <c r="BS49" s="10">
        <v>7951.79</v>
      </c>
      <c r="BT49" s="10">
        <v>15268.04</v>
      </c>
      <c r="BU49" s="8">
        <v>0</v>
      </c>
      <c r="BV49" s="10">
        <v>-775.2</v>
      </c>
      <c r="BW49" s="10">
        <v>-775.2</v>
      </c>
      <c r="BX49" s="10">
        <v>14492.84</v>
      </c>
      <c r="BY49" s="8" t="s">
        <v>98</v>
      </c>
      <c r="BZ49" s="8" t="s">
        <v>98</v>
      </c>
      <c r="CA49" s="8" t="s">
        <v>98</v>
      </c>
      <c r="CB49" s="8" t="s">
        <v>98</v>
      </c>
      <c r="CC49" s="10">
        <v>1243.5999999999999</v>
      </c>
      <c r="CD49" s="10">
        <v>23688.240000000002</v>
      </c>
      <c r="CE49" s="10">
        <v>32910.6</v>
      </c>
    </row>
    <row r="50" spans="1:83" x14ac:dyDescent="0.2">
      <c r="A50" s="6" t="s">
        <v>53</v>
      </c>
      <c r="B50" s="11">
        <v>0.02</v>
      </c>
      <c r="C50" s="11">
        <v>1.0900000000000001</v>
      </c>
      <c r="D50" s="11">
        <v>4.24</v>
      </c>
      <c r="E50" s="9">
        <v>0</v>
      </c>
      <c r="F50" s="11">
        <v>198.46</v>
      </c>
      <c r="G50" s="11">
        <v>13.7</v>
      </c>
      <c r="H50" s="11">
        <v>11.38</v>
      </c>
      <c r="I50" s="11">
        <v>13.79</v>
      </c>
      <c r="J50" s="11">
        <v>8.59</v>
      </c>
      <c r="K50" s="11">
        <v>22.14</v>
      </c>
      <c r="L50" s="11">
        <v>81.400000000000006</v>
      </c>
      <c r="M50" s="11">
        <v>41.5</v>
      </c>
      <c r="N50" s="11">
        <v>18.95</v>
      </c>
      <c r="O50" s="11">
        <v>18.510000000000002</v>
      </c>
      <c r="P50" s="11">
        <v>19.64</v>
      </c>
      <c r="Q50" s="11">
        <v>37.19</v>
      </c>
      <c r="R50" s="11">
        <v>53.41</v>
      </c>
      <c r="S50" s="11">
        <v>19.86</v>
      </c>
      <c r="T50" s="11">
        <v>36.47</v>
      </c>
      <c r="U50" s="11">
        <v>28.13</v>
      </c>
      <c r="V50" s="11">
        <v>81.92</v>
      </c>
      <c r="W50" s="11">
        <v>23.25</v>
      </c>
      <c r="X50" s="11">
        <v>25.36</v>
      </c>
      <c r="Y50" s="11">
        <v>194.35</v>
      </c>
      <c r="Z50" s="11">
        <v>34.68</v>
      </c>
      <c r="AA50" s="9">
        <v>27</v>
      </c>
      <c r="AB50" s="11">
        <v>271.82</v>
      </c>
      <c r="AC50" s="11">
        <v>124.91</v>
      </c>
      <c r="AD50" s="11">
        <v>863.86</v>
      </c>
      <c r="AE50" s="11">
        <v>807.21</v>
      </c>
      <c r="AF50" s="11">
        <v>75.260000000000005</v>
      </c>
      <c r="AG50" s="11">
        <v>78.03</v>
      </c>
      <c r="AH50" s="11">
        <v>66.22</v>
      </c>
      <c r="AI50" s="11">
        <v>176.83</v>
      </c>
      <c r="AJ50" s="11">
        <v>34.96</v>
      </c>
      <c r="AK50" s="11">
        <v>115.26</v>
      </c>
      <c r="AL50" s="11">
        <v>1574.19</v>
      </c>
      <c r="AM50" s="11">
        <v>1318.8</v>
      </c>
      <c r="AN50" s="11">
        <v>738.86</v>
      </c>
      <c r="AO50" s="11">
        <v>2424.5700000000002</v>
      </c>
      <c r="AP50" s="11">
        <v>87.74</v>
      </c>
      <c r="AQ50" s="11">
        <v>20.48</v>
      </c>
      <c r="AR50" s="11">
        <v>71.400000000000006</v>
      </c>
      <c r="AS50" s="9">
        <v>0</v>
      </c>
      <c r="AT50" s="11">
        <v>292.08999999999997</v>
      </c>
      <c r="AU50" s="11">
        <v>2093.8000000000002</v>
      </c>
      <c r="AV50" s="11">
        <v>808.61</v>
      </c>
      <c r="AW50" s="11">
        <v>626.26</v>
      </c>
      <c r="AX50" s="11">
        <v>757.12</v>
      </c>
      <c r="AY50" s="11">
        <v>157.19999999999999</v>
      </c>
      <c r="AZ50" s="11">
        <v>648.54999999999995</v>
      </c>
      <c r="BA50" s="11">
        <v>59.07</v>
      </c>
      <c r="BB50" s="11">
        <v>13.47</v>
      </c>
      <c r="BC50" s="11">
        <v>992.91</v>
      </c>
      <c r="BD50" s="11">
        <v>159.33000000000001</v>
      </c>
      <c r="BE50" s="11">
        <v>39.75</v>
      </c>
      <c r="BF50" s="11">
        <v>59.88</v>
      </c>
      <c r="BG50" s="11">
        <v>58.05</v>
      </c>
      <c r="BH50" s="11">
        <v>52.83</v>
      </c>
      <c r="BI50" s="11">
        <v>22.89</v>
      </c>
      <c r="BJ50" s="11">
        <v>94.98</v>
      </c>
      <c r="BK50" s="9">
        <v>0</v>
      </c>
      <c r="BL50" s="9">
        <v>0</v>
      </c>
      <c r="BM50" s="11">
        <v>79.38</v>
      </c>
      <c r="BN50" s="11">
        <v>138.94</v>
      </c>
      <c r="BO50" s="11">
        <v>17020.5</v>
      </c>
      <c r="BP50" s="11">
        <v>1952.74</v>
      </c>
      <c r="BQ50" s="11">
        <v>3651.7</v>
      </c>
      <c r="BR50" s="9">
        <v>0</v>
      </c>
      <c r="BS50" s="11">
        <v>5604.44</v>
      </c>
      <c r="BT50" s="11">
        <v>3186.66</v>
      </c>
      <c r="BU50" s="9">
        <v>0</v>
      </c>
      <c r="BV50" s="11">
        <v>-57.1</v>
      </c>
      <c r="BW50" s="11">
        <v>-57.1</v>
      </c>
      <c r="BX50" s="11">
        <v>3129.56</v>
      </c>
      <c r="BY50" s="9" t="s">
        <v>98</v>
      </c>
      <c r="BZ50" s="9" t="s">
        <v>98</v>
      </c>
      <c r="CA50" s="9" t="s">
        <v>98</v>
      </c>
      <c r="CB50" s="9" t="s">
        <v>98</v>
      </c>
      <c r="CC50" s="11">
        <v>2368.6</v>
      </c>
      <c r="CD50" s="11">
        <v>11102.6</v>
      </c>
      <c r="CE50" s="11">
        <v>28123.1</v>
      </c>
    </row>
    <row r="51" spans="1:83" x14ac:dyDescent="0.2">
      <c r="A51" s="6" t="s">
        <v>54</v>
      </c>
      <c r="B51" s="10">
        <v>29.05</v>
      </c>
      <c r="C51" s="10">
        <v>6.06</v>
      </c>
      <c r="D51" s="10">
        <v>0.9</v>
      </c>
      <c r="E51" s="10">
        <v>7.8</v>
      </c>
      <c r="F51" s="10">
        <v>248.77</v>
      </c>
      <c r="G51" s="10">
        <v>36.33</v>
      </c>
      <c r="H51" s="10">
        <v>11.44</v>
      </c>
      <c r="I51" s="10">
        <v>26.59</v>
      </c>
      <c r="J51" s="10">
        <v>32.79</v>
      </c>
      <c r="K51" s="10">
        <v>66.69</v>
      </c>
      <c r="L51" s="10">
        <v>130.44</v>
      </c>
      <c r="M51" s="10">
        <v>87.8</v>
      </c>
      <c r="N51" s="10">
        <v>26.79</v>
      </c>
      <c r="O51" s="10">
        <v>41.79</v>
      </c>
      <c r="P51" s="10">
        <v>29.59</v>
      </c>
      <c r="Q51" s="10">
        <v>70.16</v>
      </c>
      <c r="R51" s="10">
        <v>49.35</v>
      </c>
      <c r="S51" s="10">
        <v>51.73</v>
      </c>
      <c r="T51" s="10">
        <v>106.32</v>
      </c>
      <c r="U51" s="10">
        <v>65.19</v>
      </c>
      <c r="V51" s="10">
        <v>87.08</v>
      </c>
      <c r="W51" s="10">
        <v>36.11</v>
      </c>
      <c r="X51" s="10">
        <v>76.56</v>
      </c>
      <c r="Y51" s="10">
        <v>275.8</v>
      </c>
      <c r="Z51" s="10">
        <v>26.88</v>
      </c>
      <c r="AA51" s="10">
        <v>117.81</v>
      </c>
      <c r="AB51" s="10">
        <v>571.9</v>
      </c>
      <c r="AC51" s="10">
        <v>340.23</v>
      </c>
      <c r="AD51" s="10">
        <v>3364.13</v>
      </c>
      <c r="AE51" s="10">
        <v>2010.7</v>
      </c>
      <c r="AF51" s="10">
        <v>101.5</v>
      </c>
      <c r="AG51" s="10">
        <v>99.08</v>
      </c>
      <c r="AH51" s="10">
        <v>39.29</v>
      </c>
      <c r="AI51" s="10">
        <v>229.16</v>
      </c>
      <c r="AJ51" s="10">
        <v>474.19</v>
      </c>
      <c r="AK51" s="10">
        <v>463.51</v>
      </c>
      <c r="AL51" s="10">
        <v>275.43</v>
      </c>
      <c r="AM51" s="10">
        <v>191.56</v>
      </c>
      <c r="AN51" s="10">
        <v>10112.99</v>
      </c>
      <c r="AO51" s="10">
        <v>2028.65</v>
      </c>
      <c r="AP51" s="10">
        <v>4126.8</v>
      </c>
      <c r="AQ51" s="10">
        <v>1002.96</v>
      </c>
      <c r="AR51" s="10">
        <v>1273.6099999999999</v>
      </c>
      <c r="AS51" s="8">
        <v>0</v>
      </c>
      <c r="AT51" s="10">
        <v>454.66</v>
      </c>
      <c r="AU51" s="10">
        <v>2391.61</v>
      </c>
      <c r="AV51" s="10">
        <v>623.15</v>
      </c>
      <c r="AW51" s="10">
        <v>1000.42</v>
      </c>
      <c r="AX51" s="10">
        <v>86.08</v>
      </c>
      <c r="AY51" s="10">
        <v>354.9</v>
      </c>
      <c r="AZ51" s="10">
        <v>1009.25</v>
      </c>
      <c r="BA51" s="10">
        <v>180.99</v>
      </c>
      <c r="BB51" s="10">
        <v>9.1</v>
      </c>
      <c r="BC51" s="10">
        <v>1430.54</v>
      </c>
      <c r="BD51" s="10">
        <v>622.74</v>
      </c>
      <c r="BE51" s="10">
        <v>90.03</v>
      </c>
      <c r="BF51" s="10">
        <v>208.42</v>
      </c>
      <c r="BG51" s="10">
        <v>195.32</v>
      </c>
      <c r="BH51" s="10">
        <v>75.510000000000005</v>
      </c>
      <c r="BI51" s="10">
        <v>11.4</v>
      </c>
      <c r="BJ51" s="10">
        <v>195.8</v>
      </c>
      <c r="BK51" s="8">
        <v>0</v>
      </c>
      <c r="BL51" s="8">
        <v>0</v>
      </c>
      <c r="BM51" s="10">
        <v>1071.8399999999999</v>
      </c>
      <c r="BN51" s="10">
        <v>449.82</v>
      </c>
      <c r="BO51" s="10">
        <v>38913.06</v>
      </c>
      <c r="BP51" s="10">
        <v>22295.94</v>
      </c>
      <c r="BQ51" s="8">
        <v>0</v>
      </c>
      <c r="BR51" s="8">
        <v>0</v>
      </c>
      <c r="BS51" s="10">
        <v>22295.94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 t="s">
        <v>98</v>
      </c>
      <c r="BZ51" s="8" t="s">
        <v>98</v>
      </c>
      <c r="CA51" s="8" t="s">
        <v>98</v>
      </c>
      <c r="CB51" s="8" t="s">
        <v>98</v>
      </c>
      <c r="CC51" s="10">
        <v>2159.1</v>
      </c>
      <c r="CD51" s="10">
        <v>24455.040000000001</v>
      </c>
      <c r="CE51" s="10">
        <v>63368.1</v>
      </c>
    </row>
    <row r="52" spans="1:83" x14ac:dyDescent="0.2">
      <c r="A52" s="6" t="s">
        <v>55</v>
      </c>
      <c r="B52" s="11">
        <v>0.1</v>
      </c>
      <c r="C52" s="11">
        <v>2.3199999999999998</v>
      </c>
      <c r="D52" s="9">
        <v>0</v>
      </c>
      <c r="E52" s="11">
        <v>1.31</v>
      </c>
      <c r="F52" s="11">
        <v>645.82000000000005</v>
      </c>
      <c r="G52" s="11">
        <v>62.29</v>
      </c>
      <c r="H52" s="11">
        <v>45.09</v>
      </c>
      <c r="I52" s="11">
        <v>69.63</v>
      </c>
      <c r="J52" s="11">
        <v>55.93</v>
      </c>
      <c r="K52" s="11">
        <v>205.43</v>
      </c>
      <c r="L52" s="11">
        <v>281.42</v>
      </c>
      <c r="M52" s="11">
        <v>123.78</v>
      </c>
      <c r="N52" s="11">
        <v>103.99</v>
      </c>
      <c r="O52" s="11">
        <v>69.959999999999994</v>
      </c>
      <c r="P52" s="11">
        <v>67.19</v>
      </c>
      <c r="Q52" s="11">
        <v>159.88999999999999</v>
      </c>
      <c r="R52" s="11">
        <v>354.62</v>
      </c>
      <c r="S52" s="11">
        <v>78.69</v>
      </c>
      <c r="T52" s="11">
        <v>156.52000000000001</v>
      </c>
      <c r="U52" s="11">
        <v>67.44</v>
      </c>
      <c r="V52" s="11">
        <v>230.85</v>
      </c>
      <c r="W52" s="11">
        <v>61.11</v>
      </c>
      <c r="X52" s="11">
        <v>148.61000000000001</v>
      </c>
      <c r="Y52" s="11">
        <v>612.87</v>
      </c>
      <c r="Z52" s="11">
        <v>108.6</v>
      </c>
      <c r="AA52" s="11">
        <v>139.96</v>
      </c>
      <c r="AB52" s="11">
        <v>884.37</v>
      </c>
      <c r="AC52" s="11">
        <v>225.7</v>
      </c>
      <c r="AD52" s="11">
        <v>2137.6799999999998</v>
      </c>
      <c r="AE52" s="11">
        <v>1250.3499999999999</v>
      </c>
      <c r="AF52" s="11">
        <v>226.21</v>
      </c>
      <c r="AG52" s="11">
        <v>229.69</v>
      </c>
      <c r="AH52" s="11">
        <v>110.9</v>
      </c>
      <c r="AI52" s="11">
        <v>301.10000000000002</v>
      </c>
      <c r="AJ52" s="11">
        <v>86.63</v>
      </c>
      <c r="AK52" s="11">
        <v>235.49</v>
      </c>
      <c r="AL52" s="11">
        <v>636.47</v>
      </c>
      <c r="AM52" s="11">
        <v>180.45</v>
      </c>
      <c r="AN52" s="11">
        <v>1136.3599999999999</v>
      </c>
      <c r="AO52" s="11">
        <v>15195.91</v>
      </c>
      <c r="AP52" s="11">
        <v>4085.72</v>
      </c>
      <c r="AQ52" s="9">
        <v>1156</v>
      </c>
      <c r="AR52" s="11">
        <v>1335.38</v>
      </c>
      <c r="AS52" s="9">
        <v>0</v>
      </c>
      <c r="AT52" s="11">
        <v>594.88</v>
      </c>
      <c r="AU52" s="11">
        <v>1904.23</v>
      </c>
      <c r="AV52" s="11">
        <v>652.49</v>
      </c>
      <c r="AW52" s="11">
        <v>885.69</v>
      </c>
      <c r="AX52" s="11">
        <v>194.63</v>
      </c>
      <c r="AY52" s="11">
        <v>201.63</v>
      </c>
      <c r="AZ52" s="11">
        <v>753.62</v>
      </c>
      <c r="BA52" s="11">
        <v>73.55</v>
      </c>
      <c r="BB52" s="11">
        <v>26.51</v>
      </c>
      <c r="BC52" s="11">
        <v>1305.6600000000001</v>
      </c>
      <c r="BD52" s="11">
        <v>364.49</v>
      </c>
      <c r="BE52" s="11">
        <v>195.89</v>
      </c>
      <c r="BF52" s="11">
        <v>94.01</v>
      </c>
      <c r="BG52" s="11">
        <v>94.94</v>
      </c>
      <c r="BH52" s="11">
        <v>162.59</v>
      </c>
      <c r="BI52" s="11">
        <v>96.36</v>
      </c>
      <c r="BJ52" s="11">
        <v>52.88</v>
      </c>
      <c r="BK52" s="9">
        <v>0</v>
      </c>
      <c r="BL52" s="9">
        <v>0</v>
      </c>
      <c r="BM52" s="11">
        <v>1070.79</v>
      </c>
      <c r="BN52" s="11">
        <v>235.55</v>
      </c>
      <c r="BO52" s="11">
        <v>42228.22</v>
      </c>
      <c r="BP52" s="11">
        <v>1360.4</v>
      </c>
      <c r="BQ52" s="9">
        <v>0</v>
      </c>
      <c r="BR52" s="9">
        <v>0</v>
      </c>
      <c r="BS52" s="11">
        <v>1360.4</v>
      </c>
      <c r="BT52" s="11">
        <v>69043.38</v>
      </c>
      <c r="BU52" s="9">
        <v>0</v>
      </c>
      <c r="BV52" s="9">
        <v>308</v>
      </c>
      <c r="BW52" s="9">
        <v>308</v>
      </c>
      <c r="BX52" s="11">
        <v>69351.38</v>
      </c>
      <c r="BY52" s="9" t="s">
        <v>98</v>
      </c>
      <c r="BZ52" s="9" t="s">
        <v>98</v>
      </c>
      <c r="CA52" s="9" t="s">
        <v>98</v>
      </c>
      <c r="CB52" s="9" t="s">
        <v>98</v>
      </c>
      <c r="CC52" s="11">
        <v>15202.8</v>
      </c>
      <c r="CD52" s="11">
        <v>85914.58</v>
      </c>
      <c r="CE52" s="11">
        <v>128142.8</v>
      </c>
    </row>
    <row r="53" spans="1:83" x14ac:dyDescent="0.2">
      <c r="A53" s="6" t="s">
        <v>56</v>
      </c>
      <c r="B53" s="10">
        <v>735.28</v>
      </c>
      <c r="C53" s="10">
        <v>34.909999999999997</v>
      </c>
      <c r="D53" s="10">
        <v>88.4</v>
      </c>
      <c r="E53" s="10">
        <v>84.32</v>
      </c>
      <c r="F53" s="10">
        <v>1775.12</v>
      </c>
      <c r="G53" s="10">
        <v>213.81</v>
      </c>
      <c r="H53" s="10">
        <v>92.61</v>
      </c>
      <c r="I53" s="10">
        <v>216.1</v>
      </c>
      <c r="J53" s="10">
        <v>107.1</v>
      </c>
      <c r="K53" s="10">
        <v>172.4</v>
      </c>
      <c r="L53" s="10">
        <v>486.53</v>
      </c>
      <c r="M53" s="10">
        <v>181.55</v>
      </c>
      <c r="N53" s="10">
        <v>168.4</v>
      </c>
      <c r="O53" s="10">
        <v>175.5</v>
      </c>
      <c r="P53" s="10">
        <v>227.5</v>
      </c>
      <c r="Q53" s="10">
        <v>318.77</v>
      </c>
      <c r="R53" s="10">
        <v>212.96</v>
      </c>
      <c r="S53" s="10">
        <v>124.01</v>
      </c>
      <c r="T53" s="10">
        <v>239.41</v>
      </c>
      <c r="U53" s="10">
        <v>334.9</v>
      </c>
      <c r="V53" s="10">
        <v>240.9</v>
      </c>
      <c r="W53" s="10">
        <v>130.94</v>
      </c>
      <c r="X53" s="10">
        <v>208.1</v>
      </c>
      <c r="Y53" s="10">
        <v>562.29999999999995</v>
      </c>
      <c r="Z53" s="10">
        <v>646.32000000000005</v>
      </c>
      <c r="AA53" s="10">
        <v>330.55</v>
      </c>
      <c r="AB53" s="10">
        <v>3631.46</v>
      </c>
      <c r="AC53" s="10">
        <v>596.1</v>
      </c>
      <c r="AD53" s="8">
        <v>6794</v>
      </c>
      <c r="AE53" s="10">
        <v>3915.8</v>
      </c>
      <c r="AF53" s="10">
        <v>1405.3</v>
      </c>
      <c r="AG53" s="10">
        <v>165.2</v>
      </c>
      <c r="AH53" s="10">
        <v>181.6</v>
      </c>
      <c r="AI53" s="10">
        <v>2922.3</v>
      </c>
      <c r="AJ53" s="10">
        <v>145.80000000000001</v>
      </c>
      <c r="AK53" s="10">
        <v>1076.3900000000001</v>
      </c>
      <c r="AL53" s="10">
        <v>325.39</v>
      </c>
      <c r="AM53" s="10">
        <v>354.6</v>
      </c>
      <c r="AN53" s="10">
        <v>677.2</v>
      </c>
      <c r="AO53" s="10">
        <v>435.35</v>
      </c>
      <c r="AP53" s="10">
        <v>21367.7</v>
      </c>
      <c r="AQ53" s="10">
        <v>6220.3</v>
      </c>
      <c r="AR53" s="10">
        <v>4449.8999999999996</v>
      </c>
      <c r="AS53" s="10">
        <v>5145.8999999999996</v>
      </c>
      <c r="AT53" s="10">
        <v>11009.56</v>
      </c>
      <c r="AU53" s="10">
        <v>7151.96</v>
      </c>
      <c r="AV53" s="10">
        <v>634.87</v>
      </c>
      <c r="AW53" s="10">
        <v>578.77</v>
      </c>
      <c r="AX53" s="8">
        <v>476</v>
      </c>
      <c r="AY53" s="10">
        <v>297.39</v>
      </c>
      <c r="AZ53" s="10">
        <v>1150.06</v>
      </c>
      <c r="BA53" s="10">
        <v>129.54</v>
      </c>
      <c r="BB53" s="10">
        <v>72.400000000000006</v>
      </c>
      <c r="BC53" s="10">
        <v>1053.6199999999999</v>
      </c>
      <c r="BD53" s="10">
        <v>1439.52</v>
      </c>
      <c r="BE53" s="10">
        <v>103.2</v>
      </c>
      <c r="BF53" s="10">
        <v>213.02</v>
      </c>
      <c r="BG53" s="10">
        <v>230.99</v>
      </c>
      <c r="BH53" s="10">
        <v>924.93</v>
      </c>
      <c r="BI53" s="10">
        <v>49.5</v>
      </c>
      <c r="BJ53" s="10">
        <v>238.63</v>
      </c>
      <c r="BK53" s="8">
        <v>0</v>
      </c>
      <c r="BL53" s="8">
        <v>0</v>
      </c>
      <c r="BM53" s="10">
        <v>3105.05</v>
      </c>
      <c r="BN53" s="10">
        <v>643.78</v>
      </c>
      <c r="BO53" s="10">
        <v>97421.7</v>
      </c>
      <c r="BP53" s="10">
        <v>13235.7</v>
      </c>
      <c r="BQ53" s="8">
        <v>0</v>
      </c>
      <c r="BR53" s="8">
        <v>0</v>
      </c>
      <c r="BS53" s="10">
        <v>13235.7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 t="s">
        <v>98</v>
      </c>
      <c r="BZ53" s="8" t="s">
        <v>98</v>
      </c>
      <c r="CA53" s="8" t="s">
        <v>98</v>
      </c>
      <c r="CB53" s="8" t="s">
        <v>98</v>
      </c>
      <c r="CC53" s="10">
        <v>14293.2</v>
      </c>
      <c r="CD53" s="10">
        <v>27528.9</v>
      </c>
      <c r="CE53" s="10">
        <v>124950.6</v>
      </c>
    </row>
    <row r="54" spans="1:83" x14ac:dyDescent="0.2">
      <c r="A54" s="6" t="s">
        <v>57</v>
      </c>
      <c r="B54" s="11">
        <v>697.27</v>
      </c>
      <c r="C54" s="11">
        <v>49.07</v>
      </c>
      <c r="D54" s="11">
        <v>17.66</v>
      </c>
      <c r="E54" s="11">
        <v>16.78</v>
      </c>
      <c r="F54" s="11">
        <v>839.27</v>
      </c>
      <c r="G54" s="11">
        <v>38.65</v>
      </c>
      <c r="H54" s="11">
        <v>22.59</v>
      </c>
      <c r="I54" s="11">
        <v>40.69</v>
      </c>
      <c r="J54" s="11">
        <v>19.18</v>
      </c>
      <c r="K54" s="11">
        <v>62.53</v>
      </c>
      <c r="L54" s="11">
        <v>173.8</v>
      </c>
      <c r="M54" s="11">
        <v>85.88</v>
      </c>
      <c r="N54" s="11">
        <v>34.83</v>
      </c>
      <c r="O54" s="11">
        <v>70.709999999999994</v>
      </c>
      <c r="P54" s="11">
        <v>45.51</v>
      </c>
      <c r="Q54" s="11">
        <v>79.87</v>
      </c>
      <c r="R54" s="11">
        <v>63.15</v>
      </c>
      <c r="S54" s="11">
        <v>48.04</v>
      </c>
      <c r="T54" s="11">
        <v>75.97</v>
      </c>
      <c r="U54" s="11">
        <v>49.12</v>
      </c>
      <c r="V54" s="11">
        <v>85.4</v>
      </c>
      <c r="W54" s="11">
        <v>42.43</v>
      </c>
      <c r="X54" s="11">
        <v>63.01</v>
      </c>
      <c r="Y54" s="11">
        <v>94.85</v>
      </c>
      <c r="Z54" s="11">
        <v>18.77</v>
      </c>
      <c r="AA54" s="11">
        <v>78.78</v>
      </c>
      <c r="AB54" s="11">
        <v>557.08000000000004</v>
      </c>
      <c r="AC54" s="11">
        <v>143.35</v>
      </c>
      <c r="AD54" s="11">
        <v>1049.1300000000001</v>
      </c>
      <c r="AE54" s="11">
        <v>657.12</v>
      </c>
      <c r="AF54" s="11">
        <v>490.95</v>
      </c>
      <c r="AG54" s="11">
        <v>529.9</v>
      </c>
      <c r="AH54" s="11">
        <v>160.29</v>
      </c>
      <c r="AI54" s="11">
        <v>221.69</v>
      </c>
      <c r="AJ54" s="11">
        <v>64.37</v>
      </c>
      <c r="AK54" s="11">
        <v>229.64</v>
      </c>
      <c r="AL54" s="11">
        <v>81.92</v>
      </c>
      <c r="AM54" s="11">
        <v>30.02</v>
      </c>
      <c r="AN54" s="11">
        <v>801.44</v>
      </c>
      <c r="AO54" s="11">
        <v>384.71</v>
      </c>
      <c r="AP54" s="11">
        <v>310.7</v>
      </c>
      <c r="AQ54" s="11">
        <v>4265.6400000000003</v>
      </c>
      <c r="AR54" s="11">
        <v>1244.02</v>
      </c>
      <c r="AS54" s="11">
        <v>45.35</v>
      </c>
      <c r="AT54" s="11">
        <v>255.18</v>
      </c>
      <c r="AU54" s="11">
        <v>1056.6400000000001</v>
      </c>
      <c r="AV54" s="11">
        <v>179.83</v>
      </c>
      <c r="AW54" s="11">
        <v>202.53</v>
      </c>
      <c r="AX54" s="11">
        <v>62.45</v>
      </c>
      <c r="AY54" s="11">
        <v>90.03</v>
      </c>
      <c r="AZ54" s="11">
        <v>287.10000000000002</v>
      </c>
      <c r="BA54" s="11">
        <v>66.39</v>
      </c>
      <c r="BB54" s="11">
        <v>23.6</v>
      </c>
      <c r="BC54" s="11">
        <v>465.1</v>
      </c>
      <c r="BD54" s="11">
        <v>120.95</v>
      </c>
      <c r="BE54" s="11">
        <v>145.58000000000001</v>
      </c>
      <c r="BF54" s="11">
        <v>31.47</v>
      </c>
      <c r="BG54" s="11">
        <v>44.28</v>
      </c>
      <c r="BH54" s="11">
        <v>46.95</v>
      </c>
      <c r="BI54" s="11">
        <v>21.51</v>
      </c>
      <c r="BJ54" s="11">
        <v>51.59</v>
      </c>
      <c r="BK54" s="9">
        <v>0</v>
      </c>
      <c r="BL54" s="9">
        <v>0</v>
      </c>
      <c r="BM54" s="11">
        <v>180.12</v>
      </c>
      <c r="BN54" s="11">
        <v>74.61</v>
      </c>
      <c r="BO54" s="11">
        <v>17587.009999999998</v>
      </c>
      <c r="BP54" s="11">
        <v>45082.79</v>
      </c>
      <c r="BQ54" s="9">
        <v>0</v>
      </c>
      <c r="BR54" s="9">
        <v>0</v>
      </c>
      <c r="BS54" s="11">
        <v>45082.79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 t="s">
        <v>98</v>
      </c>
      <c r="BZ54" s="9" t="s">
        <v>98</v>
      </c>
      <c r="CA54" s="9" t="s">
        <v>98</v>
      </c>
      <c r="CB54" s="9" t="s">
        <v>98</v>
      </c>
      <c r="CC54" s="11">
        <v>3160.5</v>
      </c>
      <c r="CD54" s="11">
        <v>48243.29</v>
      </c>
      <c r="CE54" s="11">
        <v>65830.3</v>
      </c>
    </row>
    <row r="55" spans="1:83" x14ac:dyDescent="0.2">
      <c r="A55" s="6" t="s">
        <v>58</v>
      </c>
      <c r="B55" s="10">
        <v>9.1199999999999992</v>
      </c>
      <c r="C55" s="10">
        <v>16.059999999999999</v>
      </c>
      <c r="D55" s="8">
        <v>0</v>
      </c>
      <c r="E55" s="10">
        <v>20.53</v>
      </c>
      <c r="F55" s="10">
        <v>419.67</v>
      </c>
      <c r="G55" s="10">
        <v>48.55</v>
      </c>
      <c r="H55" s="10">
        <v>35.61</v>
      </c>
      <c r="I55" s="10">
        <v>64.510000000000005</v>
      </c>
      <c r="J55" s="8">
        <v>29</v>
      </c>
      <c r="K55" s="10">
        <v>204.33</v>
      </c>
      <c r="L55" s="10">
        <v>429.08</v>
      </c>
      <c r="M55" s="10">
        <v>59.16</v>
      </c>
      <c r="N55" s="10">
        <v>28.12</v>
      </c>
      <c r="O55" s="10">
        <v>108.39</v>
      </c>
      <c r="P55" s="10">
        <v>47.09</v>
      </c>
      <c r="Q55" s="10">
        <v>101.09</v>
      </c>
      <c r="R55" s="10">
        <v>103.52</v>
      </c>
      <c r="S55" s="10">
        <v>70.349999999999994</v>
      </c>
      <c r="T55" s="10">
        <v>267.47000000000003</v>
      </c>
      <c r="U55" s="10">
        <v>51.28</v>
      </c>
      <c r="V55" s="10">
        <v>151.11000000000001</v>
      </c>
      <c r="W55" s="10">
        <v>53.9</v>
      </c>
      <c r="X55" s="10">
        <v>105.47</v>
      </c>
      <c r="Y55" s="10">
        <v>244.12</v>
      </c>
      <c r="Z55" s="10">
        <v>85.86</v>
      </c>
      <c r="AA55" s="10">
        <v>45.28</v>
      </c>
      <c r="AB55" s="10">
        <v>1177.31</v>
      </c>
      <c r="AC55" s="10">
        <v>76.38</v>
      </c>
      <c r="AD55" s="10">
        <v>482.01</v>
      </c>
      <c r="AE55" s="10">
        <v>505.95</v>
      </c>
      <c r="AF55" s="10">
        <v>925.4</v>
      </c>
      <c r="AG55" s="10">
        <v>303.95999999999998</v>
      </c>
      <c r="AH55" s="10">
        <v>183.99</v>
      </c>
      <c r="AI55" s="10">
        <v>272.43</v>
      </c>
      <c r="AJ55" s="10">
        <v>194.97</v>
      </c>
      <c r="AK55" s="10">
        <v>339.61</v>
      </c>
      <c r="AL55" s="10">
        <v>123.17</v>
      </c>
      <c r="AM55" s="10">
        <v>34.15</v>
      </c>
      <c r="AN55" s="10">
        <v>1378.52</v>
      </c>
      <c r="AO55" s="10">
        <v>360.1</v>
      </c>
      <c r="AP55" s="10">
        <v>9947.5300000000007</v>
      </c>
      <c r="AQ55" s="10">
        <v>25834.959999999999</v>
      </c>
      <c r="AR55" s="10">
        <v>2996.58</v>
      </c>
      <c r="AS55" s="8">
        <v>0</v>
      </c>
      <c r="AT55" s="10">
        <v>153.47</v>
      </c>
      <c r="AU55" s="10">
        <v>1534.3</v>
      </c>
      <c r="AV55" s="10">
        <v>466.85</v>
      </c>
      <c r="AW55" s="10">
        <v>296.27</v>
      </c>
      <c r="AX55" s="10">
        <v>55.17</v>
      </c>
      <c r="AY55" s="10">
        <v>162.30000000000001</v>
      </c>
      <c r="AZ55" s="10">
        <v>505.66</v>
      </c>
      <c r="BA55" s="10">
        <v>96.04</v>
      </c>
      <c r="BB55" s="10">
        <v>37.950000000000003</v>
      </c>
      <c r="BC55" s="10">
        <v>776.13</v>
      </c>
      <c r="BD55" s="10">
        <v>85.87</v>
      </c>
      <c r="BE55" s="10">
        <v>47.52</v>
      </c>
      <c r="BF55" s="10">
        <v>50.18</v>
      </c>
      <c r="BG55" s="10">
        <v>68.349999999999994</v>
      </c>
      <c r="BH55" s="8">
        <v>0</v>
      </c>
      <c r="BI55" s="10">
        <v>45.54</v>
      </c>
      <c r="BJ55" s="10">
        <v>82.8</v>
      </c>
      <c r="BK55" s="8">
        <v>0</v>
      </c>
      <c r="BL55" s="8">
        <v>0</v>
      </c>
      <c r="BM55" s="10">
        <v>0.77</v>
      </c>
      <c r="BN55" s="10">
        <v>110.65</v>
      </c>
      <c r="BO55" s="10">
        <v>52511.5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 t="s">
        <v>98</v>
      </c>
      <c r="BZ55" s="8" t="s">
        <v>98</v>
      </c>
      <c r="CA55" s="8" t="s">
        <v>98</v>
      </c>
      <c r="CB55" s="8" t="s">
        <v>98</v>
      </c>
      <c r="CC55" s="8">
        <v>0</v>
      </c>
      <c r="CD55" s="8">
        <v>0</v>
      </c>
      <c r="CE55" s="10">
        <v>52511.5</v>
      </c>
    </row>
    <row r="56" spans="1:83" x14ac:dyDescent="0.2">
      <c r="A56" s="6" t="s">
        <v>59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11">
        <v>185052.9</v>
      </c>
      <c r="BQ56" s="9">
        <v>0</v>
      </c>
      <c r="BR56" s="9">
        <v>0</v>
      </c>
      <c r="BS56" s="11">
        <v>185052.9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 t="s">
        <v>98</v>
      </c>
      <c r="BZ56" s="9" t="s">
        <v>98</v>
      </c>
      <c r="CA56" s="9" t="s">
        <v>98</v>
      </c>
      <c r="CB56" s="9" t="s">
        <v>98</v>
      </c>
      <c r="CC56" s="9">
        <v>0</v>
      </c>
      <c r="CD56" s="11">
        <v>185052.9</v>
      </c>
      <c r="CE56" s="11">
        <v>185052.9</v>
      </c>
    </row>
    <row r="57" spans="1:83" x14ac:dyDescent="0.2">
      <c r="A57" s="6" t="s">
        <v>60</v>
      </c>
      <c r="B57" s="10">
        <v>15.83</v>
      </c>
      <c r="C57" s="10">
        <v>3.02</v>
      </c>
      <c r="D57" s="10">
        <v>0.9</v>
      </c>
      <c r="E57" s="10">
        <v>63.55</v>
      </c>
      <c r="F57" s="10">
        <v>646.13</v>
      </c>
      <c r="G57" s="10">
        <v>47.6</v>
      </c>
      <c r="H57" s="10">
        <v>82.07</v>
      </c>
      <c r="I57" s="10">
        <v>116.59</v>
      </c>
      <c r="J57" s="10">
        <v>72.23</v>
      </c>
      <c r="K57" s="10">
        <v>104.6</v>
      </c>
      <c r="L57" s="10">
        <v>305.60000000000002</v>
      </c>
      <c r="M57" s="10">
        <v>256.36</v>
      </c>
      <c r="N57" s="10">
        <v>97.91</v>
      </c>
      <c r="O57" s="10">
        <v>195.61</v>
      </c>
      <c r="P57" s="10">
        <v>226.78</v>
      </c>
      <c r="Q57" s="10">
        <v>160.03</v>
      </c>
      <c r="R57" s="10">
        <v>88.98</v>
      </c>
      <c r="S57" s="10">
        <v>30.71</v>
      </c>
      <c r="T57" s="10">
        <v>169.18</v>
      </c>
      <c r="U57" s="10">
        <v>71.33</v>
      </c>
      <c r="V57" s="10">
        <v>237.57</v>
      </c>
      <c r="W57" s="10">
        <v>75.59</v>
      </c>
      <c r="X57" s="10">
        <v>99.99</v>
      </c>
      <c r="Y57" s="10">
        <v>199.91</v>
      </c>
      <c r="Z57" s="10">
        <v>45.36</v>
      </c>
      <c r="AA57" s="10">
        <v>209.99</v>
      </c>
      <c r="AB57" s="10">
        <v>652.97</v>
      </c>
      <c r="AC57" s="10">
        <v>615.29999999999995</v>
      </c>
      <c r="AD57" s="10">
        <v>10944.87</v>
      </c>
      <c r="AE57" s="10">
        <v>5977.63</v>
      </c>
      <c r="AF57" s="10">
        <v>870.39</v>
      </c>
      <c r="AG57" s="10">
        <v>357.15</v>
      </c>
      <c r="AH57" s="10">
        <v>209.5</v>
      </c>
      <c r="AI57" s="10">
        <v>1209.23</v>
      </c>
      <c r="AJ57" s="10">
        <v>238.85</v>
      </c>
      <c r="AK57" s="10">
        <v>1693.52</v>
      </c>
      <c r="AL57" s="10">
        <v>434.03</v>
      </c>
      <c r="AM57" s="10">
        <v>296.32</v>
      </c>
      <c r="AN57" s="10">
        <v>991.74</v>
      </c>
      <c r="AO57" s="10">
        <v>2626.3</v>
      </c>
      <c r="AP57" s="10">
        <v>3847.31</v>
      </c>
      <c r="AQ57" s="10">
        <v>1880.67</v>
      </c>
      <c r="AR57" s="10">
        <v>1704.71</v>
      </c>
      <c r="AS57" s="10">
        <v>1126.4000000000001</v>
      </c>
      <c r="AT57" s="10">
        <v>9546.84</v>
      </c>
      <c r="AU57" s="10">
        <v>5411.59</v>
      </c>
      <c r="AV57" s="10">
        <v>1689.17</v>
      </c>
      <c r="AW57" s="10">
        <v>1938.96</v>
      </c>
      <c r="AX57" s="10">
        <v>150.94999999999999</v>
      </c>
      <c r="AY57" s="10">
        <v>713.36</v>
      </c>
      <c r="AZ57" s="10">
        <v>1970.71</v>
      </c>
      <c r="BA57" s="10">
        <v>214.74</v>
      </c>
      <c r="BB57" s="10">
        <v>56.45</v>
      </c>
      <c r="BC57" s="10">
        <v>4126.3500000000004</v>
      </c>
      <c r="BD57" s="10">
        <v>1427.15</v>
      </c>
      <c r="BE57" s="10">
        <v>1041.81</v>
      </c>
      <c r="BF57" s="10">
        <v>309.93</v>
      </c>
      <c r="BG57" s="10">
        <v>231.42</v>
      </c>
      <c r="BH57" s="10">
        <v>416.97</v>
      </c>
      <c r="BI57" s="10">
        <v>47.05</v>
      </c>
      <c r="BJ57" s="10">
        <v>137.76</v>
      </c>
      <c r="BK57" s="8">
        <v>0</v>
      </c>
      <c r="BL57" s="8">
        <v>0</v>
      </c>
      <c r="BM57" s="10">
        <v>1918.94</v>
      </c>
      <c r="BN57" s="10">
        <v>615.14</v>
      </c>
      <c r="BO57" s="10">
        <v>71265.58</v>
      </c>
      <c r="BP57" s="10">
        <v>61917.919999999998</v>
      </c>
      <c r="BQ57" s="8">
        <v>14453</v>
      </c>
      <c r="BR57" s="8">
        <v>0</v>
      </c>
      <c r="BS57" s="10">
        <v>76370.92</v>
      </c>
      <c r="BT57" s="8">
        <v>5716</v>
      </c>
      <c r="BU57" s="8">
        <v>0</v>
      </c>
      <c r="BV57" s="8">
        <v>0</v>
      </c>
      <c r="BW57" s="8">
        <v>0</v>
      </c>
      <c r="BX57" s="8">
        <v>5716</v>
      </c>
      <c r="BY57" s="8" t="s">
        <v>98</v>
      </c>
      <c r="BZ57" s="8" t="s">
        <v>98</v>
      </c>
      <c r="CA57" s="8" t="s">
        <v>98</v>
      </c>
      <c r="CB57" s="8" t="s">
        <v>98</v>
      </c>
      <c r="CC57" s="8">
        <v>0</v>
      </c>
      <c r="CD57" s="10">
        <v>82086.92</v>
      </c>
      <c r="CE57" s="10">
        <v>153352.5</v>
      </c>
    </row>
    <row r="58" spans="1:83" x14ac:dyDescent="0.2">
      <c r="A58" s="6" t="s">
        <v>61</v>
      </c>
      <c r="B58" s="11">
        <v>704.3</v>
      </c>
      <c r="C58" s="11">
        <v>26.61</v>
      </c>
      <c r="D58" s="11">
        <v>81.34</v>
      </c>
      <c r="E58" s="11">
        <v>145.66</v>
      </c>
      <c r="F58" s="11">
        <v>5077.41</v>
      </c>
      <c r="G58" s="11">
        <v>241.44</v>
      </c>
      <c r="H58" s="11">
        <v>315.36</v>
      </c>
      <c r="I58" s="11">
        <v>633.78</v>
      </c>
      <c r="J58" s="11">
        <v>345.99</v>
      </c>
      <c r="K58" s="11">
        <v>724.67</v>
      </c>
      <c r="L58" s="11">
        <v>1104.5</v>
      </c>
      <c r="M58" s="11">
        <v>894.11</v>
      </c>
      <c r="N58" s="11">
        <v>1041.71</v>
      </c>
      <c r="O58" s="11">
        <v>894.52</v>
      </c>
      <c r="P58" s="11">
        <v>929.59</v>
      </c>
      <c r="Q58" s="11">
        <v>1203.29</v>
      </c>
      <c r="R58" s="11">
        <v>539.41999999999996</v>
      </c>
      <c r="S58" s="11">
        <v>268.2</v>
      </c>
      <c r="T58" s="11">
        <v>1025.9000000000001</v>
      </c>
      <c r="U58" s="11">
        <v>605.88</v>
      </c>
      <c r="V58" s="11">
        <v>1016.84</v>
      </c>
      <c r="W58" s="11">
        <v>437.52</v>
      </c>
      <c r="X58" s="11">
        <v>880.18</v>
      </c>
      <c r="Y58" s="11">
        <v>1875.36</v>
      </c>
      <c r="Z58" s="11">
        <v>376.5</v>
      </c>
      <c r="AA58" s="11">
        <v>747.57</v>
      </c>
      <c r="AB58" s="11">
        <v>9110.06</v>
      </c>
      <c r="AC58" s="11">
        <v>1328.57</v>
      </c>
      <c r="AD58" s="11">
        <v>16799.72</v>
      </c>
      <c r="AE58" s="11">
        <v>6076.24</v>
      </c>
      <c r="AF58" s="11">
        <v>1769.23</v>
      </c>
      <c r="AG58" s="11">
        <v>1579.07</v>
      </c>
      <c r="AH58" s="11">
        <v>355.44</v>
      </c>
      <c r="AI58" s="11">
        <v>3538.25</v>
      </c>
      <c r="AJ58" s="11">
        <v>257.58999999999997</v>
      </c>
      <c r="AK58" s="11">
        <v>2922.54</v>
      </c>
      <c r="AL58" s="11">
        <v>1600.05</v>
      </c>
      <c r="AM58" s="11">
        <v>952.75</v>
      </c>
      <c r="AN58" s="11">
        <v>2159.61</v>
      </c>
      <c r="AO58" s="11">
        <v>5540.65</v>
      </c>
      <c r="AP58" s="11">
        <v>2167.5500000000002</v>
      </c>
      <c r="AQ58" s="11">
        <v>2279.08</v>
      </c>
      <c r="AR58" s="11">
        <v>2064.5100000000002</v>
      </c>
      <c r="AS58" s="9">
        <v>0</v>
      </c>
      <c r="AT58" s="11">
        <v>4225.59</v>
      </c>
      <c r="AU58" s="11">
        <v>50718.9</v>
      </c>
      <c r="AV58" s="11">
        <v>2926.78</v>
      </c>
      <c r="AW58" s="11">
        <v>4253.2</v>
      </c>
      <c r="AX58" s="11">
        <v>632.91999999999996</v>
      </c>
      <c r="AY58" s="11">
        <v>951.15</v>
      </c>
      <c r="AZ58" s="11">
        <v>3587.45</v>
      </c>
      <c r="BA58" s="11">
        <v>546.71</v>
      </c>
      <c r="BB58" s="11">
        <v>217.52</v>
      </c>
      <c r="BC58" s="11">
        <v>5726.44</v>
      </c>
      <c r="BD58" s="11">
        <v>2672.16</v>
      </c>
      <c r="BE58" s="11">
        <v>1224.58</v>
      </c>
      <c r="BF58" s="11">
        <v>360.55</v>
      </c>
      <c r="BG58" s="11">
        <v>477.8</v>
      </c>
      <c r="BH58" s="11">
        <v>326.63</v>
      </c>
      <c r="BI58" s="11">
        <v>278.95</v>
      </c>
      <c r="BJ58" s="11">
        <v>455.41</v>
      </c>
      <c r="BK58" s="9">
        <v>0</v>
      </c>
      <c r="BL58" s="9">
        <v>0</v>
      </c>
      <c r="BM58" s="11">
        <v>1889.24</v>
      </c>
      <c r="BN58" s="11">
        <v>1234.05</v>
      </c>
      <c r="BO58" s="11">
        <v>165344.57</v>
      </c>
      <c r="BP58" s="11">
        <v>6064.36</v>
      </c>
      <c r="BQ58" s="9">
        <v>0</v>
      </c>
      <c r="BR58" s="9">
        <v>0</v>
      </c>
      <c r="BS58" s="11">
        <v>6064.36</v>
      </c>
      <c r="BT58" s="11">
        <v>19193.38</v>
      </c>
      <c r="BU58" s="9">
        <v>0</v>
      </c>
      <c r="BV58" s="9">
        <v>5</v>
      </c>
      <c r="BW58" s="9">
        <v>5</v>
      </c>
      <c r="BX58" s="11">
        <v>19198.38</v>
      </c>
      <c r="BY58" s="9" t="s">
        <v>98</v>
      </c>
      <c r="BZ58" s="9" t="s">
        <v>98</v>
      </c>
      <c r="CA58" s="9" t="s">
        <v>98</v>
      </c>
      <c r="CB58" s="9" t="s">
        <v>98</v>
      </c>
      <c r="CC58" s="11">
        <v>18574.5</v>
      </c>
      <c r="CD58" s="11">
        <v>43837.24</v>
      </c>
      <c r="CE58" s="11">
        <v>209181.8</v>
      </c>
    </row>
    <row r="59" spans="1:83" x14ac:dyDescent="0.2">
      <c r="A59" s="6" t="s">
        <v>62</v>
      </c>
      <c r="B59" s="10">
        <v>358.13</v>
      </c>
      <c r="C59" s="10">
        <v>18.46</v>
      </c>
      <c r="D59" s="8">
        <v>0</v>
      </c>
      <c r="E59" s="10">
        <v>22.81</v>
      </c>
      <c r="F59" s="10">
        <v>729.66</v>
      </c>
      <c r="G59" s="10">
        <v>67.34</v>
      </c>
      <c r="H59" s="10">
        <v>81.44</v>
      </c>
      <c r="I59" s="8">
        <v>76</v>
      </c>
      <c r="J59" s="10">
        <v>31.1</v>
      </c>
      <c r="K59" s="10">
        <v>127.5</v>
      </c>
      <c r="L59" s="10">
        <v>263.48</v>
      </c>
      <c r="M59" s="10">
        <v>201.7</v>
      </c>
      <c r="N59" s="10">
        <v>89.8</v>
      </c>
      <c r="O59" s="10">
        <v>173.8</v>
      </c>
      <c r="P59" s="10">
        <v>158.30000000000001</v>
      </c>
      <c r="Q59" s="10">
        <v>267.86</v>
      </c>
      <c r="R59" s="10">
        <v>264.66000000000003</v>
      </c>
      <c r="S59" s="10">
        <v>176.54</v>
      </c>
      <c r="T59" s="10">
        <v>300.24</v>
      </c>
      <c r="U59" s="10">
        <v>279.5</v>
      </c>
      <c r="V59" s="10">
        <v>724.8</v>
      </c>
      <c r="W59" s="10">
        <v>96.52</v>
      </c>
      <c r="X59" s="10">
        <v>288.83</v>
      </c>
      <c r="Y59" s="10">
        <v>489.4</v>
      </c>
      <c r="Z59" s="10">
        <v>106.11</v>
      </c>
      <c r="AA59" s="10">
        <v>276.48</v>
      </c>
      <c r="AB59" s="10">
        <v>6456.39</v>
      </c>
      <c r="AC59" s="10">
        <v>261.5</v>
      </c>
      <c r="AD59" s="10">
        <v>648.9</v>
      </c>
      <c r="AE59" s="10">
        <v>439.3</v>
      </c>
      <c r="AF59" s="10">
        <v>240.46</v>
      </c>
      <c r="AG59" s="10">
        <v>267.7</v>
      </c>
      <c r="AH59" s="10">
        <v>85.1</v>
      </c>
      <c r="AI59" s="10">
        <v>431.7</v>
      </c>
      <c r="AJ59" s="10">
        <v>16.2</v>
      </c>
      <c r="AK59" s="10">
        <v>439.35</v>
      </c>
      <c r="AL59" s="10">
        <v>204.4</v>
      </c>
      <c r="AM59" s="8">
        <v>198</v>
      </c>
      <c r="AN59" s="10">
        <v>297.8</v>
      </c>
      <c r="AO59" s="10">
        <v>794.77</v>
      </c>
      <c r="AP59" s="10">
        <v>760.6</v>
      </c>
      <c r="AQ59" s="10">
        <v>734.3</v>
      </c>
      <c r="AR59" s="10">
        <v>366.9</v>
      </c>
      <c r="AS59" s="8">
        <v>0</v>
      </c>
      <c r="AT59" s="10">
        <v>1949.35</v>
      </c>
      <c r="AU59" s="10">
        <v>1490.55</v>
      </c>
      <c r="AV59" s="10">
        <v>17230.060000000001</v>
      </c>
      <c r="AW59" s="10">
        <v>1046.72</v>
      </c>
      <c r="AX59" s="10">
        <v>250.5</v>
      </c>
      <c r="AY59" s="10">
        <v>276.22000000000003</v>
      </c>
      <c r="AZ59" s="10">
        <v>965.21</v>
      </c>
      <c r="BA59" s="10">
        <v>300.20999999999998</v>
      </c>
      <c r="BB59" s="10">
        <v>13.6</v>
      </c>
      <c r="BC59" s="10">
        <v>2377.65</v>
      </c>
      <c r="BD59" s="10">
        <v>86.73</v>
      </c>
      <c r="BE59" s="10">
        <v>70.31</v>
      </c>
      <c r="BF59" s="10">
        <v>176.55</v>
      </c>
      <c r="BG59" s="10">
        <v>154.18</v>
      </c>
      <c r="BH59" s="10">
        <v>1.3</v>
      </c>
      <c r="BI59" s="10">
        <v>59.3</v>
      </c>
      <c r="BJ59" s="10">
        <v>419.48</v>
      </c>
      <c r="BK59" s="8">
        <v>0</v>
      </c>
      <c r="BL59" s="8">
        <v>0</v>
      </c>
      <c r="BM59" s="10">
        <v>1894.4</v>
      </c>
      <c r="BN59" s="10">
        <v>260.58</v>
      </c>
      <c r="BO59" s="10">
        <v>47336.7</v>
      </c>
      <c r="BP59" s="10">
        <v>1121.4000000000001</v>
      </c>
      <c r="BQ59" s="8">
        <v>0</v>
      </c>
      <c r="BR59" s="8">
        <v>0</v>
      </c>
      <c r="BS59" s="10">
        <v>1121.4000000000001</v>
      </c>
      <c r="BT59" s="10">
        <v>23433.1</v>
      </c>
      <c r="BU59" s="8">
        <v>0</v>
      </c>
      <c r="BV59" s="10">
        <v>358.9</v>
      </c>
      <c r="BW59" s="10">
        <v>358.9</v>
      </c>
      <c r="BX59" s="8">
        <v>23792</v>
      </c>
      <c r="BY59" s="8" t="s">
        <v>98</v>
      </c>
      <c r="BZ59" s="8" t="s">
        <v>98</v>
      </c>
      <c r="CA59" s="8" t="s">
        <v>98</v>
      </c>
      <c r="CB59" s="8" t="s">
        <v>98</v>
      </c>
      <c r="CC59" s="10">
        <v>9932.6</v>
      </c>
      <c r="CD59" s="8">
        <v>34846</v>
      </c>
      <c r="CE59" s="10">
        <v>82182.7</v>
      </c>
    </row>
    <row r="60" spans="1:83" x14ac:dyDescent="0.2">
      <c r="A60" s="6" t="s">
        <v>63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11">
        <v>0.04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11">
        <v>9.0500000000000007</v>
      </c>
      <c r="Y60" s="9">
        <v>0</v>
      </c>
      <c r="Z60" s="9">
        <v>0</v>
      </c>
      <c r="AA60" s="9">
        <v>0</v>
      </c>
      <c r="AB60" s="11">
        <v>4.74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11">
        <v>0.04</v>
      </c>
      <c r="AJ60" s="9">
        <v>0</v>
      </c>
      <c r="AK60" s="9">
        <v>0</v>
      </c>
      <c r="AL60" s="11">
        <v>0.09</v>
      </c>
      <c r="AM60" s="9">
        <v>0</v>
      </c>
      <c r="AN60" s="9">
        <v>0</v>
      </c>
      <c r="AO60" s="11">
        <v>7.29</v>
      </c>
      <c r="AP60" s="9">
        <v>0</v>
      </c>
      <c r="AQ60" s="9">
        <v>0</v>
      </c>
      <c r="AR60" s="9">
        <v>0</v>
      </c>
      <c r="AS60" s="9">
        <v>0</v>
      </c>
      <c r="AT60" s="11">
        <v>0.39</v>
      </c>
      <c r="AU60" s="9">
        <v>0</v>
      </c>
      <c r="AV60" s="11">
        <v>5.08</v>
      </c>
      <c r="AW60" s="11">
        <v>2796.89</v>
      </c>
      <c r="AX60" s="9">
        <v>0</v>
      </c>
      <c r="AY60" s="11">
        <v>6.01</v>
      </c>
      <c r="AZ60" s="11">
        <v>2.2000000000000002</v>
      </c>
      <c r="BA60" s="11">
        <v>4.72</v>
      </c>
      <c r="BB60" s="9">
        <v>0</v>
      </c>
      <c r="BC60" s="11">
        <v>39.1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11">
        <v>0.25</v>
      </c>
      <c r="BO60" s="11">
        <v>2875.9</v>
      </c>
      <c r="BP60" s="9">
        <v>0</v>
      </c>
      <c r="BQ60" s="11">
        <v>13297.9</v>
      </c>
      <c r="BR60" s="9">
        <v>0</v>
      </c>
      <c r="BS60" s="11">
        <v>13297.9</v>
      </c>
      <c r="BT60" s="11">
        <v>52264.6</v>
      </c>
      <c r="BU60" s="9">
        <v>0</v>
      </c>
      <c r="BV60" s="11">
        <v>-61.2</v>
      </c>
      <c r="BW60" s="11">
        <v>-61.2</v>
      </c>
      <c r="BX60" s="11">
        <v>52203.4</v>
      </c>
      <c r="BY60" s="9" t="s">
        <v>98</v>
      </c>
      <c r="BZ60" s="9" t="s">
        <v>98</v>
      </c>
      <c r="CA60" s="9" t="s">
        <v>98</v>
      </c>
      <c r="CB60" s="9" t="s">
        <v>98</v>
      </c>
      <c r="CC60" s="11">
        <v>6668.8</v>
      </c>
      <c r="CD60" s="11">
        <v>72170.100000000006</v>
      </c>
      <c r="CE60" s="9">
        <v>75046</v>
      </c>
    </row>
    <row r="61" spans="1:83" x14ac:dyDescent="0.2">
      <c r="A61" s="6" t="s">
        <v>64</v>
      </c>
      <c r="B61" s="10">
        <v>0.09</v>
      </c>
      <c r="C61" s="10">
        <v>0.53</v>
      </c>
      <c r="D61" s="8">
        <v>0</v>
      </c>
      <c r="E61" s="10">
        <v>11.48</v>
      </c>
      <c r="F61" s="10">
        <v>2626.08</v>
      </c>
      <c r="G61" s="10">
        <v>159.71</v>
      </c>
      <c r="H61" s="10">
        <v>13.82</v>
      </c>
      <c r="I61" s="10">
        <v>35.01</v>
      </c>
      <c r="J61" s="10">
        <v>174.68</v>
      </c>
      <c r="K61" s="10">
        <v>79.72</v>
      </c>
      <c r="L61" s="10">
        <v>1005.11</v>
      </c>
      <c r="M61" s="10">
        <v>982.09</v>
      </c>
      <c r="N61" s="10">
        <v>60.83</v>
      </c>
      <c r="O61" s="10">
        <v>27.7</v>
      </c>
      <c r="P61" s="10">
        <v>19.88</v>
      </c>
      <c r="Q61" s="10">
        <v>67.53</v>
      </c>
      <c r="R61" s="10">
        <v>89.73</v>
      </c>
      <c r="S61" s="10">
        <v>62.97</v>
      </c>
      <c r="T61" s="10">
        <v>40.22</v>
      </c>
      <c r="U61" s="10">
        <v>872.79</v>
      </c>
      <c r="V61" s="10">
        <v>31.55</v>
      </c>
      <c r="W61" s="10">
        <v>281.52</v>
      </c>
      <c r="X61" s="10">
        <v>95.02</v>
      </c>
      <c r="Y61" s="10">
        <v>101.63</v>
      </c>
      <c r="Z61" s="10">
        <v>3.11</v>
      </c>
      <c r="AA61" s="10">
        <v>121.65</v>
      </c>
      <c r="AB61" s="10">
        <v>297.55</v>
      </c>
      <c r="AC61" s="10">
        <v>51.63</v>
      </c>
      <c r="AD61" s="10">
        <v>388.12</v>
      </c>
      <c r="AE61" s="10">
        <v>3621.22</v>
      </c>
      <c r="AF61" s="10">
        <v>182.61</v>
      </c>
      <c r="AG61" s="10">
        <v>12.76</v>
      </c>
      <c r="AH61" s="10">
        <v>121.26</v>
      </c>
      <c r="AI61" s="10">
        <v>57.87</v>
      </c>
      <c r="AJ61" s="8">
        <v>0</v>
      </c>
      <c r="AK61" s="10">
        <v>161.28</v>
      </c>
      <c r="AL61" s="10">
        <v>336.95</v>
      </c>
      <c r="AM61" s="10">
        <v>95.65</v>
      </c>
      <c r="AN61" s="10">
        <v>700.09</v>
      </c>
      <c r="AO61" s="10">
        <v>553.37</v>
      </c>
      <c r="AP61" s="10">
        <v>858.13</v>
      </c>
      <c r="AQ61" s="10">
        <v>741.7</v>
      </c>
      <c r="AR61" s="8">
        <v>0</v>
      </c>
      <c r="AS61" s="8">
        <v>0</v>
      </c>
      <c r="AT61" s="10">
        <v>69.430000000000007</v>
      </c>
      <c r="AU61" s="10">
        <v>226.73</v>
      </c>
      <c r="AV61" s="10">
        <v>93.14</v>
      </c>
      <c r="AW61" s="10">
        <v>80.69</v>
      </c>
      <c r="AX61" s="10">
        <v>1268.03</v>
      </c>
      <c r="AY61" s="10">
        <v>127.05</v>
      </c>
      <c r="AZ61" s="10">
        <v>144.63999999999999</v>
      </c>
      <c r="BA61" s="10">
        <v>76.31</v>
      </c>
      <c r="BB61" s="10">
        <v>137.09</v>
      </c>
      <c r="BC61" s="10">
        <v>149.66</v>
      </c>
      <c r="BD61" s="10">
        <v>404.85</v>
      </c>
      <c r="BE61" s="10">
        <v>62.01</v>
      </c>
      <c r="BF61" s="10">
        <v>226.66</v>
      </c>
      <c r="BG61" s="10">
        <v>197.9</v>
      </c>
      <c r="BH61" s="10">
        <v>37.450000000000003</v>
      </c>
      <c r="BI61" s="10">
        <v>34.520000000000003</v>
      </c>
      <c r="BJ61" s="10">
        <v>0.32</v>
      </c>
      <c r="BK61" s="8">
        <v>0</v>
      </c>
      <c r="BL61" s="8">
        <v>0</v>
      </c>
      <c r="BM61" s="10">
        <v>469.59</v>
      </c>
      <c r="BN61" s="10">
        <v>125.1</v>
      </c>
      <c r="BO61" s="10">
        <v>19075.8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 t="s">
        <v>98</v>
      </c>
      <c r="BZ61" s="8" t="s">
        <v>98</v>
      </c>
      <c r="CA61" s="8" t="s">
        <v>98</v>
      </c>
      <c r="CB61" s="8" t="s">
        <v>98</v>
      </c>
      <c r="CC61" s="10">
        <v>5213.7</v>
      </c>
      <c r="CD61" s="10">
        <v>5213.7</v>
      </c>
      <c r="CE61" s="10">
        <v>24289.5</v>
      </c>
    </row>
    <row r="62" spans="1:83" x14ac:dyDescent="0.2">
      <c r="A62" s="6" t="s">
        <v>65</v>
      </c>
      <c r="B62" s="11">
        <v>359.09</v>
      </c>
      <c r="C62" s="11">
        <v>5.19</v>
      </c>
      <c r="D62" s="11">
        <v>5.0999999999999996</v>
      </c>
      <c r="E62" s="11">
        <v>7.81</v>
      </c>
      <c r="F62" s="11">
        <v>538.30999999999995</v>
      </c>
      <c r="G62" s="11">
        <v>13.06</v>
      </c>
      <c r="H62" s="11">
        <v>10.96</v>
      </c>
      <c r="I62" s="11">
        <v>30.1</v>
      </c>
      <c r="J62" s="11">
        <v>13.6</v>
      </c>
      <c r="K62" s="11">
        <v>44.1</v>
      </c>
      <c r="L62" s="11">
        <v>67.64</v>
      </c>
      <c r="M62" s="11">
        <v>35.42</v>
      </c>
      <c r="N62" s="11">
        <v>29.3</v>
      </c>
      <c r="O62" s="11">
        <v>41.9</v>
      </c>
      <c r="P62" s="11">
        <v>63.4</v>
      </c>
      <c r="Q62" s="11">
        <v>91.89</v>
      </c>
      <c r="R62" s="11">
        <v>22.89</v>
      </c>
      <c r="S62" s="11">
        <v>20.36</v>
      </c>
      <c r="T62" s="11">
        <v>50.16</v>
      </c>
      <c r="U62" s="11">
        <v>20.7</v>
      </c>
      <c r="V62" s="11">
        <v>68.099999999999994</v>
      </c>
      <c r="W62" s="11">
        <v>18.84</v>
      </c>
      <c r="X62" s="11">
        <v>42.86</v>
      </c>
      <c r="Y62" s="11">
        <v>189.27</v>
      </c>
      <c r="Z62" s="11">
        <v>22.76</v>
      </c>
      <c r="AA62" s="9">
        <v>99</v>
      </c>
      <c r="AB62" s="11">
        <v>408.78</v>
      </c>
      <c r="AC62" s="11">
        <v>135.4</v>
      </c>
      <c r="AD62" s="11">
        <v>1476.4</v>
      </c>
      <c r="AE62" s="11">
        <v>481.8</v>
      </c>
      <c r="AF62" s="11">
        <v>158.62</v>
      </c>
      <c r="AG62" s="11">
        <v>184.7</v>
      </c>
      <c r="AH62" s="11">
        <v>65.400000000000006</v>
      </c>
      <c r="AI62" s="11">
        <v>247.91</v>
      </c>
      <c r="AJ62" s="11">
        <v>19.600000000000001</v>
      </c>
      <c r="AK62" s="9">
        <v>165</v>
      </c>
      <c r="AL62" s="11">
        <v>72.34</v>
      </c>
      <c r="AM62" s="11">
        <v>84.1</v>
      </c>
      <c r="AN62" s="9">
        <v>218</v>
      </c>
      <c r="AO62" s="11">
        <v>292.86</v>
      </c>
      <c r="AP62" s="11">
        <v>707.4</v>
      </c>
      <c r="AQ62" s="9">
        <v>694</v>
      </c>
      <c r="AR62" s="9">
        <v>479</v>
      </c>
      <c r="AS62" s="9">
        <v>0</v>
      </c>
      <c r="AT62" s="11">
        <v>206.07</v>
      </c>
      <c r="AU62" s="11">
        <v>974.68</v>
      </c>
      <c r="AV62" s="11">
        <v>234.25</v>
      </c>
      <c r="AW62" s="11">
        <v>607.94000000000005</v>
      </c>
      <c r="AX62" s="11">
        <v>189.1</v>
      </c>
      <c r="AY62" s="11">
        <v>805.68</v>
      </c>
      <c r="AZ62" s="11">
        <v>578.86</v>
      </c>
      <c r="BA62" s="11">
        <v>32.92</v>
      </c>
      <c r="BB62" s="11">
        <v>19.5</v>
      </c>
      <c r="BC62" s="11">
        <v>936.29</v>
      </c>
      <c r="BD62" s="11">
        <v>495.5</v>
      </c>
      <c r="BE62" s="11">
        <v>489.16</v>
      </c>
      <c r="BF62" s="11">
        <v>90.63</v>
      </c>
      <c r="BG62" s="11">
        <v>65.45</v>
      </c>
      <c r="BH62" s="11">
        <v>140.75</v>
      </c>
      <c r="BI62" s="11">
        <v>9.1</v>
      </c>
      <c r="BJ62" s="11">
        <v>48.36</v>
      </c>
      <c r="BK62" s="9">
        <v>0</v>
      </c>
      <c r="BL62" s="9">
        <v>0</v>
      </c>
      <c r="BM62" s="11">
        <v>1065.73</v>
      </c>
      <c r="BN62" s="11">
        <v>463.85</v>
      </c>
      <c r="BO62" s="11">
        <v>15256.9</v>
      </c>
      <c r="BP62" s="11">
        <v>3917.2</v>
      </c>
      <c r="BQ62" s="9">
        <v>0</v>
      </c>
      <c r="BR62" s="9">
        <v>0</v>
      </c>
      <c r="BS62" s="11">
        <v>3917.2</v>
      </c>
      <c r="BT62" s="9">
        <v>0</v>
      </c>
      <c r="BU62" s="9">
        <v>0</v>
      </c>
      <c r="BV62" s="11">
        <v>102.6</v>
      </c>
      <c r="BW62" s="11">
        <v>102.6</v>
      </c>
      <c r="BX62" s="11">
        <v>102.6</v>
      </c>
      <c r="BY62" s="9" t="s">
        <v>98</v>
      </c>
      <c r="BZ62" s="9" t="s">
        <v>98</v>
      </c>
      <c r="CA62" s="9" t="s">
        <v>98</v>
      </c>
      <c r="CB62" s="9" t="s">
        <v>98</v>
      </c>
      <c r="CC62" s="11">
        <v>12.3</v>
      </c>
      <c r="CD62" s="11">
        <v>4032.1</v>
      </c>
      <c r="CE62" s="9">
        <v>19289</v>
      </c>
    </row>
    <row r="63" spans="1:83" x14ac:dyDescent="0.2">
      <c r="A63" s="6" t="s">
        <v>66</v>
      </c>
      <c r="B63" s="10">
        <v>360.93</v>
      </c>
      <c r="C63" s="10">
        <v>13.02</v>
      </c>
      <c r="D63" s="10">
        <v>30.8</v>
      </c>
      <c r="E63" s="10">
        <v>47.31</v>
      </c>
      <c r="F63" s="10">
        <v>1789.81</v>
      </c>
      <c r="G63" s="10">
        <v>66.739999999999995</v>
      </c>
      <c r="H63" s="10">
        <v>39.94</v>
      </c>
      <c r="I63" s="8">
        <v>162</v>
      </c>
      <c r="J63" s="8">
        <v>73</v>
      </c>
      <c r="K63" s="10">
        <v>292.89999999999998</v>
      </c>
      <c r="L63" s="10">
        <v>340.36</v>
      </c>
      <c r="M63" s="10">
        <v>204.84</v>
      </c>
      <c r="N63" s="10">
        <v>243.8</v>
      </c>
      <c r="O63" s="8">
        <v>388</v>
      </c>
      <c r="P63" s="10">
        <v>315.60000000000002</v>
      </c>
      <c r="Q63" s="10">
        <v>471.16</v>
      </c>
      <c r="R63" s="10">
        <v>101.59</v>
      </c>
      <c r="S63" s="10">
        <v>95.84</v>
      </c>
      <c r="T63" s="10">
        <v>293.04000000000002</v>
      </c>
      <c r="U63" s="10">
        <v>199.7</v>
      </c>
      <c r="V63" s="8">
        <v>323</v>
      </c>
      <c r="W63" s="10">
        <v>94.84</v>
      </c>
      <c r="X63" s="10">
        <v>255.78</v>
      </c>
      <c r="Y63" s="10">
        <v>1023.17</v>
      </c>
      <c r="Z63" s="10">
        <v>198.73</v>
      </c>
      <c r="AA63" s="10">
        <v>568.88</v>
      </c>
      <c r="AB63" s="10">
        <v>3658.01</v>
      </c>
      <c r="AC63" s="10">
        <v>655.9</v>
      </c>
      <c r="AD63" s="8">
        <v>5162</v>
      </c>
      <c r="AE63" s="10">
        <v>2022.2</v>
      </c>
      <c r="AF63" s="10">
        <v>1508.67</v>
      </c>
      <c r="AG63" s="10">
        <v>751.5</v>
      </c>
      <c r="AH63" s="10">
        <v>129.1</v>
      </c>
      <c r="AI63" s="10">
        <v>1310.6199999999999</v>
      </c>
      <c r="AJ63" s="10">
        <v>98.6</v>
      </c>
      <c r="AK63" s="10">
        <v>423.87</v>
      </c>
      <c r="AL63" s="10">
        <v>338.49</v>
      </c>
      <c r="AM63" s="8">
        <v>525</v>
      </c>
      <c r="AN63" s="10">
        <v>1596.7</v>
      </c>
      <c r="AO63" s="10">
        <v>1740.08</v>
      </c>
      <c r="AP63" s="10">
        <v>2070.8000000000002</v>
      </c>
      <c r="AQ63" s="10">
        <v>2055.3000000000002</v>
      </c>
      <c r="AR63" s="10">
        <v>1414.1</v>
      </c>
      <c r="AS63" s="8">
        <v>0</v>
      </c>
      <c r="AT63" s="10">
        <v>837.72</v>
      </c>
      <c r="AU63" s="10">
        <v>5044.09</v>
      </c>
      <c r="AV63" s="10">
        <v>1177.08</v>
      </c>
      <c r="AW63" s="10">
        <v>2519.54</v>
      </c>
      <c r="AX63" s="10">
        <v>963.4</v>
      </c>
      <c r="AY63" s="10">
        <v>465.03</v>
      </c>
      <c r="AZ63" s="10">
        <v>3943.6</v>
      </c>
      <c r="BA63" s="10">
        <v>144.72999999999999</v>
      </c>
      <c r="BB63" s="10">
        <v>82.3</v>
      </c>
      <c r="BC63" s="10">
        <v>4103.55</v>
      </c>
      <c r="BD63" s="10">
        <v>1400.96</v>
      </c>
      <c r="BE63" s="10">
        <v>710.75</v>
      </c>
      <c r="BF63" s="10">
        <v>316.45999999999998</v>
      </c>
      <c r="BG63" s="10">
        <v>437.75</v>
      </c>
      <c r="BH63" s="10">
        <v>85.68</v>
      </c>
      <c r="BI63" s="10">
        <v>136.9</v>
      </c>
      <c r="BJ63" s="10">
        <v>1445.29</v>
      </c>
      <c r="BK63" s="8">
        <v>0</v>
      </c>
      <c r="BL63" s="8">
        <v>0</v>
      </c>
      <c r="BM63" s="10">
        <v>2876.31</v>
      </c>
      <c r="BN63" s="10">
        <v>1222.1600000000001</v>
      </c>
      <c r="BO63" s="8">
        <v>61369</v>
      </c>
      <c r="BP63" s="10">
        <v>4349.8999999999996</v>
      </c>
      <c r="BQ63" s="10">
        <v>1159.3</v>
      </c>
      <c r="BR63" s="8">
        <v>0</v>
      </c>
      <c r="BS63" s="10">
        <v>5509.2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 t="s">
        <v>98</v>
      </c>
      <c r="BZ63" s="8" t="s">
        <v>98</v>
      </c>
      <c r="CA63" s="8" t="s">
        <v>98</v>
      </c>
      <c r="CB63" s="8" t="s">
        <v>98</v>
      </c>
      <c r="CC63" s="10">
        <v>12713.7</v>
      </c>
      <c r="CD63" s="10">
        <v>18222.900000000001</v>
      </c>
      <c r="CE63" s="10">
        <v>79591.899999999994</v>
      </c>
    </row>
    <row r="64" spans="1:83" x14ac:dyDescent="0.2">
      <c r="A64" s="6" t="s">
        <v>67</v>
      </c>
      <c r="B64" s="11">
        <v>0.23</v>
      </c>
      <c r="C64" s="11">
        <v>10.14</v>
      </c>
      <c r="D64" s="11">
        <v>4.3</v>
      </c>
      <c r="E64" s="11">
        <v>92.21</v>
      </c>
      <c r="F64" s="11">
        <v>2852.6</v>
      </c>
      <c r="G64" s="11">
        <v>358.39</v>
      </c>
      <c r="H64" s="11">
        <v>188.09</v>
      </c>
      <c r="I64" s="11">
        <v>274.10000000000002</v>
      </c>
      <c r="J64" s="11">
        <v>131.19999999999999</v>
      </c>
      <c r="K64" s="11">
        <v>23.6</v>
      </c>
      <c r="L64" s="11">
        <v>547.58000000000004</v>
      </c>
      <c r="M64" s="11">
        <v>353.42</v>
      </c>
      <c r="N64" s="11">
        <v>667.6</v>
      </c>
      <c r="O64" s="11">
        <v>583.5</v>
      </c>
      <c r="P64" s="11">
        <v>486.5</v>
      </c>
      <c r="Q64" s="11">
        <v>861.43</v>
      </c>
      <c r="R64" s="11">
        <v>297.33999999999997</v>
      </c>
      <c r="S64" s="11">
        <v>458.39</v>
      </c>
      <c r="T64" s="11">
        <v>615.79</v>
      </c>
      <c r="U64" s="11">
        <v>662.7</v>
      </c>
      <c r="V64" s="11">
        <v>801.6</v>
      </c>
      <c r="W64" s="11">
        <v>191.71</v>
      </c>
      <c r="X64" s="11">
        <v>667.8</v>
      </c>
      <c r="Y64" s="11">
        <v>240.23</v>
      </c>
      <c r="Z64" s="11">
        <v>201.16</v>
      </c>
      <c r="AA64" s="11">
        <v>670.54</v>
      </c>
      <c r="AB64" s="11">
        <v>6696.69</v>
      </c>
      <c r="AC64" s="11">
        <v>214.4</v>
      </c>
      <c r="AD64" s="11">
        <v>1840.5</v>
      </c>
      <c r="AE64" s="11">
        <v>1427.2</v>
      </c>
      <c r="AF64" s="11">
        <v>2356.25</v>
      </c>
      <c r="AG64" s="11">
        <v>454.3</v>
      </c>
      <c r="AH64" s="9">
        <v>230</v>
      </c>
      <c r="AI64" s="11">
        <v>1767.81</v>
      </c>
      <c r="AJ64" s="11">
        <v>328.8</v>
      </c>
      <c r="AK64" s="11">
        <v>381.05</v>
      </c>
      <c r="AL64" s="11">
        <v>25.92</v>
      </c>
      <c r="AM64" s="11">
        <v>14.8</v>
      </c>
      <c r="AN64" s="11">
        <v>103.8</v>
      </c>
      <c r="AO64" s="11">
        <v>208.19</v>
      </c>
      <c r="AP64" s="11">
        <v>1035.8</v>
      </c>
      <c r="AQ64" s="11">
        <v>225.4</v>
      </c>
      <c r="AR64" s="11">
        <v>250.7</v>
      </c>
      <c r="AS64" s="9">
        <v>0</v>
      </c>
      <c r="AT64" s="11">
        <v>75.989999999999995</v>
      </c>
      <c r="AU64" s="11">
        <v>528.29</v>
      </c>
      <c r="AV64" s="11">
        <v>203.7</v>
      </c>
      <c r="AW64" s="11">
        <v>200.42</v>
      </c>
      <c r="AX64" s="11">
        <v>77.3</v>
      </c>
      <c r="AY64" s="11">
        <v>91.88</v>
      </c>
      <c r="AZ64" s="11">
        <v>1383.4</v>
      </c>
      <c r="BA64" s="11">
        <v>767.98</v>
      </c>
      <c r="BB64" s="11">
        <v>65.5</v>
      </c>
      <c r="BC64" s="11">
        <v>1931.79</v>
      </c>
      <c r="BD64" s="11">
        <v>489.4</v>
      </c>
      <c r="BE64" s="11">
        <v>381.54</v>
      </c>
      <c r="BF64" s="11">
        <v>153.82</v>
      </c>
      <c r="BG64" s="11">
        <v>60.99</v>
      </c>
      <c r="BH64" s="11">
        <v>23.76</v>
      </c>
      <c r="BI64" s="11">
        <v>45.1</v>
      </c>
      <c r="BJ64" s="11">
        <v>78.19</v>
      </c>
      <c r="BK64" s="9">
        <v>0</v>
      </c>
      <c r="BL64" s="9">
        <v>0</v>
      </c>
      <c r="BM64" s="11">
        <v>1278.1099999999999</v>
      </c>
      <c r="BN64" s="11">
        <v>401.37</v>
      </c>
      <c r="BO64" s="11">
        <v>38042.300000000003</v>
      </c>
      <c r="BP64" s="11">
        <v>464.8</v>
      </c>
      <c r="BQ64" s="9">
        <v>0</v>
      </c>
      <c r="BR64" s="9">
        <v>0</v>
      </c>
      <c r="BS64" s="11">
        <v>464.8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 t="s">
        <v>98</v>
      </c>
      <c r="BZ64" s="9" t="s">
        <v>98</v>
      </c>
      <c r="CA64" s="9" t="s">
        <v>98</v>
      </c>
      <c r="CB64" s="9" t="s">
        <v>98</v>
      </c>
      <c r="CC64" s="9">
        <v>0</v>
      </c>
      <c r="CD64" s="11">
        <v>464.8</v>
      </c>
      <c r="CE64" s="11">
        <v>38507.1</v>
      </c>
    </row>
    <row r="65" spans="1:83" x14ac:dyDescent="0.2">
      <c r="A65" s="6" t="s">
        <v>68</v>
      </c>
      <c r="B65" s="8">
        <v>0</v>
      </c>
      <c r="C65" s="10">
        <v>0.01</v>
      </c>
      <c r="D65" s="8">
        <v>0</v>
      </c>
      <c r="E65" s="10">
        <v>0.7</v>
      </c>
      <c r="F65" s="10">
        <v>24.2</v>
      </c>
      <c r="G65" s="10">
        <v>2.4</v>
      </c>
      <c r="H65" s="10">
        <v>1.3</v>
      </c>
      <c r="I65" s="10">
        <v>4.2</v>
      </c>
      <c r="J65" s="10">
        <v>0.6</v>
      </c>
      <c r="K65" s="10">
        <v>10.7</v>
      </c>
      <c r="L65" s="10">
        <v>14.7</v>
      </c>
      <c r="M65" s="10">
        <v>4.0999999999999996</v>
      </c>
      <c r="N65" s="10">
        <v>3.5</v>
      </c>
      <c r="O65" s="10">
        <v>35.6</v>
      </c>
      <c r="P65" s="10">
        <v>17.3</v>
      </c>
      <c r="Q65" s="10">
        <v>7.3</v>
      </c>
      <c r="R65" s="10">
        <v>5.8</v>
      </c>
      <c r="S65" s="10">
        <v>5.2</v>
      </c>
      <c r="T65" s="10">
        <v>6.4</v>
      </c>
      <c r="U65" s="10">
        <v>7.4</v>
      </c>
      <c r="V65" s="10">
        <v>9.4</v>
      </c>
      <c r="W65" s="10">
        <v>2.2000000000000002</v>
      </c>
      <c r="X65" s="10">
        <v>6.5</v>
      </c>
      <c r="Y65" s="10">
        <v>5.3</v>
      </c>
      <c r="Z65" s="10">
        <v>2.37</v>
      </c>
      <c r="AA65" s="10">
        <v>3.14</v>
      </c>
      <c r="AB65" s="10">
        <v>28.22</v>
      </c>
      <c r="AC65" s="10">
        <v>18.7</v>
      </c>
      <c r="AD65" s="10">
        <v>195.5</v>
      </c>
      <c r="AE65" s="10">
        <v>135.5</v>
      </c>
      <c r="AF65" s="10">
        <v>53.93</v>
      </c>
      <c r="AG65" s="10">
        <v>44.6</v>
      </c>
      <c r="AH65" s="10">
        <v>29.6</v>
      </c>
      <c r="AI65" s="10">
        <v>66.400000000000006</v>
      </c>
      <c r="AJ65" s="10">
        <v>0.4</v>
      </c>
      <c r="AK65" s="10">
        <v>102.42</v>
      </c>
      <c r="AL65" s="10">
        <v>3.46</v>
      </c>
      <c r="AM65" s="10">
        <v>0.5</v>
      </c>
      <c r="AN65" s="10">
        <v>3.4</v>
      </c>
      <c r="AO65" s="10">
        <v>32.9</v>
      </c>
      <c r="AP65" s="10">
        <v>8.6</v>
      </c>
      <c r="AQ65" s="8">
        <v>0</v>
      </c>
      <c r="AR65" s="8">
        <v>0</v>
      </c>
      <c r="AS65" s="8">
        <v>0</v>
      </c>
      <c r="AT65" s="10">
        <v>3.11</v>
      </c>
      <c r="AU65" s="10">
        <v>48.82</v>
      </c>
      <c r="AV65" s="10">
        <v>13.75</v>
      </c>
      <c r="AW65" s="10">
        <v>7.31</v>
      </c>
      <c r="AX65" s="8">
        <v>7</v>
      </c>
      <c r="AY65" s="10">
        <v>8.5299999999999994</v>
      </c>
      <c r="AZ65" s="10">
        <v>27.62</v>
      </c>
      <c r="BA65" s="10">
        <v>8.06</v>
      </c>
      <c r="BB65" s="10">
        <v>254.9</v>
      </c>
      <c r="BC65" s="10">
        <v>44.14</v>
      </c>
      <c r="BD65" s="10">
        <v>3.38</v>
      </c>
      <c r="BE65" s="10">
        <v>1.1000000000000001</v>
      </c>
      <c r="BF65" s="10">
        <v>2.5</v>
      </c>
      <c r="BG65" s="10">
        <v>8.3000000000000007</v>
      </c>
      <c r="BH65" s="8">
        <v>0</v>
      </c>
      <c r="BI65" s="8">
        <v>2</v>
      </c>
      <c r="BJ65" s="10">
        <v>2.1</v>
      </c>
      <c r="BK65" s="8">
        <v>0</v>
      </c>
      <c r="BL65" s="8">
        <v>0</v>
      </c>
      <c r="BM65" s="10">
        <v>9.99</v>
      </c>
      <c r="BN65" s="10">
        <v>9.0399999999999991</v>
      </c>
      <c r="BO65" s="10">
        <v>1366.1</v>
      </c>
      <c r="BP65" s="10">
        <v>1309.5</v>
      </c>
      <c r="BQ65" s="8">
        <v>0</v>
      </c>
      <c r="BR65" s="8">
        <v>0</v>
      </c>
      <c r="BS65" s="10">
        <v>1309.5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 t="s">
        <v>98</v>
      </c>
      <c r="BZ65" s="8" t="s">
        <v>98</v>
      </c>
      <c r="CA65" s="8" t="s">
        <v>98</v>
      </c>
      <c r="CB65" s="8" t="s">
        <v>98</v>
      </c>
      <c r="CC65" s="8">
        <v>0</v>
      </c>
      <c r="CD65" s="10">
        <v>1309.5</v>
      </c>
      <c r="CE65" s="10">
        <v>2675.6</v>
      </c>
    </row>
    <row r="66" spans="1:83" x14ac:dyDescent="0.2">
      <c r="A66" s="6" t="s">
        <v>69</v>
      </c>
      <c r="B66" s="11">
        <v>156.97999999999999</v>
      </c>
      <c r="C66" s="11">
        <v>24.02</v>
      </c>
      <c r="D66" s="11">
        <v>1.8</v>
      </c>
      <c r="E66" s="11">
        <v>50.66</v>
      </c>
      <c r="F66" s="11">
        <v>1547.85</v>
      </c>
      <c r="G66" s="11">
        <v>101.41</v>
      </c>
      <c r="H66" s="11">
        <v>123.76</v>
      </c>
      <c r="I66" s="11">
        <v>264.48</v>
      </c>
      <c r="J66" s="11">
        <v>116.14</v>
      </c>
      <c r="K66" s="11">
        <v>312.42</v>
      </c>
      <c r="L66" s="11">
        <v>595.54</v>
      </c>
      <c r="M66" s="11">
        <v>302.57</v>
      </c>
      <c r="N66" s="11">
        <v>223.41</v>
      </c>
      <c r="O66" s="11">
        <v>335.49</v>
      </c>
      <c r="P66" s="11">
        <v>465.01</v>
      </c>
      <c r="Q66" s="11">
        <v>586.79999999999995</v>
      </c>
      <c r="R66" s="11">
        <v>154.77000000000001</v>
      </c>
      <c r="S66" s="11">
        <v>128.66999999999999</v>
      </c>
      <c r="T66" s="11">
        <v>305.45</v>
      </c>
      <c r="U66" s="11">
        <v>176.99</v>
      </c>
      <c r="V66" s="11">
        <v>360.74</v>
      </c>
      <c r="W66" s="11">
        <v>140.44</v>
      </c>
      <c r="X66" s="11">
        <v>266.70999999999998</v>
      </c>
      <c r="Y66" s="11">
        <v>1358.98</v>
      </c>
      <c r="Z66" s="11">
        <v>633.12</v>
      </c>
      <c r="AA66" s="11">
        <v>2197.44</v>
      </c>
      <c r="AB66" s="11">
        <v>3569.85</v>
      </c>
      <c r="AC66" s="11">
        <v>980.43</v>
      </c>
      <c r="AD66" s="11">
        <v>8285.24</v>
      </c>
      <c r="AE66" s="11">
        <v>3472.41</v>
      </c>
      <c r="AF66" s="11">
        <v>902.97</v>
      </c>
      <c r="AG66" s="11">
        <v>1152.1199999999999</v>
      </c>
      <c r="AH66" s="11">
        <v>312.33</v>
      </c>
      <c r="AI66" s="11">
        <v>1625.69</v>
      </c>
      <c r="AJ66" s="11">
        <v>171.33</v>
      </c>
      <c r="AK66" s="11">
        <v>1058.53</v>
      </c>
      <c r="AL66" s="11">
        <v>506.78</v>
      </c>
      <c r="AM66" s="11">
        <v>541.25</v>
      </c>
      <c r="AN66" s="11">
        <v>1244.3</v>
      </c>
      <c r="AO66" s="11">
        <v>2077.4899999999998</v>
      </c>
      <c r="AP66" s="11">
        <v>2797.99</v>
      </c>
      <c r="AQ66" s="11">
        <v>3086.44</v>
      </c>
      <c r="AR66" s="11">
        <v>2146.39</v>
      </c>
      <c r="AS66" s="11">
        <v>341.83</v>
      </c>
      <c r="AT66" s="11">
        <v>5483.46</v>
      </c>
      <c r="AU66" s="11">
        <v>7464.73</v>
      </c>
      <c r="AV66" s="11">
        <v>1301.56</v>
      </c>
      <c r="AW66" s="11">
        <v>3675.83</v>
      </c>
      <c r="AX66" s="11">
        <v>1303.1199999999999</v>
      </c>
      <c r="AY66" s="11">
        <v>772.21</v>
      </c>
      <c r="AZ66" s="11">
        <v>3690.61</v>
      </c>
      <c r="BA66" s="11">
        <v>199.64</v>
      </c>
      <c r="BB66" s="11">
        <v>113.57</v>
      </c>
      <c r="BC66" s="11">
        <v>7196.92</v>
      </c>
      <c r="BD66" s="11">
        <v>2289.1</v>
      </c>
      <c r="BE66" s="11">
        <v>1510.3</v>
      </c>
      <c r="BF66" s="11">
        <v>473.87</v>
      </c>
      <c r="BG66" s="11">
        <v>695.8</v>
      </c>
      <c r="BH66" s="11">
        <v>658.61</v>
      </c>
      <c r="BI66" s="11">
        <v>262.27999999999997</v>
      </c>
      <c r="BJ66" s="11">
        <v>316.23</v>
      </c>
      <c r="BK66" s="9">
        <v>0</v>
      </c>
      <c r="BL66" s="9">
        <v>0</v>
      </c>
      <c r="BM66" s="11">
        <v>4073.43</v>
      </c>
      <c r="BN66" s="11">
        <v>2096.4699999999998</v>
      </c>
      <c r="BO66" s="11">
        <v>88782.76</v>
      </c>
      <c r="BP66" s="11">
        <v>1339.54</v>
      </c>
      <c r="BQ66" s="9">
        <v>0</v>
      </c>
      <c r="BR66" s="9">
        <v>0</v>
      </c>
      <c r="BS66" s="11">
        <v>1339.54</v>
      </c>
      <c r="BT66" s="9">
        <v>0</v>
      </c>
      <c r="BU66" s="9">
        <v>0</v>
      </c>
      <c r="BV66" s="11">
        <v>12.2</v>
      </c>
      <c r="BW66" s="11">
        <v>12.2</v>
      </c>
      <c r="BX66" s="11">
        <v>12.2</v>
      </c>
      <c r="BY66" s="9" t="s">
        <v>98</v>
      </c>
      <c r="BZ66" s="9" t="s">
        <v>98</v>
      </c>
      <c r="CA66" s="9" t="s">
        <v>98</v>
      </c>
      <c r="CB66" s="9" t="s">
        <v>98</v>
      </c>
      <c r="CC66" s="11">
        <v>21386.2</v>
      </c>
      <c r="CD66" s="11">
        <v>22737.94</v>
      </c>
      <c r="CE66" s="11">
        <v>111520.7</v>
      </c>
    </row>
    <row r="67" spans="1:83" x14ac:dyDescent="0.2">
      <c r="A67" s="6" t="s">
        <v>70</v>
      </c>
      <c r="B67" s="10">
        <v>0.03</v>
      </c>
      <c r="C67" s="10">
        <v>0.25</v>
      </c>
      <c r="D67" s="8">
        <v>0</v>
      </c>
      <c r="E67" s="10">
        <v>0.9</v>
      </c>
      <c r="F67" s="10">
        <v>85.3</v>
      </c>
      <c r="G67" s="10">
        <v>7.43</v>
      </c>
      <c r="H67" s="10">
        <v>1.1299999999999999</v>
      </c>
      <c r="I67" s="10">
        <v>6.3</v>
      </c>
      <c r="J67" s="10">
        <v>3.6</v>
      </c>
      <c r="K67" s="8">
        <v>24</v>
      </c>
      <c r="L67" s="10">
        <v>21.85</v>
      </c>
      <c r="M67" s="10">
        <v>5.7</v>
      </c>
      <c r="N67" s="10">
        <v>9.1</v>
      </c>
      <c r="O67" s="10">
        <v>5.8</v>
      </c>
      <c r="P67" s="10">
        <v>19.2</v>
      </c>
      <c r="Q67" s="10">
        <v>16.21</v>
      </c>
      <c r="R67" s="10">
        <v>5.56</v>
      </c>
      <c r="S67" s="10">
        <v>5.43</v>
      </c>
      <c r="T67" s="10">
        <v>13.83</v>
      </c>
      <c r="U67" s="10">
        <v>19.8</v>
      </c>
      <c r="V67" s="8">
        <v>13</v>
      </c>
      <c r="W67" s="10">
        <v>4.5599999999999996</v>
      </c>
      <c r="X67" s="10">
        <v>15.61</v>
      </c>
      <c r="Y67" s="10">
        <v>39.479999999999997</v>
      </c>
      <c r="Z67" s="10">
        <v>6.1</v>
      </c>
      <c r="AA67" s="10">
        <v>22.24</v>
      </c>
      <c r="AB67" s="10">
        <v>145.19999999999999</v>
      </c>
      <c r="AC67" s="10">
        <v>17.600000000000001</v>
      </c>
      <c r="AD67" s="8">
        <v>80</v>
      </c>
      <c r="AE67" s="10">
        <v>67.400000000000006</v>
      </c>
      <c r="AF67" s="10">
        <v>38.72</v>
      </c>
      <c r="AG67" s="8">
        <v>18</v>
      </c>
      <c r="AH67" s="10">
        <v>12.1</v>
      </c>
      <c r="AI67" s="10">
        <v>72.5</v>
      </c>
      <c r="AJ67" s="8">
        <v>4</v>
      </c>
      <c r="AK67" s="10">
        <v>147.4</v>
      </c>
      <c r="AL67" s="10">
        <v>21.95</v>
      </c>
      <c r="AM67" s="10">
        <v>8.6</v>
      </c>
      <c r="AN67" s="10">
        <v>41.4</v>
      </c>
      <c r="AO67" s="10">
        <v>77.78</v>
      </c>
      <c r="AP67" s="10">
        <v>16.7</v>
      </c>
      <c r="AQ67" s="10">
        <v>203.3</v>
      </c>
      <c r="AR67" s="10">
        <v>143.6</v>
      </c>
      <c r="AS67" s="8">
        <v>0</v>
      </c>
      <c r="AT67" s="10">
        <v>27.77</v>
      </c>
      <c r="AU67" s="10">
        <v>71.39</v>
      </c>
      <c r="AV67" s="10">
        <v>9.33</v>
      </c>
      <c r="AW67" s="10">
        <v>101.05</v>
      </c>
      <c r="AX67" s="10">
        <v>20.8</v>
      </c>
      <c r="AY67" s="10">
        <v>26.81</v>
      </c>
      <c r="AZ67" s="10">
        <v>91.21</v>
      </c>
      <c r="BA67" s="10">
        <v>5.57</v>
      </c>
      <c r="BB67" s="10">
        <v>1.7</v>
      </c>
      <c r="BC67" s="10">
        <v>156.88</v>
      </c>
      <c r="BD67" s="10">
        <v>4756.99</v>
      </c>
      <c r="BE67" s="10">
        <v>247.6</v>
      </c>
      <c r="BF67" s="10">
        <v>10.79</v>
      </c>
      <c r="BG67" s="10">
        <v>16.09</v>
      </c>
      <c r="BH67" s="8">
        <v>0</v>
      </c>
      <c r="BI67" s="10">
        <v>3.3</v>
      </c>
      <c r="BJ67" s="10">
        <v>6.45</v>
      </c>
      <c r="BK67" s="8">
        <v>0</v>
      </c>
      <c r="BL67" s="8">
        <v>0</v>
      </c>
      <c r="BM67" s="10">
        <v>242.8</v>
      </c>
      <c r="BN67" s="10">
        <v>14.13</v>
      </c>
      <c r="BO67" s="10">
        <v>7279.3</v>
      </c>
      <c r="BP67" s="10">
        <v>27523.7</v>
      </c>
      <c r="BQ67" s="10">
        <v>127551.9</v>
      </c>
      <c r="BR67" s="8">
        <v>0</v>
      </c>
      <c r="BS67" s="10">
        <v>155075.6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 t="s">
        <v>98</v>
      </c>
      <c r="BZ67" s="8" t="s">
        <v>98</v>
      </c>
      <c r="CA67" s="8" t="s">
        <v>98</v>
      </c>
      <c r="CB67" s="8" t="s">
        <v>98</v>
      </c>
      <c r="CC67" s="10">
        <v>853.8</v>
      </c>
      <c r="CD67" s="10">
        <v>155929.4</v>
      </c>
      <c r="CE67" s="10">
        <v>163208.70000000001</v>
      </c>
    </row>
    <row r="68" spans="1:83" x14ac:dyDescent="0.2">
      <c r="A68" s="6" t="s">
        <v>71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22341</v>
      </c>
      <c r="BQ68" s="11">
        <v>33235.4</v>
      </c>
      <c r="BR68" s="11">
        <v>26243.3</v>
      </c>
      <c r="BS68" s="11">
        <v>81819.7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 t="s">
        <v>98</v>
      </c>
      <c r="BZ68" s="9" t="s">
        <v>98</v>
      </c>
      <c r="CA68" s="9" t="s">
        <v>98</v>
      </c>
      <c r="CB68" s="9" t="s">
        <v>98</v>
      </c>
      <c r="CC68" s="9">
        <v>0</v>
      </c>
      <c r="CD68" s="11">
        <v>81819.7</v>
      </c>
      <c r="CE68" s="11">
        <v>81819.7</v>
      </c>
    </row>
    <row r="69" spans="1:83" x14ac:dyDescent="0.2">
      <c r="A69" s="6" t="s">
        <v>72</v>
      </c>
      <c r="B69" s="10">
        <v>0.04</v>
      </c>
      <c r="C69" s="10">
        <v>0.18</v>
      </c>
      <c r="D69" s="8">
        <v>0</v>
      </c>
      <c r="E69" s="8">
        <v>0</v>
      </c>
      <c r="F69" s="8">
        <v>0</v>
      </c>
      <c r="G69" s="10">
        <v>0.03</v>
      </c>
      <c r="H69" s="10">
        <v>0.03</v>
      </c>
      <c r="I69" s="8">
        <v>0</v>
      </c>
      <c r="J69" s="10">
        <v>0.6</v>
      </c>
      <c r="K69" s="10">
        <v>0.9</v>
      </c>
      <c r="L69" s="10">
        <v>0.05</v>
      </c>
      <c r="M69" s="10">
        <v>0.9</v>
      </c>
      <c r="N69" s="8">
        <v>0</v>
      </c>
      <c r="O69" s="10">
        <v>0.8</v>
      </c>
      <c r="P69" s="10">
        <v>0.7</v>
      </c>
      <c r="Q69" s="10">
        <v>0.81</v>
      </c>
      <c r="R69" s="10">
        <v>0.05</v>
      </c>
      <c r="S69" s="10">
        <v>0.03</v>
      </c>
      <c r="T69" s="10">
        <v>0.03</v>
      </c>
      <c r="U69" s="8">
        <v>0</v>
      </c>
      <c r="V69" s="8">
        <v>0</v>
      </c>
      <c r="W69" s="10">
        <v>0.05</v>
      </c>
      <c r="X69" s="10">
        <v>0.05</v>
      </c>
      <c r="Y69" s="10">
        <v>2.15</v>
      </c>
      <c r="Z69" s="10">
        <v>1.03</v>
      </c>
      <c r="AA69" s="10">
        <v>9.58</v>
      </c>
      <c r="AB69" s="10">
        <v>1.44</v>
      </c>
      <c r="AC69" s="8">
        <v>1</v>
      </c>
      <c r="AD69" s="8">
        <v>1</v>
      </c>
      <c r="AE69" s="10">
        <v>4.5999999999999996</v>
      </c>
      <c r="AF69" s="10">
        <v>0.47</v>
      </c>
      <c r="AG69" s="8">
        <v>0</v>
      </c>
      <c r="AH69" s="8">
        <v>0</v>
      </c>
      <c r="AI69" s="8">
        <v>0</v>
      </c>
      <c r="AJ69" s="8">
        <v>0</v>
      </c>
      <c r="AK69" s="10">
        <v>1.24</v>
      </c>
      <c r="AL69" s="10">
        <v>1.1100000000000001</v>
      </c>
      <c r="AM69" s="8">
        <v>0</v>
      </c>
      <c r="AN69" s="8">
        <v>0</v>
      </c>
      <c r="AO69" s="10">
        <v>7.04</v>
      </c>
      <c r="AP69" s="8">
        <v>0</v>
      </c>
      <c r="AQ69" s="10">
        <v>2.1</v>
      </c>
      <c r="AR69" s="8">
        <v>0</v>
      </c>
      <c r="AS69" s="8">
        <v>0</v>
      </c>
      <c r="AT69" s="10">
        <v>18.84</v>
      </c>
      <c r="AU69" s="10">
        <v>17.34</v>
      </c>
      <c r="AV69" s="10">
        <v>4.18</v>
      </c>
      <c r="AW69" s="10">
        <v>10.25</v>
      </c>
      <c r="AX69" s="10">
        <v>0.5</v>
      </c>
      <c r="AY69" s="10">
        <v>20.68</v>
      </c>
      <c r="AZ69" s="10">
        <v>10.01</v>
      </c>
      <c r="BA69" s="10">
        <v>11.61</v>
      </c>
      <c r="BB69" s="8">
        <v>0</v>
      </c>
      <c r="BC69" s="10">
        <v>14.31</v>
      </c>
      <c r="BD69" s="10">
        <v>1.37</v>
      </c>
      <c r="BE69" s="10">
        <v>38.14</v>
      </c>
      <c r="BF69" s="10">
        <v>787.49</v>
      </c>
      <c r="BG69" s="10">
        <v>32.35</v>
      </c>
      <c r="BH69" s="10">
        <v>86.06</v>
      </c>
      <c r="BI69" s="8">
        <v>0</v>
      </c>
      <c r="BJ69" s="10">
        <v>1.82</v>
      </c>
      <c r="BK69" s="8">
        <v>0</v>
      </c>
      <c r="BL69" s="8">
        <v>0</v>
      </c>
      <c r="BM69" s="10">
        <v>155.66</v>
      </c>
      <c r="BN69" s="10">
        <v>66.010000000000005</v>
      </c>
      <c r="BO69" s="10">
        <v>1314.64</v>
      </c>
      <c r="BP69" s="10">
        <v>8519.8799999999992</v>
      </c>
      <c r="BQ69" s="10">
        <v>7876.4</v>
      </c>
      <c r="BR69" s="10">
        <v>1475.2</v>
      </c>
      <c r="BS69" s="10">
        <v>17871.48</v>
      </c>
      <c r="BT69" s="10">
        <v>113.48</v>
      </c>
      <c r="BU69" s="8">
        <v>0</v>
      </c>
      <c r="BV69" s="10">
        <v>-12.4</v>
      </c>
      <c r="BW69" s="10">
        <v>-12.4</v>
      </c>
      <c r="BX69" s="10">
        <v>101.08</v>
      </c>
      <c r="BY69" s="8" t="s">
        <v>98</v>
      </c>
      <c r="BZ69" s="8" t="s">
        <v>98</v>
      </c>
      <c r="CA69" s="8" t="s">
        <v>98</v>
      </c>
      <c r="CB69" s="8" t="s">
        <v>98</v>
      </c>
      <c r="CC69" s="10">
        <v>1090.0999999999999</v>
      </c>
      <c r="CD69" s="10">
        <v>19062.66</v>
      </c>
      <c r="CE69" s="10">
        <v>20377.3</v>
      </c>
    </row>
    <row r="70" spans="1:83" x14ac:dyDescent="0.2">
      <c r="A70" s="6" t="s">
        <v>73</v>
      </c>
      <c r="B70" s="11">
        <v>0.04</v>
      </c>
      <c r="C70" s="11">
        <v>0.18</v>
      </c>
      <c r="D70" s="9">
        <v>0</v>
      </c>
      <c r="E70" s="9">
        <v>0</v>
      </c>
      <c r="F70" s="11">
        <v>77.41</v>
      </c>
      <c r="G70" s="11">
        <v>5.97</v>
      </c>
      <c r="H70" s="11">
        <v>6.47</v>
      </c>
      <c r="I70" s="11">
        <v>8.65</v>
      </c>
      <c r="J70" s="11">
        <v>3.62</v>
      </c>
      <c r="K70" s="11">
        <v>18.5</v>
      </c>
      <c r="L70" s="11">
        <v>35.549999999999997</v>
      </c>
      <c r="M70" s="11">
        <v>25.64</v>
      </c>
      <c r="N70" s="11">
        <v>15.68</v>
      </c>
      <c r="O70" s="11">
        <v>19.2</v>
      </c>
      <c r="P70" s="11">
        <v>22.22</v>
      </c>
      <c r="Q70" s="11">
        <v>26.16</v>
      </c>
      <c r="R70" s="11">
        <v>13.03</v>
      </c>
      <c r="S70" s="11">
        <v>9.09</v>
      </c>
      <c r="T70" s="11">
        <v>23.66</v>
      </c>
      <c r="U70" s="11">
        <v>20.309999999999999</v>
      </c>
      <c r="V70" s="11">
        <v>29.16</v>
      </c>
      <c r="W70" s="11">
        <v>12.42</v>
      </c>
      <c r="X70" s="11">
        <v>25.7</v>
      </c>
      <c r="Y70" s="11">
        <v>37.450000000000003</v>
      </c>
      <c r="Z70" s="11">
        <v>8.59</v>
      </c>
      <c r="AA70" s="11">
        <v>27.52</v>
      </c>
      <c r="AB70" s="11">
        <v>53.14</v>
      </c>
      <c r="AC70" s="11">
        <v>33.479999999999997</v>
      </c>
      <c r="AD70" s="11">
        <v>817.34</v>
      </c>
      <c r="AE70" s="11">
        <v>552.42999999999995</v>
      </c>
      <c r="AF70" s="11">
        <v>146.76</v>
      </c>
      <c r="AG70" s="11">
        <v>94.6</v>
      </c>
      <c r="AH70" s="11">
        <v>28.75</v>
      </c>
      <c r="AI70" s="11">
        <v>74.599999999999994</v>
      </c>
      <c r="AJ70" s="11">
        <v>14.09</v>
      </c>
      <c r="AK70" s="11">
        <v>444.61</v>
      </c>
      <c r="AL70" s="11">
        <v>28.06</v>
      </c>
      <c r="AM70" s="11">
        <v>83.14</v>
      </c>
      <c r="AN70" s="11">
        <v>71.180000000000007</v>
      </c>
      <c r="AO70" s="11">
        <v>214.19</v>
      </c>
      <c r="AP70" s="11">
        <v>2.0099999999999998</v>
      </c>
      <c r="AQ70" s="9">
        <v>0</v>
      </c>
      <c r="AR70" s="9">
        <v>0</v>
      </c>
      <c r="AS70" s="9">
        <v>0</v>
      </c>
      <c r="AT70" s="11">
        <v>109.73</v>
      </c>
      <c r="AU70" s="11">
        <v>349.31</v>
      </c>
      <c r="AV70" s="11">
        <v>133.32</v>
      </c>
      <c r="AW70" s="11">
        <v>85.9</v>
      </c>
      <c r="AX70" s="11">
        <v>24.93</v>
      </c>
      <c r="AY70" s="11">
        <v>48.66</v>
      </c>
      <c r="AZ70" s="11">
        <v>175.65</v>
      </c>
      <c r="BA70" s="11">
        <v>24.46</v>
      </c>
      <c r="BB70" s="11">
        <v>11.66</v>
      </c>
      <c r="BC70" s="11">
        <v>278.02</v>
      </c>
      <c r="BD70" s="11">
        <v>65.83</v>
      </c>
      <c r="BE70" s="11">
        <v>66.94</v>
      </c>
      <c r="BF70" s="11">
        <v>456.16</v>
      </c>
      <c r="BG70" s="11">
        <v>44.44</v>
      </c>
      <c r="BH70" s="11">
        <v>91.98</v>
      </c>
      <c r="BI70" s="11">
        <v>5.43</v>
      </c>
      <c r="BJ70" s="11">
        <v>23.56</v>
      </c>
      <c r="BK70" s="9">
        <v>0</v>
      </c>
      <c r="BL70" s="9">
        <v>0</v>
      </c>
      <c r="BM70" s="11">
        <v>158.30000000000001</v>
      </c>
      <c r="BN70" s="11">
        <v>91.47</v>
      </c>
      <c r="BO70" s="11">
        <v>5376.33</v>
      </c>
      <c r="BP70" s="11">
        <v>5255.67</v>
      </c>
      <c r="BQ70" s="9">
        <v>4858</v>
      </c>
      <c r="BR70" s="9">
        <v>2590</v>
      </c>
      <c r="BS70" s="11">
        <v>12703.67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 t="s">
        <v>98</v>
      </c>
      <c r="BZ70" s="9" t="s">
        <v>98</v>
      </c>
      <c r="CA70" s="9" t="s">
        <v>98</v>
      </c>
      <c r="CB70" s="9" t="s">
        <v>98</v>
      </c>
      <c r="CC70" s="9">
        <v>0</v>
      </c>
      <c r="CD70" s="11">
        <v>12703.67</v>
      </c>
      <c r="CE70" s="9">
        <v>18080</v>
      </c>
    </row>
    <row r="71" spans="1:83" x14ac:dyDescent="0.2">
      <c r="A71" s="6" t="s">
        <v>74</v>
      </c>
      <c r="B71" s="8">
        <v>0</v>
      </c>
      <c r="C71" s="8">
        <v>0</v>
      </c>
      <c r="D71" s="8">
        <v>0</v>
      </c>
      <c r="E71" s="8">
        <v>0</v>
      </c>
      <c r="F71" s="8">
        <v>70</v>
      </c>
      <c r="G71" s="8">
        <v>20</v>
      </c>
      <c r="H71" s="10">
        <v>5.2</v>
      </c>
      <c r="I71" s="10">
        <v>8.5</v>
      </c>
      <c r="J71" s="10">
        <v>8.8000000000000007</v>
      </c>
      <c r="K71" s="10">
        <v>105.8</v>
      </c>
      <c r="L71" s="10">
        <v>119.7</v>
      </c>
      <c r="M71" s="10">
        <v>27.3</v>
      </c>
      <c r="N71" s="10">
        <v>15.1</v>
      </c>
      <c r="O71" s="10">
        <v>44.7</v>
      </c>
      <c r="P71" s="10">
        <v>23.5</v>
      </c>
      <c r="Q71" s="8">
        <v>22</v>
      </c>
      <c r="R71" s="10">
        <v>4.0999999999999996</v>
      </c>
      <c r="S71" s="10">
        <v>18.100000000000001</v>
      </c>
      <c r="T71" s="10">
        <v>25.7</v>
      </c>
      <c r="U71" s="10">
        <v>10.4</v>
      </c>
      <c r="V71" s="8">
        <v>41</v>
      </c>
      <c r="W71" s="8">
        <v>11</v>
      </c>
      <c r="X71" s="10">
        <v>16.8</v>
      </c>
      <c r="Y71" s="10">
        <v>26.4</v>
      </c>
      <c r="Z71" s="10">
        <v>42.1</v>
      </c>
      <c r="AA71" s="10">
        <v>58.1</v>
      </c>
      <c r="AB71" s="10">
        <v>106.2</v>
      </c>
      <c r="AC71" s="10">
        <v>186.8</v>
      </c>
      <c r="AD71" s="10">
        <v>532.20000000000005</v>
      </c>
      <c r="AE71" s="10">
        <v>45.6</v>
      </c>
      <c r="AF71" s="10">
        <v>44.5</v>
      </c>
      <c r="AG71" s="10">
        <v>51.1</v>
      </c>
      <c r="AH71" s="10">
        <v>1.3</v>
      </c>
      <c r="AI71" s="10">
        <v>257.8</v>
      </c>
      <c r="AJ71" s="8">
        <v>12</v>
      </c>
      <c r="AK71" s="8">
        <v>87</v>
      </c>
      <c r="AL71" s="10">
        <v>51.4</v>
      </c>
      <c r="AM71" s="10">
        <v>21.1</v>
      </c>
      <c r="AN71" s="10">
        <v>143.69999999999999</v>
      </c>
      <c r="AO71" s="10">
        <v>77.599999999999994</v>
      </c>
      <c r="AP71" s="10">
        <v>136.5</v>
      </c>
      <c r="AQ71" s="10">
        <v>105.4</v>
      </c>
      <c r="AR71" s="8">
        <v>46</v>
      </c>
      <c r="AS71" s="8">
        <v>0</v>
      </c>
      <c r="AT71" s="8">
        <v>60</v>
      </c>
      <c r="AU71" s="10">
        <v>188.6</v>
      </c>
      <c r="AV71" s="10">
        <v>17.5</v>
      </c>
      <c r="AW71" s="10">
        <v>79.900000000000006</v>
      </c>
      <c r="AX71" s="10">
        <v>145.4</v>
      </c>
      <c r="AY71" s="10">
        <v>32.700000000000003</v>
      </c>
      <c r="AZ71" s="10">
        <v>62.8</v>
      </c>
      <c r="BA71" s="10">
        <v>206.9</v>
      </c>
      <c r="BB71" s="10">
        <v>18.100000000000001</v>
      </c>
      <c r="BC71" s="10">
        <v>170.3</v>
      </c>
      <c r="BD71" s="8">
        <v>0</v>
      </c>
      <c r="BE71" s="8">
        <v>0</v>
      </c>
      <c r="BF71" s="10">
        <v>6.2</v>
      </c>
      <c r="BG71" s="8">
        <v>12</v>
      </c>
      <c r="BH71" s="8">
        <v>0</v>
      </c>
      <c r="BI71" s="10">
        <v>1.1000000000000001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3632</v>
      </c>
      <c r="BP71" s="8">
        <v>0</v>
      </c>
      <c r="BQ71" s="10">
        <v>48.4</v>
      </c>
      <c r="BR71" s="10">
        <v>12273.3</v>
      </c>
      <c r="BS71" s="10">
        <v>12321.7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 t="s">
        <v>98</v>
      </c>
      <c r="BZ71" s="8" t="s">
        <v>98</v>
      </c>
      <c r="CA71" s="8" t="s">
        <v>98</v>
      </c>
      <c r="CB71" s="8" t="s">
        <v>98</v>
      </c>
      <c r="CC71" s="8">
        <v>0</v>
      </c>
      <c r="CD71" s="10">
        <v>12321.7</v>
      </c>
      <c r="CE71" s="10">
        <v>15953.7</v>
      </c>
    </row>
    <row r="72" spans="1:83" x14ac:dyDescent="0.2">
      <c r="A72" s="6" t="s">
        <v>75</v>
      </c>
      <c r="B72" s="9">
        <v>0</v>
      </c>
      <c r="C72" s="11">
        <v>23.4</v>
      </c>
      <c r="D72" s="11">
        <v>50.5</v>
      </c>
      <c r="E72" s="9">
        <v>0</v>
      </c>
      <c r="F72" s="11">
        <v>334.5</v>
      </c>
      <c r="G72" s="11">
        <v>5.3</v>
      </c>
      <c r="H72" s="11">
        <v>7.5</v>
      </c>
      <c r="I72" s="9">
        <v>8</v>
      </c>
      <c r="J72" s="9">
        <v>3</v>
      </c>
      <c r="K72" s="11">
        <v>7.1</v>
      </c>
      <c r="L72" s="11">
        <v>13.22</v>
      </c>
      <c r="M72" s="11">
        <v>11.6</v>
      </c>
      <c r="N72" s="11">
        <v>3.6</v>
      </c>
      <c r="O72" s="11">
        <v>11.8</v>
      </c>
      <c r="P72" s="9">
        <v>2</v>
      </c>
      <c r="Q72" s="11">
        <v>14.1</v>
      </c>
      <c r="R72" s="11">
        <v>40.31</v>
      </c>
      <c r="S72" s="11">
        <v>34.5</v>
      </c>
      <c r="T72" s="11">
        <v>114.4</v>
      </c>
      <c r="U72" s="9">
        <v>383</v>
      </c>
      <c r="V72" s="11">
        <v>62.5</v>
      </c>
      <c r="W72" s="11">
        <v>107.83</v>
      </c>
      <c r="X72" s="11">
        <v>211.23</v>
      </c>
      <c r="Y72" s="11">
        <v>4.2300000000000004</v>
      </c>
      <c r="Z72" s="11">
        <v>1.33</v>
      </c>
      <c r="AA72" s="11">
        <v>8.66</v>
      </c>
      <c r="AB72" s="11">
        <v>92.31</v>
      </c>
      <c r="AC72" s="11">
        <v>11.7</v>
      </c>
      <c r="AD72" s="11">
        <v>22.9</v>
      </c>
      <c r="AE72" s="11">
        <v>87.6</v>
      </c>
      <c r="AF72" s="11">
        <v>3.89</v>
      </c>
      <c r="AG72" s="9">
        <v>0</v>
      </c>
      <c r="AH72" s="9">
        <v>0</v>
      </c>
      <c r="AI72" s="11">
        <v>16.600000000000001</v>
      </c>
      <c r="AJ72" s="11">
        <v>1.5</v>
      </c>
      <c r="AK72" s="11">
        <v>79.45</v>
      </c>
      <c r="AL72" s="9">
        <v>8</v>
      </c>
      <c r="AM72" s="11">
        <v>143.80000000000001</v>
      </c>
      <c r="AN72" s="11">
        <v>55.8</v>
      </c>
      <c r="AO72" s="11">
        <v>26.64</v>
      </c>
      <c r="AP72" s="11">
        <v>324.39999999999998</v>
      </c>
      <c r="AQ72" s="11">
        <v>75.599999999999994</v>
      </c>
      <c r="AR72" s="11">
        <v>93.2</v>
      </c>
      <c r="AS72" s="11">
        <v>16.100000000000001</v>
      </c>
      <c r="AT72" s="9">
        <v>9</v>
      </c>
      <c r="AU72" s="11">
        <v>60.68</v>
      </c>
      <c r="AV72" s="11">
        <v>27.86</v>
      </c>
      <c r="AW72" s="11">
        <v>21.83</v>
      </c>
      <c r="AX72" s="11">
        <v>9.1999999999999993</v>
      </c>
      <c r="AY72" s="11">
        <v>16.57</v>
      </c>
      <c r="AZ72" s="11">
        <v>35.159999999999997</v>
      </c>
      <c r="BA72" s="11">
        <v>9.2100000000000009</v>
      </c>
      <c r="BB72" s="9">
        <v>0</v>
      </c>
      <c r="BC72" s="11">
        <v>47.63</v>
      </c>
      <c r="BD72" s="11">
        <v>80.89</v>
      </c>
      <c r="BE72" s="11">
        <v>15.63</v>
      </c>
      <c r="BF72" s="11">
        <v>8.07</v>
      </c>
      <c r="BG72" s="11">
        <v>11.01</v>
      </c>
      <c r="BH72" s="11">
        <v>18.899999999999999</v>
      </c>
      <c r="BI72" s="11">
        <v>353.7</v>
      </c>
      <c r="BJ72" s="11">
        <v>10.74</v>
      </c>
      <c r="BK72" s="9">
        <v>0</v>
      </c>
      <c r="BL72" s="9">
        <v>0</v>
      </c>
      <c r="BM72" s="11">
        <v>95.85</v>
      </c>
      <c r="BN72" s="11">
        <v>18.079999999999998</v>
      </c>
      <c r="BO72" s="11">
        <v>3373.1</v>
      </c>
      <c r="BP72" s="11">
        <v>3631.9</v>
      </c>
      <c r="BQ72" s="9">
        <v>0</v>
      </c>
      <c r="BR72" s="9">
        <v>0</v>
      </c>
      <c r="BS72" s="11">
        <v>3631.9</v>
      </c>
      <c r="BT72" s="11">
        <v>2025.9</v>
      </c>
      <c r="BU72" s="9">
        <v>0</v>
      </c>
      <c r="BV72" s="11">
        <v>-5.3</v>
      </c>
      <c r="BW72" s="11">
        <v>-5.3</v>
      </c>
      <c r="BX72" s="11">
        <v>2020.6</v>
      </c>
      <c r="BY72" s="9" t="s">
        <v>98</v>
      </c>
      <c r="BZ72" s="9" t="s">
        <v>98</v>
      </c>
      <c r="CA72" s="9" t="s">
        <v>98</v>
      </c>
      <c r="CB72" s="9" t="s">
        <v>98</v>
      </c>
      <c r="CC72" s="9">
        <v>0</v>
      </c>
      <c r="CD72" s="11">
        <v>5652.5</v>
      </c>
      <c r="CE72" s="11">
        <v>9025.6</v>
      </c>
    </row>
    <row r="73" spans="1:83" x14ac:dyDescent="0.2">
      <c r="A73" s="6" t="s">
        <v>76</v>
      </c>
      <c r="B73" s="10">
        <v>0.02</v>
      </c>
      <c r="C73" s="10">
        <v>0.01</v>
      </c>
      <c r="D73" s="8">
        <v>6</v>
      </c>
      <c r="E73" s="8">
        <v>0</v>
      </c>
      <c r="F73" s="10">
        <v>110.8</v>
      </c>
      <c r="G73" s="10">
        <v>2.91</v>
      </c>
      <c r="H73" s="10">
        <v>0.61</v>
      </c>
      <c r="I73" s="10">
        <v>7.19</v>
      </c>
      <c r="J73" s="10">
        <v>2.6</v>
      </c>
      <c r="K73" s="10">
        <v>18.079999999999998</v>
      </c>
      <c r="L73" s="10">
        <v>33.07</v>
      </c>
      <c r="M73" s="10">
        <v>10.89</v>
      </c>
      <c r="N73" s="10">
        <v>17.39</v>
      </c>
      <c r="O73" s="10">
        <v>11.19</v>
      </c>
      <c r="P73" s="10">
        <v>15.19</v>
      </c>
      <c r="Q73" s="10">
        <v>15.39</v>
      </c>
      <c r="R73" s="10">
        <v>5.81</v>
      </c>
      <c r="S73" s="10">
        <v>4.1100000000000003</v>
      </c>
      <c r="T73" s="8">
        <v>16</v>
      </c>
      <c r="U73" s="10">
        <v>16.39</v>
      </c>
      <c r="V73" s="10">
        <v>14.29</v>
      </c>
      <c r="W73" s="10">
        <v>5.0999999999999996</v>
      </c>
      <c r="X73" s="10">
        <v>13.59</v>
      </c>
      <c r="Y73" s="10">
        <v>146.47</v>
      </c>
      <c r="Z73" s="10">
        <v>4.9000000000000004</v>
      </c>
      <c r="AA73" s="10">
        <v>4.83</v>
      </c>
      <c r="AB73" s="10">
        <v>272.95999999999998</v>
      </c>
      <c r="AC73" s="10">
        <v>29.97</v>
      </c>
      <c r="AD73" s="10">
        <v>174.95</v>
      </c>
      <c r="AE73" s="10">
        <v>115.7</v>
      </c>
      <c r="AF73" s="10">
        <v>107.61</v>
      </c>
      <c r="AG73" s="10">
        <v>34.270000000000003</v>
      </c>
      <c r="AH73" s="10">
        <v>28.88</v>
      </c>
      <c r="AI73" s="10">
        <v>75.13</v>
      </c>
      <c r="AJ73" s="10">
        <v>4.8</v>
      </c>
      <c r="AK73" s="10">
        <v>7.02</v>
      </c>
      <c r="AL73" s="10">
        <v>12.14</v>
      </c>
      <c r="AM73" s="10">
        <v>28.08</v>
      </c>
      <c r="AN73" s="10">
        <v>57.05</v>
      </c>
      <c r="AO73" s="10">
        <v>95.14</v>
      </c>
      <c r="AP73" s="8">
        <v>0</v>
      </c>
      <c r="AQ73" s="8">
        <v>0</v>
      </c>
      <c r="AR73" s="8">
        <v>0</v>
      </c>
      <c r="AS73" s="8">
        <v>0</v>
      </c>
      <c r="AT73" s="10">
        <v>18.66</v>
      </c>
      <c r="AU73" s="10">
        <v>113.12</v>
      </c>
      <c r="AV73" s="10">
        <v>48.69</v>
      </c>
      <c r="AW73" s="10">
        <v>36.119999999999997</v>
      </c>
      <c r="AX73" s="10">
        <v>52.45</v>
      </c>
      <c r="AY73" s="10">
        <v>15.04</v>
      </c>
      <c r="AZ73" s="10">
        <v>218.04</v>
      </c>
      <c r="BA73" s="10">
        <v>6.18</v>
      </c>
      <c r="BB73" s="8">
        <v>2</v>
      </c>
      <c r="BC73" s="10">
        <v>69.510000000000005</v>
      </c>
      <c r="BD73" s="10">
        <v>2.98</v>
      </c>
      <c r="BE73" s="10">
        <v>35.35</v>
      </c>
      <c r="BF73" s="10">
        <v>7.05</v>
      </c>
      <c r="BG73" s="10">
        <v>12.49</v>
      </c>
      <c r="BH73" s="10">
        <v>121.13</v>
      </c>
      <c r="BI73" s="8">
        <v>2</v>
      </c>
      <c r="BJ73" s="10">
        <v>785.24</v>
      </c>
      <c r="BK73" s="8">
        <v>0</v>
      </c>
      <c r="BL73" s="8">
        <v>0</v>
      </c>
      <c r="BM73" s="8">
        <v>0</v>
      </c>
      <c r="BN73" s="10">
        <v>15.32</v>
      </c>
      <c r="BO73" s="10">
        <v>3087.86</v>
      </c>
      <c r="BP73" s="10">
        <v>12232.84</v>
      </c>
      <c r="BQ73" s="8">
        <v>79</v>
      </c>
      <c r="BR73" s="8">
        <v>0</v>
      </c>
      <c r="BS73" s="10">
        <v>12311.84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 t="s">
        <v>98</v>
      </c>
      <c r="BZ73" s="8" t="s">
        <v>98</v>
      </c>
      <c r="CA73" s="8" t="s">
        <v>98</v>
      </c>
      <c r="CB73" s="8" t="s">
        <v>98</v>
      </c>
      <c r="CC73" s="10">
        <v>2033.8</v>
      </c>
      <c r="CD73" s="10">
        <v>14345.64</v>
      </c>
      <c r="CE73" s="10">
        <v>17433.5</v>
      </c>
    </row>
    <row r="74" spans="1:83" x14ac:dyDescent="0.2">
      <c r="A74" s="6" t="s">
        <v>77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11">
        <v>879.6</v>
      </c>
      <c r="BQ74" s="11">
        <v>412.9</v>
      </c>
      <c r="BR74" s="9">
        <v>0</v>
      </c>
      <c r="BS74" s="11">
        <v>1292.5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 t="s">
        <v>98</v>
      </c>
      <c r="BZ74" s="9" t="s">
        <v>98</v>
      </c>
      <c r="CA74" s="9" t="s">
        <v>98</v>
      </c>
      <c r="CB74" s="9" t="s">
        <v>98</v>
      </c>
      <c r="CC74" s="9">
        <v>0</v>
      </c>
      <c r="CD74" s="11">
        <v>1292.5</v>
      </c>
      <c r="CE74" s="11">
        <v>1292.5</v>
      </c>
    </row>
    <row r="75" spans="1:83" x14ac:dyDescent="0.2">
      <c r="A75" s="6" t="s">
        <v>78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 t="s">
        <v>98</v>
      </c>
      <c r="BZ75" s="8" t="s">
        <v>98</v>
      </c>
      <c r="CA75" s="8" t="s">
        <v>98</v>
      </c>
      <c r="CB75" s="8" t="s">
        <v>98</v>
      </c>
      <c r="CC75" s="8">
        <v>0</v>
      </c>
      <c r="CD75" s="8">
        <v>0</v>
      </c>
      <c r="CE75" s="8">
        <v>0</v>
      </c>
    </row>
    <row r="76" spans="1:83" x14ac:dyDescent="0.2">
      <c r="A76" s="6" t="s">
        <v>79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11">
        <v>527.9</v>
      </c>
      <c r="BQ76" s="11">
        <v>197930.7</v>
      </c>
      <c r="BR76" s="9">
        <v>0</v>
      </c>
      <c r="BS76" s="11">
        <v>198458.6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 t="s">
        <v>98</v>
      </c>
      <c r="BZ76" s="9" t="s">
        <v>98</v>
      </c>
      <c r="CA76" s="9" t="s">
        <v>98</v>
      </c>
      <c r="CB76" s="9" t="s">
        <v>98</v>
      </c>
      <c r="CC76" s="9">
        <v>0</v>
      </c>
      <c r="CD76" s="11">
        <v>198458.6</v>
      </c>
      <c r="CE76" s="11">
        <v>198458.6</v>
      </c>
    </row>
    <row r="77" spans="1:83" x14ac:dyDescent="0.2">
      <c r="A77" s="6" t="s">
        <v>80</v>
      </c>
      <c r="B77" s="10">
        <v>108.37</v>
      </c>
      <c r="C77" s="10">
        <v>16.22</v>
      </c>
      <c r="D77" s="10">
        <v>7.7</v>
      </c>
      <c r="E77" s="10">
        <v>25.7</v>
      </c>
      <c r="F77" s="10">
        <v>512.34</v>
      </c>
      <c r="G77" s="10">
        <v>51.78</v>
      </c>
      <c r="H77" s="10">
        <v>31.68</v>
      </c>
      <c r="I77" s="8">
        <v>68</v>
      </c>
      <c r="J77" s="10">
        <v>14.8</v>
      </c>
      <c r="K77" s="10">
        <v>127.6</v>
      </c>
      <c r="L77" s="10">
        <v>337.59</v>
      </c>
      <c r="M77" s="10">
        <v>182.07</v>
      </c>
      <c r="N77" s="10">
        <v>158.19999999999999</v>
      </c>
      <c r="O77" s="10">
        <v>129.1</v>
      </c>
      <c r="P77" s="10">
        <v>83.3</v>
      </c>
      <c r="Q77" s="10">
        <v>204.99</v>
      </c>
      <c r="R77" s="10">
        <v>167.96</v>
      </c>
      <c r="S77" s="10">
        <v>116.28</v>
      </c>
      <c r="T77" s="10">
        <v>211.58</v>
      </c>
      <c r="U77" s="10">
        <v>439.1</v>
      </c>
      <c r="V77" s="10">
        <v>230.5</v>
      </c>
      <c r="W77" s="10">
        <v>73.790000000000006</v>
      </c>
      <c r="X77" s="10">
        <v>321.47000000000003</v>
      </c>
      <c r="Y77" s="10">
        <v>675.01</v>
      </c>
      <c r="Z77" s="10">
        <v>23.77</v>
      </c>
      <c r="AA77" s="10">
        <v>134.84</v>
      </c>
      <c r="AB77" s="10">
        <v>754.36</v>
      </c>
      <c r="AC77" s="10">
        <v>246.2</v>
      </c>
      <c r="AD77" s="10">
        <v>1200.0999999999999</v>
      </c>
      <c r="AE77" s="10">
        <v>1036.0999999999999</v>
      </c>
      <c r="AF77" s="10">
        <v>1217.0999999999999</v>
      </c>
      <c r="AG77" s="10">
        <v>62.8</v>
      </c>
      <c r="AH77" s="10">
        <v>348.2</v>
      </c>
      <c r="AI77" s="10">
        <v>469.2</v>
      </c>
      <c r="AJ77" s="10">
        <v>195.1</v>
      </c>
      <c r="AK77" s="10">
        <v>229.57</v>
      </c>
      <c r="AL77" s="10">
        <v>61.71</v>
      </c>
      <c r="AM77" s="10">
        <v>110.1</v>
      </c>
      <c r="AN77" s="10">
        <v>645.6</v>
      </c>
      <c r="AO77" s="10">
        <v>1067.56</v>
      </c>
      <c r="AP77" s="10">
        <v>699.2</v>
      </c>
      <c r="AQ77" s="10">
        <v>220.3</v>
      </c>
      <c r="AR77" s="10">
        <v>12.3</v>
      </c>
      <c r="AS77" s="8">
        <v>0</v>
      </c>
      <c r="AT77" s="10">
        <v>139.46</v>
      </c>
      <c r="AU77" s="10">
        <v>961.08</v>
      </c>
      <c r="AV77" s="10">
        <v>337.91</v>
      </c>
      <c r="AW77" s="10">
        <v>415.83</v>
      </c>
      <c r="AX77" s="10">
        <v>272.8</v>
      </c>
      <c r="AY77" s="10">
        <v>141.07</v>
      </c>
      <c r="AZ77" s="10">
        <v>236.53</v>
      </c>
      <c r="BA77" s="10">
        <v>176.07</v>
      </c>
      <c r="BB77" s="10">
        <v>28.7</v>
      </c>
      <c r="BC77" s="10">
        <v>399.67</v>
      </c>
      <c r="BD77" s="10">
        <v>2396.6999999999998</v>
      </c>
      <c r="BE77" s="10">
        <v>164.89</v>
      </c>
      <c r="BF77" s="10">
        <v>128.24</v>
      </c>
      <c r="BG77" s="10">
        <v>58.61</v>
      </c>
      <c r="BH77" s="10">
        <v>11.84</v>
      </c>
      <c r="BI77" s="8">
        <v>40</v>
      </c>
      <c r="BJ77" s="10">
        <v>36.520000000000003</v>
      </c>
      <c r="BK77" s="8">
        <v>0</v>
      </c>
      <c r="BL77" s="8">
        <v>0</v>
      </c>
      <c r="BM77" s="10">
        <v>629.11</v>
      </c>
      <c r="BN77" s="10">
        <v>1438.47</v>
      </c>
      <c r="BO77" s="10">
        <v>21042.7</v>
      </c>
      <c r="BP77" s="10">
        <v>7730.9</v>
      </c>
      <c r="BQ77" s="10">
        <v>96055.6</v>
      </c>
      <c r="BR77" s="10">
        <v>4152.3999999999996</v>
      </c>
      <c r="BS77" s="10">
        <v>107938.9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 t="s">
        <v>98</v>
      </c>
      <c r="BZ77" s="8" t="s">
        <v>98</v>
      </c>
      <c r="CA77" s="8" t="s">
        <v>98</v>
      </c>
      <c r="CB77" s="8" t="s">
        <v>98</v>
      </c>
      <c r="CC77" s="8">
        <v>0</v>
      </c>
      <c r="CD77" s="10">
        <v>107938.9</v>
      </c>
      <c r="CE77" s="10">
        <v>128981.6</v>
      </c>
    </row>
    <row r="78" spans="1:83" x14ac:dyDescent="0.2">
      <c r="A78" s="6" t="s">
        <v>10</v>
      </c>
      <c r="B78" s="11">
        <v>40572.11</v>
      </c>
      <c r="C78" s="11">
        <v>3172.63</v>
      </c>
      <c r="D78" s="11">
        <v>1316.31</v>
      </c>
      <c r="E78" s="11">
        <v>2769.89</v>
      </c>
      <c r="F78" s="11">
        <v>121344.39</v>
      </c>
      <c r="G78" s="11">
        <v>9429.6299999999992</v>
      </c>
      <c r="H78" s="11">
        <v>7551.76</v>
      </c>
      <c r="I78" s="11">
        <v>10825.94</v>
      </c>
      <c r="J78" s="11">
        <v>4304.9399999999996</v>
      </c>
      <c r="K78" s="11">
        <v>24331.73</v>
      </c>
      <c r="L78" s="11">
        <v>41363.199999999997</v>
      </c>
      <c r="M78" s="11">
        <v>16000.81</v>
      </c>
      <c r="N78" s="11">
        <v>17032.59</v>
      </c>
      <c r="O78" s="11">
        <v>14372.36</v>
      </c>
      <c r="P78" s="11">
        <v>21835.79</v>
      </c>
      <c r="Q78" s="11">
        <v>28290.78</v>
      </c>
      <c r="R78" s="11">
        <v>13551.12</v>
      </c>
      <c r="S78" s="11">
        <v>11912.32</v>
      </c>
      <c r="T78" s="11">
        <v>22614.18</v>
      </c>
      <c r="U78" s="11">
        <v>42655.92</v>
      </c>
      <c r="V78" s="11">
        <v>38603.96</v>
      </c>
      <c r="W78" s="11">
        <v>8381.2900000000009</v>
      </c>
      <c r="X78" s="11">
        <v>34354.800000000003</v>
      </c>
      <c r="Y78" s="11">
        <v>83660.160000000003</v>
      </c>
      <c r="Z78" s="11">
        <v>6142.52</v>
      </c>
      <c r="AA78" s="11">
        <v>20394.189999999999</v>
      </c>
      <c r="AB78" s="11">
        <v>178196.26</v>
      </c>
      <c r="AC78" s="11">
        <v>19280.54</v>
      </c>
      <c r="AD78" s="11">
        <v>125810.89</v>
      </c>
      <c r="AE78" s="11">
        <v>64511.8</v>
      </c>
      <c r="AF78" s="11">
        <v>46335.35</v>
      </c>
      <c r="AG78" s="11">
        <v>15637.18</v>
      </c>
      <c r="AH78" s="11">
        <v>7066.5</v>
      </c>
      <c r="AI78" s="11">
        <v>38202.97</v>
      </c>
      <c r="AJ78" s="11">
        <v>4234.71</v>
      </c>
      <c r="AK78" s="11">
        <v>42523.03</v>
      </c>
      <c r="AL78" s="11">
        <v>14788.25</v>
      </c>
      <c r="AM78" s="11">
        <v>13779.99</v>
      </c>
      <c r="AN78" s="11">
        <v>33459.870000000003</v>
      </c>
      <c r="AO78" s="11">
        <v>45553.78</v>
      </c>
      <c r="AP78" s="11">
        <v>61301.3</v>
      </c>
      <c r="AQ78" s="11">
        <v>53842.75</v>
      </c>
      <c r="AR78" s="11">
        <v>25827.05</v>
      </c>
      <c r="AS78" s="11">
        <v>11764.02</v>
      </c>
      <c r="AT78" s="11">
        <v>42697.91</v>
      </c>
      <c r="AU78" s="11">
        <v>104727.65</v>
      </c>
      <c r="AV78" s="11">
        <v>34810.080000000002</v>
      </c>
      <c r="AW78" s="11">
        <v>31425.96</v>
      </c>
      <c r="AX78" s="11">
        <v>8668.9</v>
      </c>
      <c r="AY78" s="11">
        <v>10350.08</v>
      </c>
      <c r="AZ78" s="11">
        <v>27978.080000000002</v>
      </c>
      <c r="BA78" s="11">
        <v>5128.08</v>
      </c>
      <c r="BB78" s="11">
        <v>1758.55</v>
      </c>
      <c r="BC78" s="11">
        <v>46246.07</v>
      </c>
      <c r="BD78" s="11">
        <v>45643.96</v>
      </c>
      <c r="BE78" s="11">
        <v>14492.12</v>
      </c>
      <c r="BF78" s="11">
        <v>7697.1</v>
      </c>
      <c r="BG78" s="11">
        <v>9132.27</v>
      </c>
      <c r="BH78" s="11">
        <v>5534.49</v>
      </c>
      <c r="BI78" s="11">
        <v>4431.93</v>
      </c>
      <c r="BJ78" s="11">
        <v>5613.07</v>
      </c>
      <c r="BK78" s="9">
        <v>0</v>
      </c>
      <c r="BL78" s="9">
        <v>0</v>
      </c>
      <c r="BM78" s="9">
        <v>48713</v>
      </c>
      <c r="BN78" s="11">
        <v>21546.92</v>
      </c>
      <c r="BO78" s="11">
        <v>1925497.73</v>
      </c>
      <c r="BP78" s="11">
        <v>1041881.25</v>
      </c>
      <c r="BQ78" s="11">
        <v>536290.9</v>
      </c>
      <c r="BR78" s="11">
        <v>46734.2</v>
      </c>
      <c r="BS78" s="11">
        <v>1624906.35</v>
      </c>
      <c r="BT78" s="11">
        <v>495523.43</v>
      </c>
      <c r="BU78" s="11">
        <v>694.1</v>
      </c>
      <c r="BV78" s="11">
        <v>17379.2</v>
      </c>
      <c r="BW78" s="11">
        <v>18073.3</v>
      </c>
      <c r="BX78" s="11">
        <v>513596.73</v>
      </c>
      <c r="BY78" s="9" t="s">
        <v>98</v>
      </c>
      <c r="BZ78" s="9" t="s">
        <v>98</v>
      </c>
      <c r="CA78" s="9" t="s">
        <v>98</v>
      </c>
      <c r="CB78" s="9" t="s">
        <v>98</v>
      </c>
      <c r="CC78" s="11">
        <v>612817.69999999995</v>
      </c>
      <c r="CD78" s="11">
        <v>2751320.77</v>
      </c>
      <c r="CE78" s="11">
        <v>4676818.5</v>
      </c>
    </row>
    <row r="79" spans="1:83" x14ac:dyDescent="0.2">
      <c r="A79" s="6" t="s">
        <v>99</v>
      </c>
      <c r="B79" s="10">
        <v>42053.36</v>
      </c>
      <c r="C79" s="10">
        <v>3175.98</v>
      </c>
      <c r="D79" s="10">
        <v>1376.9</v>
      </c>
      <c r="E79" s="10">
        <v>2833.57</v>
      </c>
      <c r="F79" s="10">
        <v>122585.17</v>
      </c>
      <c r="G79" s="10">
        <v>9538.59</v>
      </c>
      <c r="H79" s="10">
        <v>7567.67</v>
      </c>
      <c r="I79" s="10">
        <v>10950.7</v>
      </c>
      <c r="J79" s="10">
        <v>4348.1000000000004</v>
      </c>
      <c r="K79" s="10">
        <v>25020.400000000001</v>
      </c>
      <c r="L79" s="10">
        <v>43919.97</v>
      </c>
      <c r="M79" s="10">
        <v>16194.68</v>
      </c>
      <c r="N79" s="10">
        <v>17148.599999999999</v>
      </c>
      <c r="O79" s="10">
        <v>14602.1</v>
      </c>
      <c r="P79" s="10">
        <v>22052.1</v>
      </c>
      <c r="Q79" s="10">
        <v>28461.27</v>
      </c>
      <c r="R79" s="10">
        <v>13647.62</v>
      </c>
      <c r="S79" s="10">
        <v>11986.69</v>
      </c>
      <c r="T79" s="10">
        <v>22856.25</v>
      </c>
      <c r="U79" s="10">
        <v>43024.91</v>
      </c>
      <c r="V79" s="10">
        <v>38753.599999999999</v>
      </c>
      <c r="W79" s="10">
        <v>8559.36</v>
      </c>
      <c r="X79" s="10">
        <v>34569.089999999997</v>
      </c>
      <c r="Y79" s="10">
        <v>85473.7</v>
      </c>
      <c r="Z79" s="10">
        <v>6384.74</v>
      </c>
      <c r="AA79" s="10">
        <v>21189.35</v>
      </c>
      <c r="AB79" s="10">
        <v>180145.96</v>
      </c>
      <c r="AC79" s="10">
        <v>19599.3</v>
      </c>
      <c r="AD79" s="10">
        <v>128123.79</v>
      </c>
      <c r="AE79" s="10">
        <v>65447.7</v>
      </c>
      <c r="AF79" s="10">
        <v>48743.5</v>
      </c>
      <c r="AG79" s="10">
        <v>16494.599999999999</v>
      </c>
      <c r="AH79" s="10">
        <v>7954.61</v>
      </c>
      <c r="AI79" s="10">
        <v>38568.589999999997</v>
      </c>
      <c r="AJ79" s="10">
        <v>4764.3</v>
      </c>
      <c r="AK79" s="10">
        <v>43575.31</v>
      </c>
      <c r="AL79" s="10">
        <v>15009.19</v>
      </c>
      <c r="AM79" s="10">
        <v>13961.5</v>
      </c>
      <c r="AN79" s="10">
        <v>34077.5</v>
      </c>
      <c r="AO79" s="10">
        <v>46259.9</v>
      </c>
      <c r="AP79" s="10">
        <v>67170.7</v>
      </c>
      <c r="AQ79" s="10">
        <v>59510.11</v>
      </c>
      <c r="AR79" s="10">
        <v>28782.799999999999</v>
      </c>
      <c r="AS79" s="10">
        <v>11786.7</v>
      </c>
      <c r="AT79" s="10">
        <v>45884.06</v>
      </c>
      <c r="AU79" s="10">
        <v>107359.12</v>
      </c>
      <c r="AV79" s="10">
        <v>35882.370000000003</v>
      </c>
      <c r="AW79" s="10">
        <v>32582.52</v>
      </c>
      <c r="AX79" s="10">
        <v>8829.4</v>
      </c>
      <c r="AY79" s="10">
        <v>10571.31</v>
      </c>
      <c r="AZ79" s="10">
        <v>28515.84</v>
      </c>
      <c r="BA79" s="10">
        <v>5253.34</v>
      </c>
      <c r="BB79" s="10">
        <v>1792.8</v>
      </c>
      <c r="BC79" s="10">
        <v>46972.34</v>
      </c>
      <c r="BD79" s="10">
        <v>51281.99</v>
      </c>
      <c r="BE79" s="10">
        <v>16408.5</v>
      </c>
      <c r="BF79" s="10">
        <v>8623.16</v>
      </c>
      <c r="BG79" s="10">
        <v>10071.620000000001</v>
      </c>
      <c r="BH79" s="10">
        <v>6164.58</v>
      </c>
      <c r="BI79" s="10">
        <v>4467.8999999999996</v>
      </c>
      <c r="BJ79" s="10">
        <v>5713.55</v>
      </c>
      <c r="BK79" s="8">
        <v>0</v>
      </c>
      <c r="BL79" s="8">
        <v>0</v>
      </c>
      <c r="BM79" s="10">
        <v>55417.120000000003</v>
      </c>
      <c r="BN79" s="10">
        <v>23421.599999999999</v>
      </c>
      <c r="BO79" s="10">
        <v>1993463.6</v>
      </c>
      <c r="BP79" s="10">
        <v>1181421.1000000001</v>
      </c>
      <c r="BQ79" s="10">
        <v>537357.9</v>
      </c>
      <c r="BR79" s="10">
        <v>46734.2</v>
      </c>
      <c r="BS79" s="10">
        <v>1765513.2</v>
      </c>
      <c r="BT79" s="10">
        <v>533495.1</v>
      </c>
      <c r="BU79" s="10">
        <v>969.1</v>
      </c>
      <c r="BV79" s="10">
        <v>17379.2</v>
      </c>
      <c r="BW79" s="10">
        <v>18348.3</v>
      </c>
      <c r="BX79" s="10">
        <v>551843.4</v>
      </c>
      <c r="BY79" s="8" t="s">
        <v>98</v>
      </c>
      <c r="BZ79" s="8" t="s">
        <v>98</v>
      </c>
      <c r="CA79" s="8" t="s">
        <v>98</v>
      </c>
      <c r="CB79" s="8" t="s">
        <v>98</v>
      </c>
      <c r="CC79" s="10">
        <v>612817.69999999995</v>
      </c>
      <c r="CD79" s="10">
        <v>2930174.3</v>
      </c>
      <c r="CE79" s="10">
        <v>4923637.9000000004</v>
      </c>
    </row>
    <row r="80" spans="1:83" x14ac:dyDescent="0.2">
      <c r="A80" s="6" t="s">
        <v>100</v>
      </c>
      <c r="B80" s="9" t="s">
        <v>98</v>
      </c>
      <c r="C80" s="9" t="s">
        <v>98</v>
      </c>
      <c r="D80" s="9" t="s">
        <v>98</v>
      </c>
      <c r="E80" s="9" t="s">
        <v>98</v>
      </c>
      <c r="F80" s="9" t="s">
        <v>98</v>
      </c>
      <c r="G80" s="9" t="s">
        <v>98</v>
      </c>
      <c r="H80" s="9" t="s">
        <v>98</v>
      </c>
      <c r="I80" s="9" t="s">
        <v>98</v>
      </c>
      <c r="J80" s="9" t="s">
        <v>98</v>
      </c>
      <c r="K80" s="9" t="s">
        <v>98</v>
      </c>
      <c r="L80" s="9" t="s">
        <v>98</v>
      </c>
      <c r="M80" s="9" t="s">
        <v>98</v>
      </c>
      <c r="N80" s="9" t="s">
        <v>98</v>
      </c>
      <c r="O80" s="9" t="s">
        <v>98</v>
      </c>
      <c r="P80" s="9" t="s">
        <v>98</v>
      </c>
      <c r="Q80" s="9" t="s">
        <v>98</v>
      </c>
      <c r="R80" s="9" t="s">
        <v>98</v>
      </c>
      <c r="S80" s="9" t="s">
        <v>98</v>
      </c>
      <c r="T80" s="9" t="s">
        <v>98</v>
      </c>
      <c r="U80" s="9" t="s">
        <v>98</v>
      </c>
      <c r="V80" s="9" t="s">
        <v>98</v>
      </c>
      <c r="W80" s="9" t="s">
        <v>98</v>
      </c>
      <c r="X80" s="9" t="s">
        <v>98</v>
      </c>
      <c r="Y80" s="9" t="s">
        <v>98</v>
      </c>
      <c r="Z80" s="9" t="s">
        <v>98</v>
      </c>
      <c r="AA80" s="9" t="s">
        <v>98</v>
      </c>
      <c r="AB80" s="9" t="s">
        <v>98</v>
      </c>
      <c r="AC80" s="9" t="s">
        <v>98</v>
      </c>
      <c r="AD80" s="9" t="s">
        <v>98</v>
      </c>
      <c r="AE80" s="9" t="s">
        <v>98</v>
      </c>
      <c r="AF80" s="9" t="s">
        <v>98</v>
      </c>
      <c r="AG80" s="9" t="s">
        <v>98</v>
      </c>
      <c r="AH80" s="9" t="s">
        <v>98</v>
      </c>
      <c r="AI80" s="9" t="s">
        <v>98</v>
      </c>
      <c r="AJ80" s="9" t="s">
        <v>98</v>
      </c>
      <c r="AK80" s="9" t="s">
        <v>98</v>
      </c>
      <c r="AL80" s="9" t="s">
        <v>98</v>
      </c>
      <c r="AM80" s="9" t="s">
        <v>98</v>
      </c>
      <c r="AN80" s="9" t="s">
        <v>98</v>
      </c>
      <c r="AO80" s="9" t="s">
        <v>98</v>
      </c>
      <c r="AP80" s="9" t="s">
        <v>98</v>
      </c>
      <c r="AQ80" s="9" t="s">
        <v>98</v>
      </c>
      <c r="AR80" s="9" t="s">
        <v>98</v>
      </c>
      <c r="AS80" s="9" t="s">
        <v>98</v>
      </c>
      <c r="AT80" s="9" t="s">
        <v>98</v>
      </c>
      <c r="AU80" s="9" t="s">
        <v>98</v>
      </c>
      <c r="AV80" s="9" t="s">
        <v>98</v>
      </c>
      <c r="AW80" s="9" t="s">
        <v>98</v>
      </c>
      <c r="AX80" s="9" t="s">
        <v>98</v>
      </c>
      <c r="AY80" s="9" t="s">
        <v>98</v>
      </c>
      <c r="AZ80" s="9" t="s">
        <v>98</v>
      </c>
      <c r="BA80" s="9" t="s">
        <v>98</v>
      </c>
      <c r="BB80" s="9" t="s">
        <v>98</v>
      </c>
      <c r="BC80" s="9" t="s">
        <v>98</v>
      </c>
      <c r="BD80" s="9" t="s">
        <v>98</v>
      </c>
      <c r="BE80" s="9" t="s">
        <v>98</v>
      </c>
      <c r="BF80" s="9" t="s">
        <v>98</v>
      </c>
      <c r="BG80" s="9" t="s">
        <v>98</v>
      </c>
      <c r="BH80" s="9" t="s">
        <v>98</v>
      </c>
      <c r="BI80" s="9" t="s">
        <v>98</v>
      </c>
      <c r="BJ80" s="9" t="s">
        <v>98</v>
      </c>
      <c r="BK80" s="9" t="s">
        <v>98</v>
      </c>
      <c r="BL80" s="9" t="s">
        <v>98</v>
      </c>
      <c r="BM80" s="9" t="s">
        <v>98</v>
      </c>
      <c r="BN80" s="9" t="s">
        <v>98</v>
      </c>
      <c r="BO80" s="9" t="s">
        <v>98</v>
      </c>
      <c r="BP80" s="9" t="s">
        <v>98</v>
      </c>
      <c r="BQ80" s="9" t="s">
        <v>98</v>
      </c>
      <c r="BR80" s="9" t="s">
        <v>98</v>
      </c>
      <c r="BS80" s="9" t="s">
        <v>98</v>
      </c>
      <c r="BT80" s="9" t="s">
        <v>98</v>
      </c>
      <c r="BU80" s="9" t="s">
        <v>98</v>
      </c>
      <c r="BV80" s="9" t="s">
        <v>98</v>
      </c>
      <c r="BW80" s="9" t="s">
        <v>98</v>
      </c>
      <c r="BX80" s="9" t="s">
        <v>98</v>
      </c>
      <c r="BY80" s="9" t="s">
        <v>98</v>
      </c>
      <c r="BZ80" s="9" t="s">
        <v>98</v>
      </c>
      <c r="CA80" s="9" t="s">
        <v>98</v>
      </c>
      <c r="CB80" s="9" t="s">
        <v>98</v>
      </c>
      <c r="CC80" s="9" t="s">
        <v>98</v>
      </c>
      <c r="CD80" s="9" t="s">
        <v>98</v>
      </c>
      <c r="CE80" s="9" t="s">
        <v>98</v>
      </c>
    </row>
    <row r="81" spans="1:83" x14ac:dyDescent="0.2">
      <c r="A81" s="6" t="s">
        <v>101</v>
      </c>
      <c r="B81" s="8" t="s">
        <v>98</v>
      </c>
      <c r="C81" s="8" t="s">
        <v>98</v>
      </c>
      <c r="D81" s="8" t="s">
        <v>98</v>
      </c>
      <c r="E81" s="8" t="s">
        <v>98</v>
      </c>
      <c r="F81" s="8" t="s">
        <v>98</v>
      </c>
      <c r="G81" s="8" t="s">
        <v>98</v>
      </c>
      <c r="H81" s="8" t="s">
        <v>98</v>
      </c>
      <c r="I81" s="8" t="s">
        <v>98</v>
      </c>
      <c r="J81" s="8" t="s">
        <v>98</v>
      </c>
      <c r="K81" s="8" t="s">
        <v>98</v>
      </c>
      <c r="L81" s="8" t="s">
        <v>98</v>
      </c>
      <c r="M81" s="8" t="s">
        <v>98</v>
      </c>
      <c r="N81" s="8" t="s">
        <v>98</v>
      </c>
      <c r="O81" s="8" t="s">
        <v>98</v>
      </c>
      <c r="P81" s="8" t="s">
        <v>98</v>
      </c>
      <c r="Q81" s="8" t="s">
        <v>98</v>
      </c>
      <c r="R81" s="8" t="s">
        <v>98</v>
      </c>
      <c r="S81" s="8" t="s">
        <v>98</v>
      </c>
      <c r="T81" s="8" t="s">
        <v>98</v>
      </c>
      <c r="U81" s="8" t="s">
        <v>98</v>
      </c>
      <c r="V81" s="8" t="s">
        <v>98</v>
      </c>
      <c r="W81" s="8" t="s">
        <v>98</v>
      </c>
      <c r="X81" s="8" t="s">
        <v>98</v>
      </c>
      <c r="Y81" s="8" t="s">
        <v>98</v>
      </c>
      <c r="Z81" s="8" t="s">
        <v>98</v>
      </c>
      <c r="AA81" s="8" t="s">
        <v>98</v>
      </c>
      <c r="AB81" s="8" t="s">
        <v>98</v>
      </c>
      <c r="AC81" s="8" t="s">
        <v>98</v>
      </c>
      <c r="AD81" s="8" t="s">
        <v>98</v>
      </c>
      <c r="AE81" s="8" t="s">
        <v>98</v>
      </c>
      <c r="AF81" s="8" t="s">
        <v>98</v>
      </c>
      <c r="AG81" s="8" t="s">
        <v>98</v>
      </c>
      <c r="AH81" s="8" t="s">
        <v>98</v>
      </c>
      <c r="AI81" s="8" t="s">
        <v>98</v>
      </c>
      <c r="AJ81" s="8" t="s">
        <v>98</v>
      </c>
      <c r="AK81" s="8" t="s">
        <v>98</v>
      </c>
      <c r="AL81" s="8" t="s">
        <v>98</v>
      </c>
      <c r="AM81" s="8" t="s">
        <v>98</v>
      </c>
      <c r="AN81" s="8" t="s">
        <v>98</v>
      </c>
      <c r="AO81" s="8" t="s">
        <v>98</v>
      </c>
      <c r="AP81" s="8" t="s">
        <v>98</v>
      </c>
      <c r="AQ81" s="8" t="s">
        <v>98</v>
      </c>
      <c r="AR81" s="8" t="s">
        <v>98</v>
      </c>
      <c r="AS81" s="8" t="s">
        <v>98</v>
      </c>
      <c r="AT81" s="8" t="s">
        <v>98</v>
      </c>
      <c r="AU81" s="8" t="s">
        <v>98</v>
      </c>
      <c r="AV81" s="8" t="s">
        <v>98</v>
      </c>
      <c r="AW81" s="8" t="s">
        <v>98</v>
      </c>
      <c r="AX81" s="8" t="s">
        <v>98</v>
      </c>
      <c r="AY81" s="8" t="s">
        <v>98</v>
      </c>
      <c r="AZ81" s="8" t="s">
        <v>98</v>
      </c>
      <c r="BA81" s="8" t="s">
        <v>98</v>
      </c>
      <c r="BB81" s="8" t="s">
        <v>98</v>
      </c>
      <c r="BC81" s="8" t="s">
        <v>98</v>
      </c>
      <c r="BD81" s="8" t="s">
        <v>98</v>
      </c>
      <c r="BE81" s="8" t="s">
        <v>98</v>
      </c>
      <c r="BF81" s="8" t="s">
        <v>98</v>
      </c>
      <c r="BG81" s="8" t="s">
        <v>98</v>
      </c>
      <c r="BH81" s="8" t="s">
        <v>98</v>
      </c>
      <c r="BI81" s="8" t="s">
        <v>98</v>
      </c>
      <c r="BJ81" s="8" t="s">
        <v>98</v>
      </c>
      <c r="BK81" s="8" t="s">
        <v>98</v>
      </c>
      <c r="BL81" s="8" t="s">
        <v>98</v>
      </c>
      <c r="BM81" s="8" t="s">
        <v>98</v>
      </c>
      <c r="BN81" s="8" t="s">
        <v>98</v>
      </c>
      <c r="BO81" s="8" t="s">
        <v>98</v>
      </c>
      <c r="BP81" s="8" t="s">
        <v>98</v>
      </c>
      <c r="BQ81" s="8" t="s">
        <v>98</v>
      </c>
      <c r="BR81" s="8" t="s">
        <v>98</v>
      </c>
      <c r="BS81" s="8" t="s">
        <v>98</v>
      </c>
      <c r="BT81" s="8" t="s">
        <v>98</v>
      </c>
      <c r="BU81" s="8" t="s">
        <v>98</v>
      </c>
      <c r="BV81" s="8" t="s">
        <v>98</v>
      </c>
      <c r="BW81" s="8" t="s">
        <v>98</v>
      </c>
      <c r="BX81" s="8" t="s">
        <v>98</v>
      </c>
      <c r="BY81" s="8" t="s">
        <v>98</v>
      </c>
      <c r="BZ81" s="8" t="s">
        <v>98</v>
      </c>
      <c r="CA81" s="8" t="s">
        <v>98</v>
      </c>
      <c r="CB81" s="8" t="s">
        <v>98</v>
      </c>
      <c r="CC81" s="8" t="s">
        <v>98</v>
      </c>
      <c r="CD81" s="8" t="s">
        <v>98</v>
      </c>
      <c r="CE81" s="8" t="s">
        <v>98</v>
      </c>
    </row>
    <row r="82" spans="1:83" x14ac:dyDescent="0.2">
      <c r="A82" s="6" t="s">
        <v>102</v>
      </c>
      <c r="B82" s="9" t="s">
        <v>98</v>
      </c>
      <c r="C82" s="9" t="s">
        <v>98</v>
      </c>
      <c r="D82" s="9" t="s">
        <v>98</v>
      </c>
      <c r="E82" s="9" t="s">
        <v>98</v>
      </c>
      <c r="F82" s="9" t="s">
        <v>98</v>
      </c>
      <c r="G82" s="9" t="s">
        <v>98</v>
      </c>
      <c r="H82" s="9" t="s">
        <v>98</v>
      </c>
      <c r="I82" s="9" t="s">
        <v>98</v>
      </c>
      <c r="J82" s="9" t="s">
        <v>98</v>
      </c>
      <c r="K82" s="9" t="s">
        <v>98</v>
      </c>
      <c r="L82" s="9" t="s">
        <v>98</v>
      </c>
      <c r="M82" s="9" t="s">
        <v>98</v>
      </c>
      <c r="N82" s="9" t="s">
        <v>98</v>
      </c>
      <c r="O82" s="9" t="s">
        <v>98</v>
      </c>
      <c r="P82" s="9" t="s">
        <v>98</v>
      </c>
      <c r="Q82" s="9" t="s">
        <v>98</v>
      </c>
      <c r="R82" s="9" t="s">
        <v>98</v>
      </c>
      <c r="S82" s="9" t="s">
        <v>98</v>
      </c>
      <c r="T82" s="9" t="s">
        <v>98</v>
      </c>
      <c r="U82" s="9" t="s">
        <v>98</v>
      </c>
      <c r="V82" s="9" t="s">
        <v>98</v>
      </c>
      <c r="W82" s="9" t="s">
        <v>98</v>
      </c>
      <c r="X82" s="9" t="s">
        <v>98</v>
      </c>
      <c r="Y82" s="9" t="s">
        <v>98</v>
      </c>
      <c r="Z82" s="9" t="s">
        <v>98</v>
      </c>
      <c r="AA82" s="9" t="s">
        <v>98</v>
      </c>
      <c r="AB82" s="9" t="s">
        <v>98</v>
      </c>
      <c r="AC82" s="9" t="s">
        <v>98</v>
      </c>
      <c r="AD82" s="9" t="s">
        <v>98</v>
      </c>
      <c r="AE82" s="9" t="s">
        <v>98</v>
      </c>
      <c r="AF82" s="9" t="s">
        <v>98</v>
      </c>
      <c r="AG82" s="9" t="s">
        <v>98</v>
      </c>
      <c r="AH82" s="9" t="s">
        <v>98</v>
      </c>
      <c r="AI82" s="9" t="s">
        <v>98</v>
      </c>
      <c r="AJ82" s="9" t="s">
        <v>98</v>
      </c>
      <c r="AK82" s="9" t="s">
        <v>98</v>
      </c>
      <c r="AL82" s="9" t="s">
        <v>98</v>
      </c>
      <c r="AM82" s="9" t="s">
        <v>98</v>
      </c>
      <c r="AN82" s="9" t="s">
        <v>98</v>
      </c>
      <c r="AO82" s="9" t="s">
        <v>98</v>
      </c>
      <c r="AP82" s="9" t="s">
        <v>98</v>
      </c>
      <c r="AQ82" s="9" t="s">
        <v>98</v>
      </c>
      <c r="AR82" s="9" t="s">
        <v>98</v>
      </c>
      <c r="AS82" s="9" t="s">
        <v>98</v>
      </c>
      <c r="AT82" s="9" t="s">
        <v>98</v>
      </c>
      <c r="AU82" s="9" t="s">
        <v>98</v>
      </c>
      <c r="AV82" s="9" t="s">
        <v>98</v>
      </c>
      <c r="AW82" s="9" t="s">
        <v>98</v>
      </c>
      <c r="AX82" s="9" t="s">
        <v>98</v>
      </c>
      <c r="AY82" s="9" t="s">
        <v>98</v>
      </c>
      <c r="AZ82" s="9" t="s">
        <v>98</v>
      </c>
      <c r="BA82" s="9" t="s">
        <v>98</v>
      </c>
      <c r="BB82" s="9" t="s">
        <v>98</v>
      </c>
      <c r="BC82" s="9" t="s">
        <v>98</v>
      </c>
      <c r="BD82" s="9" t="s">
        <v>98</v>
      </c>
      <c r="BE82" s="9" t="s">
        <v>98</v>
      </c>
      <c r="BF82" s="9" t="s">
        <v>98</v>
      </c>
      <c r="BG82" s="9" t="s">
        <v>98</v>
      </c>
      <c r="BH82" s="9" t="s">
        <v>98</v>
      </c>
      <c r="BI82" s="9" t="s">
        <v>98</v>
      </c>
      <c r="BJ82" s="9" t="s">
        <v>98</v>
      </c>
      <c r="BK82" s="9" t="s">
        <v>98</v>
      </c>
      <c r="BL82" s="9" t="s">
        <v>98</v>
      </c>
      <c r="BM82" s="9" t="s">
        <v>98</v>
      </c>
      <c r="BN82" s="9" t="s">
        <v>98</v>
      </c>
      <c r="BO82" s="9" t="s">
        <v>98</v>
      </c>
      <c r="BP82" s="9" t="s">
        <v>98</v>
      </c>
      <c r="BQ82" s="9" t="s">
        <v>98</v>
      </c>
      <c r="BR82" s="9" t="s">
        <v>98</v>
      </c>
      <c r="BS82" s="9" t="s">
        <v>98</v>
      </c>
      <c r="BT82" s="9" t="s">
        <v>98</v>
      </c>
      <c r="BU82" s="9" t="s">
        <v>98</v>
      </c>
      <c r="BV82" s="9" t="s">
        <v>98</v>
      </c>
      <c r="BW82" s="9" t="s">
        <v>98</v>
      </c>
      <c r="BX82" s="9" t="s">
        <v>98</v>
      </c>
      <c r="BY82" s="9" t="s">
        <v>98</v>
      </c>
      <c r="BZ82" s="9" t="s">
        <v>98</v>
      </c>
      <c r="CA82" s="9" t="s">
        <v>98</v>
      </c>
      <c r="CB82" s="9" t="s">
        <v>98</v>
      </c>
      <c r="CC82" s="9" t="s">
        <v>98</v>
      </c>
      <c r="CD82" s="9" t="s">
        <v>98</v>
      </c>
      <c r="CE82" s="9" t="s">
        <v>98</v>
      </c>
    </row>
    <row r="83" spans="1:83" x14ac:dyDescent="0.2">
      <c r="A83" s="6" t="s">
        <v>103</v>
      </c>
      <c r="B83" s="8" t="s">
        <v>98</v>
      </c>
      <c r="C83" s="8" t="s">
        <v>98</v>
      </c>
      <c r="D83" s="8" t="s">
        <v>98</v>
      </c>
      <c r="E83" s="8" t="s">
        <v>98</v>
      </c>
      <c r="F83" s="8" t="s">
        <v>98</v>
      </c>
      <c r="G83" s="8" t="s">
        <v>98</v>
      </c>
      <c r="H83" s="8" t="s">
        <v>98</v>
      </c>
      <c r="I83" s="8" t="s">
        <v>98</v>
      </c>
      <c r="J83" s="8" t="s">
        <v>98</v>
      </c>
      <c r="K83" s="8" t="s">
        <v>98</v>
      </c>
      <c r="L83" s="8" t="s">
        <v>98</v>
      </c>
      <c r="M83" s="8" t="s">
        <v>98</v>
      </c>
      <c r="N83" s="8" t="s">
        <v>98</v>
      </c>
      <c r="O83" s="8" t="s">
        <v>98</v>
      </c>
      <c r="P83" s="8" t="s">
        <v>98</v>
      </c>
      <c r="Q83" s="8" t="s">
        <v>98</v>
      </c>
      <c r="R83" s="8" t="s">
        <v>98</v>
      </c>
      <c r="S83" s="8" t="s">
        <v>98</v>
      </c>
      <c r="T83" s="8" t="s">
        <v>98</v>
      </c>
      <c r="U83" s="8" t="s">
        <v>98</v>
      </c>
      <c r="V83" s="8" t="s">
        <v>98</v>
      </c>
      <c r="W83" s="8" t="s">
        <v>98</v>
      </c>
      <c r="X83" s="8" t="s">
        <v>98</v>
      </c>
      <c r="Y83" s="8" t="s">
        <v>98</v>
      </c>
      <c r="Z83" s="8" t="s">
        <v>98</v>
      </c>
      <c r="AA83" s="8" t="s">
        <v>98</v>
      </c>
      <c r="AB83" s="8" t="s">
        <v>98</v>
      </c>
      <c r="AC83" s="8" t="s">
        <v>98</v>
      </c>
      <c r="AD83" s="8" t="s">
        <v>98</v>
      </c>
      <c r="AE83" s="8" t="s">
        <v>98</v>
      </c>
      <c r="AF83" s="8" t="s">
        <v>98</v>
      </c>
      <c r="AG83" s="8" t="s">
        <v>98</v>
      </c>
      <c r="AH83" s="8" t="s">
        <v>98</v>
      </c>
      <c r="AI83" s="8" t="s">
        <v>98</v>
      </c>
      <c r="AJ83" s="8" t="s">
        <v>98</v>
      </c>
      <c r="AK83" s="8" t="s">
        <v>98</v>
      </c>
      <c r="AL83" s="8" t="s">
        <v>98</v>
      </c>
      <c r="AM83" s="8" t="s">
        <v>98</v>
      </c>
      <c r="AN83" s="8" t="s">
        <v>98</v>
      </c>
      <c r="AO83" s="8" t="s">
        <v>98</v>
      </c>
      <c r="AP83" s="8" t="s">
        <v>98</v>
      </c>
      <c r="AQ83" s="8" t="s">
        <v>98</v>
      </c>
      <c r="AR83" s="8" t="s">
        <v>98</v>
      </c>
      <c r="AS83" s="8" t="s">
        <v>98</v>
      </c>
      <c r="AT83" s="8" t="s">
        <v>98</v>
      </c>
      <c r="AU83" s="8" t="s">
        <v>98</v>
      </c>
      <c r="AV83" s="8" t="s">
        <v>98</v>
      </c>
      <c r="AW83" s="8" t="s">
        <v>98</v>
      </c>
      <c r="AX83" s="8" t="s">
        <v>98</v>
      </c>
      <c r="AY83" s="8" t="s">
        <v>98</v>
      </c>
      <c r="AZ83" s="8" t="s">
        <v>98</v>
      </c>
      <c r="BA83" s="8" t="s">
        <v>98</v>
      </c>
      <c r="BB83" s="8" t="s">
        <v>98</v>
      </c>
      <c r="BC83" s="8" t="s">
        <v>98</v>
      </c>
      <c r="BD83" s="8" t="s">
        <v>98</v>
      </c>
      <c r="BE83" s="8" t="s">
        <v>98</v>
      </c>
      <c r="BF83" s="8" t="s">
        <v>98</v>
      </c>
      <c r="BG83" s="8" t="s">
        <v>98</v>
      </c>
      <c r="BH83" s="8" t="s">
        <v>98</v>
      </c>
      <c r="BI83" s="8" t="s">
        <v>98</v>
      </c>
      <c r="BJ83" s="8" t="s">
        <v>98</v>
      </c>
      <c r="BK83" s="8" t="s">
        <v>98</v>
      </c>
      <c r="BL83" s="8" t="s">
        <v>98</v>
      </c>
      <c r="BM83" s="8" t="s">
        <v>98</v>
      </c>
      <c r="BN83" s="8" t="s">
        <v>98</v>
      </c>
      <c r="BO83" s="8" t="s">
        <v>98</v>
      </c>
      <c r="BP83" s="8" t="s">
        <v>98</v>
      </c>
      <c r="BQ83" s="8" t="s">
        <v>98</v>
      </c>
      <c r="BR83" s="8" t="s">
        <v>98</v>
      </c>
      <c r="BS83" s="8" t="s">
        <v>98</v>
      </c>
      <c r="BT83" s="8" t="s">
        <v>98</v>
      </c>
      <c r="BU83" s="8" t="s">
        <v>98</v>
      </c>
      <c r="BV83" s="8" t="s">
        <v>98</v>
      </c>
      <c r="BW83" s="8" t="s">
        <v>98</v>
      </c>
      <c r="BX83" s="8" t="s">
        <v>98</v>
      </c>
      <c r="BY83" s="8" t="s">
        <v>98</v>
      </c>
      <c r="BZ83" s="8" t="s">
        <v>98</v>
      </c>
      <c r="CA83" s="8" t="s">
        <v>98</v>
      </c>
      <c r="CB83" s="8" t="s">
        <v>98</v>
      </c>
      <c r="CC83" s="8" t="s">
        <v>98</v>
      </c>
      <c r="CD83" s="8" t="s">
        <v>98</v>
      </c>
      <c r="CE83" s="8" t="s">
        <v>98</v>
      </c>
    </row>
    <row r="84" spans="1:83" x14ac:dyDescent="0.2">
      <c r="A84" s="6" t="s">
        <v>104</v>
      </c>
      <c r="B84" s="9" t="s">
        <v>98</v>
      </c>
      <c r="C84" s="9" t="s">
        <v>98</v>
      </c>
      <c r="D84" s="9" t="s">
        <v>98</v>
      </c>
      <c r="E84" s="9" t="s">
        <v>98</v>
      </c>
      <c r="F84" s="9" t="s">
        <v>98</v>
      </c>
      <c r="G84" s="9" t="s">
        <v>98</v>
      </c>
      <c r="H84" s="9" t="s">
        <v>98</v>
      </c>
      <c r="I84" s="9" t="s">
        <v>98</v>
      </c>
      <c r="J84" s="9" t="s">
        <v>98</v>
      </c>
      <c r="K84" s="9" t="s">
        <v>98</v>
      </c>
      <c r="L84" s="9" t="s">
        <v>98</v>
      </c>
      <c r="M84" s="9" t="s">
        <v>98</v>
      </c>
      <c r="N84" s="9" t="s">
        <v>98</v>
      </c>
      <c r="O84" s="9" t="s">
        <v>98</v>
      </c>
      <c r="P84" s="9" t="s">
        <v>98</v>
      </c>
      <c r="Q84" s="9" t="s">
        <v>98</v>
      </c>
      <c r="R84" s="9" t="s">
        <v>98</v>
      </c>
      <c r="S84" s="9" t="s">
        <v>98</v>
      </c>
      <c r="T84" s="9" t="s">
        <v>98</v>
      </c>
      <c r="U84" s="9" t="s">
        <v>98</v>
      </c>
      <c r="V84" s="9" t="s">
        <v>98</v>
      </c>
      <c r="W84" s="9" t="s">
        <v>98</v>
      </c>
      <c r="X84" s="9" t="s">
        <v>98</v>
      </c>
      <c r="Y84" s="9" t="s">
        <v>98</v>
      </c>
      <c r="Z84" s="9" t="s">
        <v>98</v>
      </c>
      <c r="AA84" s="9" t="s">
        <v>98</v>
      </c>
      <c r="AB84" s="9" t="s">
        <v>98</v>
      </c>
      <c r="AC84" s="9" t="s">
        <v>98</v>
      </c>
      <c r="AD84" s="9" t="s">
        <v>98</v>
      </c>
      <c r="AE84" s="9" t="s">
        <v>98</v>
      </c>
      <c r="AF84" s="9" t="s">
        <v>98</v>
      </c>
      <c r="AG84" s="9" t="s">
        <v>98</v>
      </c>
      <c r="AH84" s="9" t="s">
        <v>98</v>
      </c>
      <c r="AI84" s="9" t="s">
        <v>98</v>
      </c>
      <c r="AJ84" s="9" t="s">
        <v>98</v>
      </c>
      <c r="AK84" s="9" t="s">
        <v>98</v>
      </c>
      <c r="AL84" s="9" t="s">
        <v>98</v>
      </c>
      <c r="AM84" s="9" t="s">
        <v>98</v>
      </c>
      <c r="AN84" s="9" t="s">
        <v>98</v>
      </c>
      <c r="AO84" s="9" t="s">
        <v>98</v>
      </c>
      <c r="AP84" s="9" t="s">
        <v>98</v>
      </c>
      <c r="AQ84" s="9" t="s">
        <v>98</v>
      </c>
      <c r="AR84" s="9" t="s">
        <v>98</v>
      </c>
      <c r="AS84" s="9" t="s">
        <v>98</v>
      </c>
      <c r="AT84" s="9" t="s">
        <v>98</v>
      </c>
      <c r="AU84" s="9" t="s">
        <v>98</v>
      </c>
      <c r="AV84" s="9" t="s">
        <v>98</v>
      </c>
      <c r="AW84" s="9" t="s">
        <v>98</v>
      </c>
      <c r="AX84" s="9" t="s">
        <v>98</v>
      </c>
      <c r="AY84" s="9" t="s">
        <v>98</v>
      </c>
      <c r="AZ84" s="9" t="s">
        <v>98</v>
      </c>
      <c r="BA84" s="9" t="s">
        <v>98</v>
      </c>
      <c r="BB84" s="9" t="s">
        <v>98</v>
      </c>
      <c r="BC84" s="9" t="s">
        <v>98</v>
      </c>
      <c r="BD84" s="9" t="s">
        <v>98</v>
      </c>
      <c r="BE84" s="9" t="s">
        <v>98</v>
      </c>
      <c r="BF84" s="9" t="s">
        <v>98</v>
      </c>
      <c r="BG84" s="9" t="s">
        <v>98</v>
      </c>
      <c r="BH84" s="9" t="s">
        <v>98</v>
      </c>
      <c r="BI84" s="9" t="s">
        <v>98</v>
      </c>
      <c r="BJ84" s="9" t="s">
        <v>98</v>
      </c>
      <c r="BK84" s="9" t="s">
        <v>98</v>
      </c>
      <c r="BL84" s="9" t="s">
        <v>98</v>
      </c>
      <c r="BM84" s="9" t="s">
        <v>98</v>
      </c>
      <c r="BN84" s="9" t="s">
        <v>98</v>
      </c>
      <c r="BO84" s="9" t="s">
        <v>98</v>
      </c>
      <c r="BP84" s="9" t="s">
        <v>98</v>
      </c>
      <c r="BQ84" s="9" t="s">
        <v>98</v>
      </c>
      <c r="BR84" s="9" t="s">
        <v>98</v>
      </c>
      <c r="BS84" s="9" t="s">
        <v>98</v>
      </c>
      <c r="BT84" s="9" t="s">
        <v>98</v>
      </c>
      <c r="BU84" s="9" t="s">
        <v>98</v>
      </c>
      <c r="BV84" s="9" t="s">
        <v>98</v>
      </c>
      <c r="BW84" s="9" t="s">
        <v>98</v>
      </c>
      <c r="BX84" s="9" t="s">
        <v>98</v>
      </c>
      <c r="BY84" s="9" t="s">
        <v>98</v>
      </c>
      <c r="BZ84" s="9" t="s">
        <v>98</v>
      </c>
      <c r="CA84" s="9" t="s">
        <v>98</v>
      </c>
      <c r="CB84" s="9" t="s">
        <v>98</v>
      </c>
      <c r="CC84" s="9" t="s">
        <v>98</v>
      </c>
      <c r="CD84" s="9" t="s">
        <v>98</v>
      </c>
      <c r="CE84" s="9" t="s">
        <v>98</v>
      </c>
    </row>
    <row r="85" spans="1:83" x14ac:dyDescent="0.2">
      <c r="A85" s="6" t="s">
        <v>105</v>
      </c>
      <c r="B85" s="8" t="s">
        <v>98</v>
      </c>
      <c r="C85" s="8" t="s">
        <v>98</v>
      </c>
      <c r="D85" s="8" t="s">
        <v>98</v>
      </c>
      <c r="E85" s="8" t="s">
        <v>98</v>
      </c>
      <c r="F85" s="8" t="s">
        <v>98</v>
      </c>
      <c r="G85" s="8" t="s">
        <v>98</v>
      </c>
      <c r="H85" s="8" t="s">
        <v>98</v>
      </c>
      <c r="I85" s="8" t="s">
        <v>98</v>
      </c>
      <c r="J85" s="8" t="s">
        <v>98</v>
      </c>
      <c r="K85" s="8" t="s">
        <v>98</v>
      </c>
      <c r="L85" s="8" t="s">
        <v>98</v>
      </c>
      <c r="M85" s="8" t="s">
        <v>98</v>
      </c>
      <c r="N85" s="8" t="s">
        <v>98</v>
      </c>
      <c r="O85" s="8" t="s">
        <v>98</v>
      </c>
      <c r="P85" s="8" t="s">
        <v>98</v>
      </c>
      <c r="Q85" s="8" t="s">
        <v>98</v>
      </c>
      <c r="R85" s="8" t="s">
        <v>98</v>
      </c>
      <c r="S85" s="8" t="s">
        <v>98</v>
      </c>
      <c r="T85" s="8" t="s">
        <v>98</v>
      </c>
      <c r="U85" s="8" t="s">
        <v>98</v>
      </c>
      <c r="V85" s="8" t="s">
        <v>98</v>
      </c>
      <c r="W85" s="8" t="s">
        <v>98</v>
      </c>
      <c r="X85" s="8" t="s">
        <v>98</v>
      </c>
      <c r="Y85" s="8" t="s">
        <v>98</v>
      </c>
      <c r="Z85" s="8" t="s">
        <v>98</v>
      </c>
      <c r="AA85" s="8" t="s">
        <v>98</v>
      </c>
      <c r="AB85" s="8" t="s">
        <v>98</v>
      </c>
      <c r="AC85" s="8" t="s">
        <v>98</v>
      </c>
      <c r="AD85" s="8" t="s">
        <v>98</v>
      </c>
      <c r="AE85" s="8" t="s">
        <v>98</v>
      </c>
      <c r="AF85" s="8" t="s">
        <v>98</v>
      </c>
      <c r="AG85" s="8" t="s">
        <v>98</v>
      </c>
      <c r="AH85" s="8" t="s">
        <v>98</v>
      </c>
      <c r="AI85" s="8" t="s">
        <v>98</v>
      </c>
      <c r="AJ85" s="8" t="s">
        <v>98</v>
      </c>
      <c r="AK85" s="8" t="s">
        <v>98</v>
      </c>
      <c r="AL85" s="8" t="s">
        <v>98</v>
      </c>
      <c r="AM85" s="8" t="s">
        <v>98</v>
      </c>
      <c r="AN85" s="8" t="s">
        <v>98</v>
      </c>
      <c r="AO85" s="8" t="s">
        <v>98</v>
      </c>
      <c r="AP85" s="8" t="s">
        <v>98</v>
      </c>
      <c r="AQ85" s="8" t="s">
        <v>98</v>
      </c>
      <c r="AR85" s="8" t="s">
        <v>98</v>
      </c>
      <c r="AS85" s="8" t="s">
        <v>98</v>
      </c>
      <c r="AT85" s="8" t="s">
        <v>98</v>
      </c>
      <c r="AU85" s="8" t="s">
        <v>98</v>
      </c>
      <c r="AV85" s="8" t="s">
        <v>98</v>
      </c>
      <c r="AW85" s="8" t="s">
        <v>98</v>
      </c>
      <c r="AX85" s="8" t="s">
        <v>98</v>
      </c>
      <c r="AY85" s="8" t="s">
        <v>98</v>
      </c>
      <c r="AZ85" s="8" t="s">
        <v>98</v>
      </c>
      <c r="BA85" s="8" t="s">
        <v>98</v>
      </c>
      <c r="BB85" s="8" t="s">
        <v>98</v>
      </c>
      <c r="BC85" s="8" t="s">
        <v>98</v>
      </c>
      <c r="BD85" s="8" t="s">
        <v>98</v>
      </c>
      <c r="BE85" s="8" t="s">
        <v>98</v>
      </c>
      <c r="BF85" s="8" t="s">
        <v>98</v>
      </c>
      <c r="BG85" s="8" t="s">
        <v>98</v>
      </c>
      <c r="BH85" s="8" t="s">
        <v>98</v>
      </c>
      <c r="BI85" s="8" t="s">
        <v>98</v>
      </c>
      <c r="BJ85" s="8" t="s">
        <v>98</v>
      </c>
      <c r="BK85" s="8" t="s">
        <v>98</v>
      </c>
      <c r="BL85" s="8" t="s">
        <v>98</v>
      </c>
      <c r="BM85" s="8" t="s">
        <v>98</v>
      </c>
      <c r="BN85" s="8" t="s">
        <v>98</v>
      </c>
      <c r="BO85" s="8" t="s">
        <v>98</v>
      </c>
      <c r="BP85" s="8" t="s">
        <v>98</v>
      </c>
      <c r="BQ85" s="8" t="s">
        <v>98</v>
      </c>
      <c r="BR85" s="8" t="s">
        <v>98</v>
      </c>
      <c r="BS85" s="8" t="s">
        <v>98</v>
      </c>
      <c r="BT85" s="8" t="s">
        <v>98</v>
      </c>
      <c r="BU85" s="8" t="s">
        <v>98</v>
      </c>
      <c r="BV85" s="8" t="s">
        <v>98</v>
      </c>
      <c r="BW85" s="8" t="s">
        <v>98</v>
      </c>
      <c r="BX85" s="8" t="s">
        <v>98</v>
      </c>
      <c r="BY85" s="8" t="s">
        <v>98</v>
      </c>
      <c r="BZ85" s="8" t="s">
        <v>98</v>
      </c>
      <c r="CA85" s="8" t="s">
        <v>98</v>
      </c>
      <c r="CB85" s="8" t="s">
        <v>98</v>
      </c>
      <c r="CC85" s="8" t="s">
        <v>98</v>
      </c>
      <c r="CD85" s="8" t="s">
        <v>98</v>
      </c>
      <c r="CE85" s="8" t="s">
        <v>98</v>
      </c>
    </row>
    <row r="86" spans="1:83" x14ac:dyDescent="0.2">
      <c r="A86" s="6" t="s">
        <v>106</v>
      </c>
      <c r="B86" s="9" t="s">
        <v>98</v>
      </c>
      <c r="C86" s="9" t="s">
        <v>98</v>
      </c>
      <c r="D86" s="9" t="s">
        <v>98</v>
      </c>
      <c r="E86" s="9" t="s">
        <v>98</v>
      </c>
      <c r="F86" s="9" t="s">
        <v>98</v>
      </c>
      <c r="G86" s="9" t="s">
        <v>98</v>
      </c>
      <c r="H86" s="9" t="s">
        <v>98</v>
      </c>
      <c r="I86" s="9" t="s">
        <v>98</v>
      </c>
      <c r="J86" s="9" t="s">
        <v>98</v>
      </c>
      <c r="K86" s="9" t="s">
        <v>98</v>
      </c>
      <c r="L86" s="9" t="s">
        <v>98</v>
      </c>
      <c r="M86" s="9" t="s">
        <v>98</v>
      </c>
      <c r="N86" s="9" t="s">
        <v>98</v>
      </c>
      <c r="O86" s="9" t="s">
        <v>98</v>
      </c>
      <c r="P86" s="9" t="s">
        <v>98</v>
      </c>
      <c r="Q86" s="9" t="s">
        <v>98</v>
      </c>
      <c r="R86" s="9" t="s">
        <v>98</v>
      </c>
      <c r="S86" s="9" t="s">
        <v>98</v>
      </c>
      <c r="T86" s="9" t="s">
        <v>98</v>
      </c>
      <c r="U86" s="9" t="s">
        <v>98</v>
      </c>
      <c r="V86" s="9" t="s">
        <v>98</v>
      </c>
      <c r="W86" s="9" t="s">
        <v>98</v>
      </c>
      <c r="X86" s="9" t="s">
        <v>98</v>
      </c>
      <c r="Y86" s="9" t="s">
        <v>98</v>
      </c>
      <c r="Z86" s="9" t="s">
        <v>98</v>
      </c>
      <c r="AA86" s="9" t="s">
        <v>98</v>
      </c>
      <c r="AB86" s="9" t="s">
        <v>98</v>
      </c>
      <c r="AC86" s="9" t="s">
        <v>98</v>
      </c>
      <c r="AD86" s="9" t="s">
        <v>98</v>
      </c>
      <c r="AE86" s="9" t="s">
        <v>98</v>
      </c>
      <c r="AF86" s="9" t="s">
        <v>98</v>
      </c>
      <c r="AG86" s="9" t="s">
        <v>98</v>
      </c>
      <c r="AH86" s="9" t="s">
        <v>98</v>
      </c>
      <c r="AI86" s="9" t="s">
        <v>98</v>
      </c>
      <c r="AJ86" s="9" t="s">
        <v>98</v>
      </c>
      <c r="AK86" s="9" t="s">
        <v>98</v>
      </c>
      <c r="AL86" s="9" t="s">
        <v>98</v>
      </c>
      <c r="AM86" s="9" t="s">
        <v>98</v>
      </c>
      <c r="AN86" s="9" t="s">
        <v>98</v>
      </c>
      <c r="AO86" s="9" t="s">
        <v>98</v>
      </c>
      <c r="AP86" s="9" t="s">
        <v>98</v>
      </c>
      <c r="AQ86" s="9" t="s">
        <v>98</v>
      </c>
      <c r="AR86" s="9" t="s">
        <v>98</v>
      </c>
      <c r="AS86" s="9" t="s">
        <v>98</v>
      </c>
      <c r="AT86" s="9" t="s">
        <v>98</v>
      </c>
      <c r="AU86" s="9" t="s">
        <v>98</v>
      </c>
      <c r="AV86" s="9" t="s">
        <v>98</v>
      </c>
      <c r="AW86" s="9" t="s">
        <v>98</v>
      </c>
      <c r="AX86" s="9" t="s">
        <v>98</v>
      </c>
      <c r="AY86" s="9" t="s">
        <v>98</v>
      </c>
      <c r="AZ86" s="9" t="s">
        <v>98</v>
      </c>
      <c r="BA86" s="9" t="s">
        <v>98</v>
      </c>
      <c r="BB86" s="9" t="s">
        <v>98</v>
      </c>
      <c r="BC86" s="9" t="s">
        <v>98</v>
      </c>
      <c r="BD86" s="9" t="s">
        <v>98</v>
      </c>
      <c r="BE86" s="9" t="s">
        <v>98</v>
      </c>
      <c r="BF86" s="9" t="s">
        <v>98</v>
      </c>
      <c r="BG86" s="9" t="s">
        <v>98</v>
      </c>
      <c r="BH86" s="9" t="s">
        <v>98</v>
      </c>
      <c r="BI86" s="9" t="s">
        <v>98</v>
      </c>
      <c r="BJ86" s="9" t="s">
        <v>98</v>
      </c>
      <c r="BK86" s="9" t="s">
        <v>98</v>
      </c>
      <c r="BL86" s="9" t="s">
        <v>98</v>
      </c>
      <c r="BM86" s="9" t="s">
        <v>98</v>
      </c>
      <c r="BN86" s="9" t="s">
        <v>98</v>
      </c>
      <c r="BO86" s="9" t="s">
        <v>98</v>
      </c>
      <c r="BP86" s="9" t="s">
        <v>98</v>
      </c>
      <c r="BQ86" s="9" t="s">
        <v>98</v>
      </c>
      <c r="BR86" s="9" t="s">
        <v>98</v>
      </c>
      <c r="BS86" s="9" t="s">
        <v>98</v>
      </c>
      <c r="BT86" s="9" t="s">
        <v>98</v>
      </c>
      <c r="BU86" s="9" t="s">
        <v>98</v>
      </c>
      <c r="BV86" s="9" t="s">
        <v>98</v>
      </c>
      <c r="BW86" s="9" t="s">
        <v>98</v>
      </c>
      <c r="BX86" s="9" t="s">
        <v>98</v>
      </c>
      <c r="BY86" s="9" t="s">
        <v>98</v>
      </c>
      <c r="BZ86" s="9" t="s">
        <v>98</v>
      </c>
      <c r="CA86" s="9" t="s">
        <v>98</v>
      </c>
      <c r="CB86" s="9" t="s">
        <v>98</v>
      </c>
      <c r="CC86" s="9" t="s">
        <v>98</v>
      </c>
      <c r="CD86" s="9" t="s">
        <v>98</v>
      </c>
      <c r="CE86" s="9" t="s">
        <v>98</v>
      </c>
    </row>
    <row r="87" spans="1:83" x14ac:dyDescent="0.2">
      <c r="A87" s="6" t="s">
        <v>107</v>
      </c>
      <c r="B87" s="10">
        <v>26741.65</v>
      </c>
      <c r="C87" s="10">
        <v>2982.53</v>
      </c>
      <c r="D87" s="10">
        <v>699.1</v>
      </c>
      <c r="E87" s="10">
        <v>1731.63</v>
      </c>
      <c r="F87" s="10">
        <v>49318.53</v>
      </c>
      <c r="G87" s="10">
        <v>5748.21</v>
      </c>
      <c r="H87" s="10">
        <v>3428.54</v>
      </c>
      <c r="I87" s="10">
        <v>4695.3999999999996</v>
      </c>
      <c r="J87" s="10">
        <v>3124.2</v>
      </c>
      <c r="K87" s="8">
        <v>3556</v>
      </c>
      <c r="L87" s="10">
        <v>20629.13</v>
      </c>
      <c r="M87" s="10">
        <v>13589.52</v>
      </c>
      <c r="N87" s="8">
        <v>9644</v>
      </c>
      <c r="O87" s="10">
        <v>7699.2</v>
      </c>
      <c r="P87" s="10">
        <v>4681.5</v>
      </c>
      <c r="Q87" s="10">
        <v>17930.23</v>
      </c>
      <c r="R87" s="10">
        <v>12354.28</v>
      </c>
      <c r="S87" s="10">
        <v>6436.41</v>
      </c>
      <c r="T87" s="10">
        <v>11602.25</v>
      </c>
      <c r="U87" s="10">
        <v>9297.69</v>
      </c>
      <c r="V87" s="10">
        <v>13233.7</v>
      </c>
      <c r="W87" s="10">
        <v>6520.94</v>
      </c>
      <c r="X87" s="10">
        <v>21743.31</v>
      </c>
      <c r="Y87" s="10">
        <v>38534.6</v>
      </c>
      <c r="Z87" s="10">
        <v>4565.66</v>
      </c>
      <c r="AA87" s="10">
        <v>18726.05</v>
      </c>
      <c r="AB87" s="10">
        <v>109981.64</v>
      </c>
      <c r="AC87" s="10">
        <v>30498.7</v>
      </c>
      <c r="AD87" s="10">
        <v>102717.31</v>
      </c>
      <c r="AE87" s="10">
        <v>88414.8</v>
      </c>
      <c r="AF87" s="10">
        <v>39661.800000000003</v>
      </c>
      <c r="AG87" s="10">
        <v>4.3</v>
      </c>
      <c r="AH87" s="10">
        <v>1938.7</v>
      </c>
      <c r="AI87" s="10">
        <v>30196.21</v>
      </c>
      <c r="AJ87" s="10">
        <v>6527.2</v>
      </c>
      <c r="AK87" s="10">
        <v>37782.19</v>
      </c>
      <c r="AL87" s="10">
        <v>16067.71</v>
      </c>
      <c r="AM87" s="10">
        <v>11410.6</v>
      </c>
      <c r="AN87" s="8">
        <v>25886</v>
      </c>
      <c r="AO87" s="10">
        <v>64465.599999999999</v>
      </c>
      <c r="AP87" s="10">
        <v>50801.4</v>
      </c>
      <c r="AQ87" s="10">
        <v>5237.1899999999996</v>
      </c>
      <c r="AR87" s="10">
        <v>23728.7</v>
      </c>
      <c r="AS87" s="10">
        <v>173266.2</v>
      </c>
      <c r="AT87" s="10">
        <v>107468.44</v>
      </c>
      <c r="AU87" s="10">
        <v>88402.880000000005</v>
      </c>
      <c r="AV87" s="10">
        <v>34578.730000000003</v>
      </c>
      <c r="AW87" s="10">
        <v>34411.68</v>
      </c>
      <c r="AX87" s="10">
        <v>8523.5</v>
      </c>
      <c r="AY87" s="10">
        <v>8688.5</v>
      </c>
      <c r="AZ87" s="10">
        <v>37567.760000000002</v>
      </c>
      <c r="BA87" s="10">
        <v>33253.760000000002</v>
      </c>
      <c r="BB87" s="10">
        <v>882.8</v>
      </c>
      <c r="BC87" s="10">
        <v>46060.06</v>
      </c>
      <c r="BD87" s="10">
        <v>111060.01</v>
      </c>
      <c r="BE87" s="10">
        <v>65411.199999999997</v>
      </c>
      <c r="BF87" s="10">
        <v>10975.54</v>
      </c>
      <c r="BG87" s="10">
        <v>8008.38</v>
      </c>
      <c r="BH87" s="10">
        <v>9789.1200000000008</v>
      </c>
      <c r="BI87" s="10">
        <v>4557.7</v>
      </c>
      <c r="BJ87" s="10">
        <v>9671.4500000000007</v>
      </c>
      <c r="BK87" s="10">
        <v>1292.5</v>
      </c>
      <c r="BL87" s="8">
        <v>0</v>
      </c>
      <c r="BM87" s="10">
        <v>143041.49</v>
      </c>
      <c r="BN87" s="8">
        <v>105560</v>
      </c>
      <c r="BO87" s="8">
        <v>2007006</v>
      </c>
      <c r="BP87" s="8" t="s">
        <v>98</v>
      </c>
      <c r="BQ87" s="8" t="s">
        <v>98</v>
      </c>
      <c r="BR87" s="8" t="s">
        <v>98</v>
      </c>
      <c r="BS87" s="8" t="s">
        <v>98</v>
      </c>
      <c r="BT87" s="8" t="s">
        <v>98</v>
      </c>
      <c r="BU87" s="8" t="s">
        <v>98</v>
      </c>
      <c r="BV87" s="8" t="s">
        <v>98</v>
      </c>
      <c r="BW87" s="8" t="s">
        <v>98</v>
      </c>
      <c r="BX87" s="8" t="s">
        <v>98</v>
      </c>
      <c r="BY87" s="8" t="s">
        <v>98</v>
      </c>
      <c r="BZ87" s="8" t="s">
        <v>98</v>
      </c>
      <c r="CA87" s="8" t="s">
        <v>98</v>
      </c>
      <c r="CB87" s="8" t="s">
        <v>98</v>
      </c>
      <c r="CC87" s="8" t="s">
        <v>98</v>
      </c>
      <c r="CD87" s="8" t="s">
        <v>98</v>
      </c>
      <c r="CE87" s="8" t="s">
        <v>98</v>
      </c>
    </row>
    <row r="88" spans="1:83" x14ac:dyDescent="0.2">
      <c r="A88" s="6" t="s">
        <v>108</v>
      </c>
      <c r="B88" s="9">
        <v>68795</v>
      </c>
      <c r="C88" s="11">
        <v>6158.5</v>
      </c>
      <c r="D88" s="9">
        <v>2076</v>
      </c>
      <c r="E88" s="11">
        <v>4565.2</v>
      </c>
      <c r="F88" s="11">
        <v>171903.7</v>
      </c>
      <c r="G88" s="11">
        <v>15286.8</v>
      </c>
      <c r="H88" s="11">
        <v>10996.2</v>
      </c>
      <c r="I88" s="11">
        <v>15646.1</v>
      </c>
      <c r="J88" s="11">
        <v>7472.3</v>
      </c>
      <c r="K88" s="11">
        <v>28576.400000000001</v>
      </c>
      <c r="L88" s="11">
        <v>64549.1</v>
      </c>
      <c r="M88" s="11">
        <v>29784.2</v>
      </c>
      <c r="N88" s="11">
        <v>26792.6</v>
      </c>
      <c r="O88" s="11">
        <v>22301.3</v>
      </c>
      <c r="P88" s="11">
        <v>26733.599999999999</v>
      </c>
      <c r="Q88" s="11">
        <v>46391.5</v>
      </c>
      <c r="R88" s="11">
        <v>26001.9</v>
      </c>
      <c r="S88" s="11">
        <v>18423.099999999999</v>
      </c>
      <c r="T88" s="11">
        <v>34458.5</v>
      </c>
      <c r="U88" s="11">
        <v>52322.6</v>
      </c>
      <c r="V88" s="11">
        <v>51987.3</v>
      </c>
      <c r="W88" s="11">
        <v>15080.3</v>
      </c>
      <c r="X88" s="11">
        <v>56312.4</v>
      </c>
      <c r="Y88" s="11">
        <v>124008.3</v>
      </c>
      <c r="Z88" s="11">
        <v>10950.4</v>
      </c>
      <c r="AA88" s="11">
        <v>39915.4</v>
      </c>
      <c r="AB88" s="11">
        <v>290127.59999999998</v>
      </c>
      <c r="AC88" s="9">
        <v>50098</v>
      </c>
      <c r="AD88" s="11">
        <v>230841.1</v>
      </c>
      <c r="AE88" s="11">
        <v>153862.5</v>
      </c>
      <c r="AF88" s="11">
        <v>88405.3</v>
      </c>
      <c r="AG88" s="11">
        <v>16498.900000000001</v>
      </c>
      <c r="AH88" s="11">
        <v>9893.2999999999993</v>
      </c>
      <c r="AI88" s="11">
        <v>68764.800000000003</v>
      </c>
      <c r="AJ88" s="11">
        <v>11291.5</v>
      </c>
      <c r="AK88" s="11">
        <v>81357.5</v>
      </c>
      <c r="AL88" s="11">
        <v>31076.9</v>
      </c>
      <c r="AM88" s="11">
        <v>25372.1</v>
      </c>
      <c r="AN88" s="11">
        <v>59963.5</v>
      </c>
      <c r="AO88" s="11">
        <v>110725.5</v>
      </c>
      <c r="AP88" s="11">
        <v>117972.1</v>
      </c>
      <c r="AQ88" s="11">
        <v>64747.3</v>
      </c>
      <c r="AR88" s="11">
        <v>52511.5</v>
      </c>
      <c r="AS88" s="11">
        <v>185052.9</v>
      </c>
      <c r="AT88" s="11">
        <v>153352.5</v>
      </c>
      <c r="AU88" s="9">
        <v>195762</v>
      </c>
      <c r="AV88" s="11">
        <v>70461.100000000006</v>
      </c>
      <c r="AW88" s="11">
        <v>66994.2</v>
      </c>
      <c r="AX88" s="11">
        <v>17352.900000000001</v>
      </c>
      <c r="AY88" s="11">
        <v>19259.8</v>
      </c>
      <c r="AZ88" s="11">
        <v>66083.600000000006</v>
      </c>
      <c r="BA88" s="11">
        <v>38507.1</v>
      </c>
      <c r="BB88" s="11">
        <v>2675.6</v>
      </c>
      <c r="BC88" s="11">
        <v>93032.4</v>
      </c>
      <c r="BD88" s="9">
        <v>162342</v>
      </c>
      <c r="BE88" s="11">
        <v>81819.7</v>
      </c>
      <c r="BF88" s="11">
        <v>19598.7</v>
      </c>
      <c r="BG88" s="9">
        <v>18080</v>
      </c>
      <c r="BH88" s="11">
        <v>15953.7</v>
      </c>
      <c r="BI88" s="11">
        <v>9025.6</v>
      </c>
      <c r="BJ88" s="9">
        <v>15385</v>
      </c>
      <c r="BK88" s="11">
        <v>1292.5</v>
      </c>
      <c r="BL88" s="9">
        <v>0</v>
      </c>
      <c r="BM88" s="11">
        <v>198458.6</v>
      </c>
      <c r="BN88" s="11">
        <v>128981.6</v>
      </c>
      <c r="BO88" s="11">
        <v>4000469.6</v>
      </c>
      <c r="BP88" s="9" t="s">
        <v>98</v>
      </c>
      <c r="BQ88" s="9" t="s">
        <v>98</v>
      </c>
      <c r="BR88" s="9" t="s">
        <v>98</v>
      </c>
      <c r="BS88" s="9" t="s">
        <v>98</v>
      </c>
      <c r="BT88" s="9" t="s">
        <v>98</v>
      </c>
      <c r="BU88" s="9" t="s">
        <v>98</v>
      </c>
      <c r="BV88" s="9" t="s">
        <v>98</v>
      </c>
      <c r="BW88" s="9" t="s">
        <v>98</v>
      </c>
      <c r="BX88" s="9" t="s">
        <v>98</v>
      </c>
      <c r="BY88" s="9" t="s">
        <v>98</v>
      </c>
      <c r="BZ88" s="9" t="s">
        <v>98</v>
      </c>
      <c r="CA88" s="9" t="s">
        <v>98</v>
      </c>
      <c r="CB88" s="9" t="s">
        <v>98</v>
      </c>
      <c r="CC88" s="9" t="s">
        <v>98</v>
      </c>
      <c r="CD88" s="9" t="s">
        <v>98</v>
      </c>
      <c r="CE88" s="9" t="s">
        <v>98</v>
      </c>
    </row>
    <row r="89" spans="1:83" x14ac:dyDescent="0.2">
      <c r="A89" s="6" t="s">
        <v>109</v>
      </c>
      <c r="B89" s="8" t="s">
        <v>98</v>
      </c>
      <c r="C89" s="8" t="s">
        <v>98</v>
      </c>
      <c r="D89" s="8" t="s">
        <v>98</v>
      </c>
      <c r="E89" s="8" t="s">
        <v>98</v>
      </c>
      <c r="F89" s="8" t="s">
        <v>98</v>
      </c>
      <c r="G89" s="8" t="s">
        <v>98</v>
      </c>
      <c r="H89" s="8" t="s">
        <v>98</v>
      </c>
      <c r="I89" s="8" t="s">
        <v>98</v>
      </c>
      <c r="J89" s="8" t="s">
        <v>98</v>
      </c>
      <c r="K89" s="8" t="s">
        <v>98</v>
      </c>
      <c r="L89" s="8" t="s">
        <v>98</v>
      </c>
      <c r="M89" s="8" t="s">
        <v>98</v>
      </c>
      <c r="N89" s="8" t="s">
        <v>98</v>
      </c>
      <c r="O89" s="8" t="s">
        <v>98</v>
      </c>
      <c r="P89" s="8" t="s">
        <v>98</v>
      </c>
      <c r="Q89" s="8" t="s">
        <v>98</v>
      </c>
      <c r="R89" s="8" t="s">
        <v>98</v>
      </c>
      <c r="S89" s="8" t="s">
        <v>98</v>
      </c>
      <c r="T89" s="8" t="s">
        <v>98</v>
      </c>
      <c r="U89" s="8" t="s">
        <v>98</v>
      </c>
      <c r="V89" s="8" t="s">
        <v>98</v>
      </c>
      <c r="W89" s="8" t="s">
        <v>98</v>
      </c>
      <c r="X89" s="8" t="s">
        <v>98</v>
      </c>
      <c r="Y89" s="8" t="s">
        <v>98</v>
      </c>
      <c r="Z89" s="8" t="s">
        <v>98</v>
      </c>
      <c r="AA89" s="8" t="s">
        <v>98</v>
      </c>
      <c r="AB89" s="8" t="s">
        <v>98</v>
      </c>
      <c r="AC89" s="8" t="s">
        <v>98</v>
      </c>
      <c r="AD89" s="8" t="s">
        <v>98</v>
      </c>
      <c r="AE89" s="8" t="s">
        <v>98</v>
      </c>
      <c r="AF89" s="8" t="s">
        <v>98</v>
      </c>
      <c r="AG89" s="8" t="s">
        <v>98</v>
      </c>
      <c r="AH89" s="8" t="s">
        <v>98</v>
      </c>
      <c r="AI89" s="8" t="s">
        <v>98</v>
      </c>
      <c r="AJ89" s="8" t="s">
        <v>98</v>
      </c>
      <c r="AK89" s="8" t="s">
        <v>98</v>
      </c>
      <c r="AL89" s="8" t="s">
        <v>98</v>
      </c>
      <c r="AM89" s="8" t="s">
        <v>98</v>
      </c>
      <c r="AN89" s="8" t="s">
        <v>98</v>
      </c>
      <c r="AO89" s="8" t="s">
        <v>98</v>
      </c>
      <c r="AP89" s="8" t="s">
        <v>98</v>
      </c>
      <c r="AQ89" s="8" t="s">
        <v>98</v>
      </c>
      <c r="AR89" s="8" t="s">
        <v>98</v>
      </c>
      <c r="AS89" s="8" t="s">
        <v>98</v>
      </c>
      <c r="AT89" s="8" t="s">
        <v>98</v>
      </c>
      <c r="AU89" s="8" t="s">
        <v>98</v>
      </c>
      <c r="AV89" s="8" t="s">
        <v>98</v>
      </c>
      <c r="AW89" s="8" t="s">
        <v>98</v>
      </c>
      <c r="AX89" s="8" t="s">
        <v>98</v>
      </c>
      <c r="AY89" s="8" t="s">
        <v>98</v>
      </c>
      <c r="AZ89" s="8" t="s">
        <v>98</v>
      </c>
      <c r="BA89" s="8" t="s">
        <v>98</v>
      </c>
      <c r="BB89" s="8" t="s">
        <v>98</v>
      </c>
      <c r="BC89" s="8" t="s">
        <v>98</v>
      </c>
      <c r="BD89" s="8" t="s">
        <v>98</v>
      </c>
      <c r="BE89" s="8" t="s">
        <v>98</v>
      </c>
      <c r="BF89" s="8" t="s">
        <v>98</v>
      </c>
      <c r="BG89" s="8" t="s">
        <v>98</v>
      </c>
      <c r="BH89" s="8" t="s">
        <v>98</v>
      </c>
      <c r="BI89" s="8" t="s">
        <v>98</v>
      </c>
      <c r="BJ89" s="8" t="s">
        <v>98</v>
      </c>
      <c r="BK89" s="8" t="s">
        <v>98</v>
      </c>
      <c r="BL89" s="8" t="s">
        <v>98</v>
      </c>
      <c r="BM89" s="8" t="s">
        <v>98</v>
      </c>
      <c r="BN89" s="8" t="s">
        <v>98</v>
      </c>
      <c r="BO89" s="8" t="s">
        <v>98</v>
      </c>
      <c r="BP89" s="8" t="s">
        <v>98</v>
      </c>
      <c r="BQ89" s="8" t="s">
        <v>98</v>
      </c>
      <c r="BR89" s="8" t="s">
        <v>98</v>
      </c>
      <c r="BS89" s="8" t="s">
        <v>98</v>
      </c>
      <c r="BT89" s="8" t="s">
        <v>98</v>
      </c>
      <c r="BU89" s="8" t="s">
        <v>98</v>
      </c>
      <c r="BV89" s="8" t="s">
        <v>98</v>
      </c>
      <c r="BW89" s="8" t="s">
        <v>98</v>
      </c>
      <c r="BX89" s="8" t="s">
        <v>98</v>
      </c>
      <c r="BY89" s="8" t="s">
        <v>98</v>
      </c>
      <c r="BZ89" s="8" t="s">
        <v>98</v>
      </c>
      <c r="CA89" s="8" t="s">
        <v>98</v>
      </c>
      <c r="CB89" s="8" t="s">
        <v>98</v>
      </c>
      <c r="CC89" s="8" t="s">
        <v>98</v>
      </c>
      <c r="CD89" s="8" t="s">
        <v>98</v>
      </c>
      <c r="CE89" s="8" t="s">
        <v>98</v>
      </c>
    </row>
    <row r="90" spans="1:83" x14ac:dyDescent="0.2">
      <c r="A90" s="6" t="s">
        <v>110</v>
      </c>
      <c r="B90" s="11">
        <v>1481.24</v>
      </c>
      <c r="C90" s="11">
        <v>3.35</v>
      </c>
      <c r="D90" s="11">
        <v>60.59</v>
      </c>
      <c r="E90" s="11">
        <v>63.68</v>
      </c>
      <c r="F90" s="11">
        <v>1240.78</v>
      </c>
      <c r="G90" s="11">
        <v>108.96</v>
      </c>
      <c r="H90" s="11">
        <v>15.91</v>
      </c>
      <c r="I90" s="11">
        <v>124.76</v>
      </c>
      <c r="J90" s="11">
        <v>43.16</v>
      </c>
      <c r="K90" s="11">
        <v>688.68</v>
      </c>
      <c r="L90" s="11">
        <v>2556.77</v>
      </c>
      <c r="M90" s="11">
        <v>193.88</v>
      </c>
      <c r="N90" s="11">
        <v>116.01</v>
      </c>
      <c r="O90" s="11">
        <v>229.74</v>
      </c>
      <c r="P90" s="11">
        <v>216.31</v>
      </c>
      <c r="Q90" s="11">
        <v>170.48</v>
      </c>
      <c r="R90" s="11">
        <v>96.5</v>
      </c>
      <c r="S90" s="11">
        <v>74.38</v>
      </c>
      <c r="T90" s="11">
        <v>242.07</v>
      </c>
      <c r="U90" s="11">
        <v>368.99</v>
      </c>
      <c r="V90" s="11">
        <v>149.63999999999999</v>
      </c>
      <c r="W90" s="11">
        <v>178.07</v>
      </c>
      <c r="X90" s="11">
        <v>214.29</v>
      </c>
      <c r="Y90" s="11">
        <v>1813.54</v>
      </c>
      <c r="Z90" s="11">
        <v>242.22</v>
      </c>
      <c r="AA90" s="11">
        <v>795.16</v>
      </c>
      <c r="AB90" s="11">
        <v>1949.7</v>
      </c>
      <c r="AC90" s="11">
        <v>318.76</v>
      </c>
      <c r="AD90" s="11">
        <v>2312.9</v>
      </c>
      <c r="AE90" s="11">
        <v>935.91</v>
      </c>
      <c r="AF90" s="11">
        <v>2408.16</v>
      </c>
      <c r="AG90" s="11">
        <v>857.42</v>
      </c>
      <c r="AH90" s="11">
        <v>888.1</v>
      </c>
      <c r="AI90" s="11">
        <v>365.62</v>
      </c>
      <c r="AJ90" s="11">
        <v>529.59</v>
      </c>
      <c r="AK90" s="11">
        <v>1052.28</v>
      </c>
      <c r="AL90" s="11">
        <v>220.93</v>
      </c>
      <c r="AM90" s="11">
        <v>181.51</v>
      </c>
      <c r="AN90" s="11">
        <v>617.63</v>
      </c>
      <c r="AO90" s="11">
        <v>706.11</v>
      </c>
      <c r="AP90" s="11">
        <v>5869.4</v>
      </c>
      <c r="AQ90" s="11">
        <v>5667.35</v>
      </c>
      <c r="AR90" s="11">
        <v>2955.75</v>
      </c>
      <c r="AS90" s="11">
        <v>22.68</v>
      </c>
      <c r="AT90" s="11">
        <v>3186.15</v>
      </c>
      <c r="AU90" s="11">
        <v>2631.48</v>
      </c>
      <c r="AV90" s="11">
        <v>1072.29</v>
      </c>
      <c r="AW90" s="11">
        <v>1156.56</v>
      </c>
      <c r="AX90" s="11">
        <v>160.5</v>
      </c>
      <c r="AY90" s="11">
        <v>221.22</v>
      </c>
      <c r="AZ90" s="11">
        <v>537.76</v>
      </c>
      <c r="BA90" s="11">
        <v>125.26</v>
      </c>
      <c r="BB90" s="11">
        <v>34.26</v>
      </c>
      <c r="BC90" s="11">
        <v>726.27</v>
      </c>
      <c r="BD90" s="11">
        <v>5638.04</v>
      </c>
      <c r="BE90" s="11">
        <v>1916.39</v>
      </c>
      <c r="BF90" s="11">
        <v>926.06</v>
      </c>
      <c r="BG90" s="11">
        <v>939.35</v>
      </c>
      <c r="BH90" s="11">
        <v>630.09</v>
      </c>
      <c r="BI90" s="11">
        <v>35.97</v>
      </c>
      <c r="BJ90" s="11">
        <v>100.48</v>
      </c>
      <c r="BK90" s="9">
        <v>0</v>
      </c>
      <c r="BL90" s="9">
        <v>0</v>
      </c>
      <c r="BM90" s="11">
        <v>6704.12</v>
      </c>
      <c r="BN90" s="11">
        <v>1874.68</v>
      </c>
      <c r="BO90" s="11">
        <v>67965.87</v>
      </c>
      <c r="BP90" s="11">
        <v>139539.85</v>
      </c>
      <c r="BQ90" s="9">
        <v>1067</v>
      </c>
      <c r="BR90" s="9">
        <v>0</v>
      </c>
      <c r="BS90" s="11">
        <v>140606.85</v>
      </c>
      <c r="BT90" s="11">
        <v>37971.68</v>
      </c>
      <c r="BU90" s="9">
        <v>275</v>
      </c>
      <c r="BV90" s="9">
        <v>0</v>
      </c>
      <c r="BW90" s="9">
        <v>275</v>
      </c>
      <c r="BX90" s="11">
        <v>38246.68</v>
      </c>
      <c r="BY90" s="9" t="s">
        <v>98</v>
      </c>
      <c r="BZ90" s="9" t="s">
        <v>98</v>
      </c>
      <c r="CA90" s="9" t="s">
        <v>98</v>
      </c>
      <c r="CB90" s="9" t="s">
        <v>98</v>
      </c>
      <c r="CC90" s="9">
        <v>0</v>
      </c>
      <c r="CD90" s="11">
        <v>178853.53</v>
      </c>
      <c r="CE90" s="11">
        <v>246819.4</v>
      </c>
    </row>
    <row r="91" spans="1:83" x14ac:dyDescent="0.2">
      <c r="A91" s="6" t="s">
        <v>111</v>
      </c>
      <c r="B91" s="8">
        <v>6504</v>
      </c>
      <c r="C91" s="8">
        <v>97</v>
      </c>
      <c r="D91" s="8">
        <v>492</v>
      </c>
      <c r="E91" s="8">
        <v>6983</v>
      </c>
      <c r="F91" s="8">
        <v>30609</v>
      </c>
      <c r="G91" s="8">
        <v>10682</v>
      </c>
      <c r="H91" s="8">
        <v>3091</v>
      </c>
      <c r="I91" s="8">
        <v>7554</v>
      </c>
      <c r="J91" s="8">
        <v>20</v>
      </c>
      <c r="K91" s="8">
        <v>9987</v>
      </c>
      <c r="L91" s="8">
        <v>29203</v>
      </c>
      <c r="M91" s="8">
        <v>18063</v>
      </c>
      <c r="N91" s="8">
        <v>12313</v>
      </c>
      <c r="O91" s="8">
        <v>5446</v>
      </c>
      <c r="P91" s="8">
        <v>15008</v>
      </c>
      <c r="Q91" s="8">
        <v>9311</v>
      </c>
      <c r="R91" s="8">
        <v>12680</v>
      </c>
      <c r="S91" s="8">
        <v>13274</v>
      </c>
      <c r="T91" s="8">
        <v>27118</v>
      </c>
      <c r="U91" s="8">
        <v>42458</v>
      </c>
      <c r="V91" s="8">
        <v>9276</v>
      </c>
      <c r="W91" s="8">
        <v>10384</v>
      </c>
      <c r="X91" s="8">
        <v>1975</v>
      </c>
      <c r="Y91" s="8">
        <v>543</v>
      </c>
      <c r="Z91" s="8">
        <v>0</v>
      </c>
      <c r="AA91" s="8">
        <v>1016</v>
      </c>
      <c r="AB91" s="8">
        <v>0</v>
      </c>
      <c r="AC91" s="8">
        <v>0</v>
      </c>
      <c r="AD91" s="10">
        <v>4197.2</v>
      </c>
      <c r="AE91" s="8">
        <v>0</v>
      </c>
      <c r="AF91" s="10">
        <v>13326.46</v>
      </c>
      <c r="AG91" s="10">
        <v>185.24</v>
      </c>
      <c r="AH91" s="10">
        <v>785.21</v>
      </c>
      <c r="AI91" s="10">
        <v>6277.7</v>
      </c>
      <c r="AJ91" s="10">
        <v>774.4</v>
      </c>
      <c r="AK91" s="8">
        <v>0</v>
      </c>
      <c r="AL91" s="10">
        <v>1199.8</v>
      </c>
      <c r="AM91" s="8">
        <v>1404</v>
      </c>
      <c r="AN91" s="10">
        <v>2007.1</v>
      </c>
      <c r="AO91" s="10">
        <v>9073.5</v>
      </c>
      <c r="AP91" s="10">
        <v>3270.9</v>
      </c>
      <c r="AQ91" s="10">
        <v>692.9</v>
      </c>
      <c r="AR91" s="8">
        <v>0</v>
      </c>
      <c r="AS91" s="8">
        <v>0</v>
      </c>
      <c r="AT91" s="8">
        <v>0</v>
      </c>
      <c r="AU91" s="10">
        <v>7513.3</v>
      </c>
      <c r="AV91" s="10">
        <v>5588.8</v>
      </c>
      <c r="AW91" s="10">
        <v>3784.4</v>
      </c>
      <c r="AX91" s="10">
        <v>3821.3</v>
      </c>
      <c r="AY91" s="10">
        <v>26.3</v>
      </c>
      <c r="AZ91" s="10">
        <v>7406.4</v>
      </c>
      <c r="BA91" s="8">
        <v>0</v>
      </c>
      <c r="BB91" s="8">
        <v>0</v>
      </c>
      <c r="BC91" s="10">
        <v>8744.4</v>
      </c>
      <c r="BD91" s="10">
        <v>632.9</v>
      </c>
      <c r="BE91" s="8">
        <v>0</v>
      </c>
      <c r="BF91" s="8">
        <v>106</v>
      </c>
      <c r="BG91" s="8">
        <v>0</v>
      </c>
      <c r="BH91" s="8">
        <v>0</v>
      </c>
      <c r="BI91" s="8">
        <v>0</v>
      </c>
      <c r="BJ91" s="10">
        <v>904.8</v>
      </c>
      <c r="BK91" s="8">
        <v>0</v>
      </c>
      <c r="BL91" s="8">
        <v>0</v>
      </c>
      <c r="BM91" s="8">
        <v>0</v>
      </c>
      <c r="BN91" s="8">
        <v>0</v>
      </c>
      <c r="BO91" s="10">
        <v>365810.01</v>
      </c>
      <c r="BP91" s="8" t="s">
        <v>98</v>
      </c>
      <c r="BQ91" s="8" t="s">
        <v>98</v>
      </c>
      <c r="BR91" s="8" t="s">
        <v>98</v>
      </c>
      <c r="BS91" s="8" t="s">
        <v>98</v>
      </c>
      <c r="BT91" s="8" t="s">
        <v>98</v>
      </c>
      <c r="BU91" s="8" t="s">
        <v>98</v>
      </c>
      <c r="BV91" s="8" t="s">
        <v>98</v>
      </c>
      <c r="BW91" s="8" t="s">
        <v>98</v>
      </c>
      <c r="BX91" s="8" t="s">
        <v>98</v>
      </c>
      <c r="BY91" s="8" t="s">
        <v>98</v>
      </c>
      <c r="BZ91" s="8" t="s">
        <v>98</v>
      </c>
      <c r="CA91" s="8" t="s">
        <v>98</v>
      </c>
      <c r="CB91" s="8" t="s">
        <v>98</v>
      </c>
      <c r="CC91" s="8" t="s">
        <v>98</v>
      </c>
      <c r="CD91" s="8" t="s">
        <v>98</v>
      </c>
      <c r="CE91" s="8" t="s">
        <v>98</v>
      </c>
    </row>
    <row r="92" spans="1:83" x14ac:dyDescent="0.2">
      <c r="A92" s="6" t="s">
        <v>112</v>
      </c>
      <c r="B92" s="9">
        <v>6126</v>
      </c>
      <c r="C92" s="9">
        <v>100</v>
      </c>
      <c r="D92" s="9">
        <v>1081</v>
      </c>
      <c r="E92" s="9">
        <v>20766</v>
      </c>
      <c r="F92" s="9">
        <v>11470</v>
      </c>
      <c r="G92" s="9">
        <v>25495</v>
      </c>
      <c r="H92" s="9">
        <v>1039</v>
      </c>
      <c r="I92" s="9">
        <v>1728</v>
      </c>
      <c r="J92" s="9">
        <v>7</v>
      </c>
      <c r="K92" s="9">
        <v>14152</v>
      </c>
      <c r="L92" s="9">
        <v>16074</v>
      </c>
      <c r="M92" s="9">
        <v>11611</v>
      </c>
      <c r="N92" s="9">
        <v>5783</v>
      </c>
      <c r="O92" s="9">
        <v>1851</v>
      </c>
      <c r="P92" s="9">
        <v>5540</v>
      </c>
      <c r="Q92" s="9">
        <v>5652</v>
      </c>
      <c r="R92" s="9">
        <v>33140</v>
      </c>
      <c r="S92" s="9">
        <v>13624</v>
      </c>
      <c r="T92" s="9">
        <v>15324</v>
      </c>
      <c r="U92" s="9">
        <v>13482</v>
      </c>
      <c r="V92" s="9">
        <v>20829</v>
      </c>
      <c r="W92" s="9">
        <v>16600</v>
      </c>
      <c r="X92" s="9">
        <v>2069</v>
      </c>
      <c r="Y92" s="9">
        <v>353</v>
      </c>
      <c r="Z92" s="9">
        <v>0</v>
      </c>
      <c r="AA92" s="9">
        <v>359</v>
      </c>
      <c r="AB92" s="9">
        <v>0</v>
      </c>
      <c r="AC92" s="9">
        <v>0</v>
      </c>
      <c r="AD92" s="11">
        <v>4583.7</v>
      </c>
      <c r="AE92" s="9">
        <v>0</v>
      </c>
      <c r="AF92" s="11">
        <v>2993.64</v>
      </c>
      <c r="AG92" s="11">
        <v>885.38</v>
      </c>
      <c r="AH92" s="11">
        <v>1670.68</v>
      </c>
      <c r="AI92" s="11">
        <v>2738.3</v>
      </c>
      <c r="AJ92" s="11">
        <v>271.5</v>
      </c>
      <c r="AK92" s="9">
        <v>0</v>
      </c>
      <c r="AL92" s="11">
        <v>633.9</v>
      </c>
      <c r="AM92" s="9">
        <v>1347</v>
      </c>
      <c r="AN92" s="11">
        <v>1397.5</v>
      </c>
      <c r="AO92" s="11">
        <v>8343.7999999999993</v>
      </c>
      <c r="AP92" s="11">
        <v>3707.6</v>
      </c>
      <c r="AQ92" s="11">
        <v>390.1</v>
      </c>
      <c r="AR92" s="9">
        <v>0</v>
      </c>
      <c r="AS92" s="9">
        <v>0</v>
      </c>
      <c r="AT92" s="9">
        <v>0</v>
      </c>
      <c r="AU92" s="11">
        <v>5906.5</v>
      </c>
      <c r="AV92" s="11">
        <v>6132.8</v>
      </c>
      <c r="AW92" s="11">
        <v>4267.3999999999996</v>
      </c>
      <c r="AX92" s="11">
        <v>3115.3</v>
      </c>
      <c r="AY92" s="11">
        <v>2.9</v>
      </c>
      <c r="AZ92" s="11">
        <v>6101.9</v>
      </c>
      <c r="BA92" s="9">
        <v>0</v>
      </c>
      <c r="BB92" s="9">
        <v>0</v>
      </c>
      <c r="BC92" s="11">
        <v>9743.9</v>
      </c>
      <c r="BD92" s="11">
        <v>233.8</v>
      </c>
      <c r="BE92" s="9">
        <v>0</v>
      </c>
      <c r="BF92" s="11">
        <v>672.6</v>
      </c>
      <c r="BG92" s="9">
        <v>0</v>
      </c>
      <c r="BH92" s="9">
        <v>0</v>
      </c>
      <c r="BI92" s="9">
        <v>0</v>
      </c>
      <c r="BJ92" s="11">
        <v>1143.7</v>
      </c>
      <c r="BK92" s="9">
        <v>0</v>
      </c>
      <c r="BL92" s="9">
        <v>0</v>
      </c>
      <c r="BM92" s="9">
        <v>0</v>
      </c>
      <c r="BN92" s="9">
        <v>0</v>
      </c>
      <c r="BO92" s="11">
        <v>310538.90000000002</v>
      </c>
      <c r="BP92" s="9" t="s">
        <v>98</v>
      </c>
      <c r="BQ92" s="9" t="s">
        <v>98</v>
      </c>
      <c r="BR92" s="9" t="s">
        <v>98</v>
      </c>
      <c r="BS92" s="9" t="s">
        <v>98</v>
      </c>
      <c r="BT92" s="9" t="s">
        <v>98</v>
      </c>
      <c r="BU92" s="9" t="s">
        <v>98</v>
      </c>
      <c r="BV92" s="9" t="s">
        <v>98</v>
      </c>
      <c r="BW92" s="9" t="s">
        <v>98</v>
      </c>
      <c r="BX92" s="9" t="s">
        <v>98</v>
      </c>
      <c r="BY92" s="9" t="s">
        <v>98</v>
      </c>
      <c r="BZ92" s="9" t="s">
        <v>98</v>
      </c>
      <c r="CA92" s="9" t="s">
        <v>98</v>
      </c>
      <c r="CB92" s="9" t="s">
        <v>98</v>
      </c>
      <c r="CC92" s="9" t="s">
        <v>98</v>
      </c>
      <c r="CD92" s="9" t="s">
        <v>98</v>
      </c>
      <c r="CE92" s="9" t="s">
        <v>98</v>
      </c>
    </row>
    <row r="93" spans="1:83" x14ac:dyDescent="0.2">
      <c r="A93" s="6" t="s">
        <v>113</v>
      </c>
      <c r="B93" s="8" t="s">
        <v>98</v>
      </c>
      <c r="C93" s="8" t="s">
        <v>98</v>
      </c>
      <c r="D93" s="8" t="s">
        <v>98</v>
      </c>
      <c r="E93" s="8" t="s">
        <v>98</v>
      </c>
      <c r="F93" s="8" t="s">
        <v>98</v>
      </c>
      <c r="G93" s="8" t="s">
        <v>98</v>
      </c>
      <c r="H93" s="8" t="s">
        <v>98</v>
      </c>
      <c r="I93" s="8" t="s">
        <v>98</v>
      </c>
      <c r="J93" s="8" t="s">
        <v>98</v>
      </c>
      <c r="K93" s="8" t="s">
        <v>98</v>
      </c>
      <c r="L93" s="8" t="s">
        <v>98</v>
      </c>
      <c r="M93" s="8" t="s">
        <v>98</v>
      </c>
      <c r="N93" s="8" t="s">
        <v>98</v>
      </c>
      <c r="O93" s="8" t="s">
        <v>98</v>
      </c>
      <c r="P93" s="8" t="s">
        <v>98</v>
      </c>
      <c r="Q93" s="8" t="s">
        <v>98</v>
      </c>
      <c r="R93" s="8" t="s">
        <v>98</v>
      </c>
      <c r="S93" s="8" t="s">
        <v>98</v>
      </c>
      <c r="T93" s="8" t="s">
        <v>98</v>
      </c>
      <c r="U93" s="8" t="s">
        <v>98</v>
      </c>
      <c r="V93" s="8" t="s">
        <v>98</v>
      </c>
      <c r="W93" s="8" t="s">
        <v>98</v>
      </c>
      <c r="X93" s="8" t="s">
        <v>98</v>
      </c>
      <c r="Y93" s="8" t="s">
        <v>98</v>
      </c>
      <c r="Z93" s="8" t="s">
        <v>98</v>
      </c>
      <c r="AA93" s="8" t="s">
        <v>98</v>
      </c>
      <c r="AB93" s="8" t="s">
        <v>98</v>
      </c>
      <c r="AC93" s="8" t="s">
        <v>98</v>
      </c>
      <c r="AD93" s="8" t="s">
        <v>98</v>
      </c>
      <c r="AE93" s="8" t="s">
        <v>98</v>
      </c>
      <c r="AF93" s="8" t="s">
        <v>98</v>
      </c>
      <c r="AG93" s="8" t="s">
        <v>98</v>
      </c>
      <c r="AH93" s="8" t="s">
        <v>98</v>
      </c>
      <c r="AI93" s="8" t="s">
        <v>98</v>
      </c>
      <c r="AJ93" s="8" t="s">
        <v>98</v>
      </c>
      <c r="AK93" s="8" t="s">
        <v>98</v>
      </c>
      <c r="AL93" s="8" t="s">
        <v>98</v>
      </c>
      <c r="AM93" s="8" t="s">
        <v>98</v>
      </c>
      <c r="AN93" s="8" t="s">
        <v>98</v>
      </c>
      <c r="AO93" s="8" t="s">
        <v>98</v>
      </c>
      <c r="AP93" s="8" t="s">
        <v>98</v>
      </c>
      <c r="AQ93" s="8" t="s">
        <v>98</v>
      </c>
      <c r="AR93" s="8" t="s">
        <v>98</v>
      </c>
      <c r="AS93" s="8" t="s">
        <v>98</v>
      </c>
      <c r="AT93" s="8" t="s">
        <v>98</v>
      </c>
      <c r="AU93" s="8" t="s">
        <v>98</v>
      </c>
      <c r="AV93" s="8" t="s">
        <v>98</v>
      </c>
      <c r="AW93" s="8" t="s">
        <v>98</v>
      </c>
      <c r="AX93" s="8" t="s">
        <v>98</v>
      </c>
      <c r="AY93" s="8" t="s">
        <v>98</v>
      </c>
      <c r="AZ93" s="8" t="s">
        <v>98</v>
      </c>
      <c r="BA93" s="8" t="s">
        <v>98</v>
      </c>
      <c r="BB93" s="8" t="s">
        <v>98</v>
      </c>
      <c r="BC93" s="8" t="s">
        <v>98</v>
      </c>
      <c r="BD93" s="8" t="s">
        <v>98</v>
      </c>
      <c r="BE93" s="8" t="s">
        <v>98</v>
      </c>
      <c r="BF93" s="8" t="s">
        <v>98</v>
      </c>
      <c r="BG93" s="8" t="s">
        <v>98</v>
      </c>
      <c r="BH93" s="8" t="s">
        <v>98</v>
      </c>
      <c r="BI93" s="8" t="s">
        <v>98</v>
      </c>
      <c r="BJ93" s="8" t="s">
        <v>98</v>
      </c>
      <c r="BK93" s="8" t="s">
        <v>98</v>
      </c>
      <c r="BL93" s="8" t="s">
        <v>98</v>
      </c>
      <c r="BM93" s="8" t="s">
        <v>98</v>
      </c>
      <c r="BN93" s="8" t="s">
        <v>98</v>
      </c>
      <c r="BO93" s="8" t="s">
        <v>98</v>
      </c>
      <c r="BP93" s="8" t="s">
        <v>98</v>
      </c>
      <c r="BQ93" s="8" t="s">
        <v>98</v>
      </c>
      <c r="BR93" s="8" t="s">
        <v>98</v>
      </c>
      <c r="BS93" s="8" t="s">
        <v>98</v>
      </c>
      <c r="BT93" s="8" t="s">
        <v>98</v>
      </c>
      <c r="BU93" s="8" t="s">
        <v>98</v>
      </c>
      <c r="BV93" s="8" t="s">
        <v>98</v>
      </c>
      <c r="BW93" s="8" t="s">
        <v>98</v>
      </c>
      <c r="BX93" s="8" t="s">
        <v>98</v>
      </c>
      <c r="BY93" s="8" t="s">
        <v>98</v>
      </c>
      <c r="BZ93" s="8" t="s">
        <v>98</v>
      </c>
      <c r="CA93" s="8" t="s">
        <v>98</v>
      </c>
      <c r="CB93" s="8" t="s">
        <v>98</v>
      </c>
      <c r="CC93" s="8" t="s">
        <v>98</v>
      </c>
      <c r="CD93" s="8" t="s">
        <v>98</v>
      </c>
      <c r="CE93" s="8" t="s">
        <v>98</v>
      </c>
    </row>
    <row r="94" spans="1:83" x14ac:dyDescent="0.2">
      <c r="A94" s="6" t="s">
        <v>114</v>
      </c>
      <c r="B94" s="9" t="s">
        <v>98</v>
      </c>
      <c r="C94" s="9" t="s">
        <v>98</v>
      </c>
      <c r="D94" s="9" t="s">
        <v>98</v>
      </c>
      <c r="E94" s="9" t="s">
        <v>98</v>
      </c>
      <c r="F94" s="9" t="s">
        <v>98</v>
      </c>
      <c r="G94" s="9" t="s">
        <v>98</v>
      </c>
      <c r="H94" s="9" t="s">
        <v>98</v>
      </c>
      <c r="I94" s="9" t="s">
        <v>98</v>
      </c>
      <c r="J94" s="9" t="s">
        <v>98</v>
      </c>
      <c r="K94" s="9" t="s">
        <v>98</v>
      </c>
      <c r="L94" s="9" t="s">
        <v>98</v>
      </c>
      <c r="M94" s="9" t="s">
        <v>98</v>
      </c>
      <c r="N94" s="9" t="s">
        <v>98</v>
      </c>
      <c r="O94" s="9" t="s">
        <v>98</v>
      </c>
      <c r="P94" s="9" t="s">
        <v>98</v>
      </c>
      <c r="Q94" s="9" t="s">
        <v>98</v>
      </c>
      <c r="R94" s="9" t="s">
        <v>98</v>
      </c>
      <c r="S94" s="9" t="s">
        <v>98</v>
      </c>
      <c r="T94" s="9" t="s">
        <v>98</v>
      </c>
      <c r="U94" s="9" t="s">
        <v>98</v>
      </c>
      <c r="V94" s="9" t="s">
        <v>98</v>
      </c>
      <c r="W94" s="9" t="s">
        <v>98</v>
      </c>
      <c r="X94" s="9" t="s">
        <v>98</v>
      </c>
      <c r="Y94" s="9" t="s">
        <v>98</v>
      </c>
      <c r="Z94" s="9" t="s">
        <v>98</v>
      </c>
      <c r="AA94" s="9" t="s">
        <v>98</v>
      </c>
      <c r="AB94" s="9" t="s">
        <v>98</v>
      </c>
      <c r="AC94" s="9" t="s">
        <v>98</v>
      </c>
      <c r="AD94" s="9" t="s">
        <v>98</v>
      </c>
      <c r="AE94" s="9" t="s">
        <v>98</v>
      </c>
      <c r="AF94" s="9" t="s">
        <v>98</v>
      </c>
      <c r="AG94" s="9" t="s">
        <v>98</v>
      </c>
      <c r="AH94" s="9" t="s">
        <v>98</v>
      </c>
      <c r="AI94" s="9" t="s">
        <v>98</v>
      </c>
      <c r="AJ94" s="9" t="s">
        <v>98</v>
      </c>
      <c r="AK94" s="9" t="s">
        <v>98</v>
      </c>
      <c r="AL94" s="9" t="s">
        <v>98</v>
      </c>
      <c r="AM94" s="9" t="s">
        <v>98</v>
      </c>
      <c r="AN94" s="9" t="s">
        <v>98</v>
      </c>
      <c r="AO94" s="9" t="s">
        <v>98</v>
      </c>
      <c r="AP94" s="9" t="s">
        <v>98</v>
      </c>
      <c r="AQ94" s="9" t="s">
        <v>98</v>
      </c>
      <c r="AR94" s="9" t="s">
        <v>98</v>
      </c>
      <c r="AS94" s="9" t="s">
        <v>98</v>
      </c>
      <c r="AT94" s="9" t="s">
        <v>98</v>
      </c>
      <c r="AU94" s="9" t="s">
        <v>98</v>
      </c>
      <c r="AV94" s="9" t="s">
        <v>98</v>
      </c>
      <c r="AW94" s="9" t="s">
        <v>98</v>
      </c>
      <c r="AX94" s="9" t="s">
        <v>98</v>
      </c>
      <c r="AY94" s="9" t="s">
        <v>98</v>
      </c>
      <c r="AZ94" s="9" t="s">
        <v>98</v>
      </c>
      <c r="BA94" s="9" t="s">
        <v>98</v>
      </c>
      <c r="BB94" s="9" t="s">
        <v>98</v>
      </c>
      <c r="BC94" s="9" t="s">
        <v>98</v>
      </c>
      <c r="BD94" s="9" t="s">
        <v>98</v>
      </c>
      <c r="BE94" s="9" t="s">
        <v>98</v>
      </c>
      <c r="BF94" s="9" t="s">
        <v>98</v>
      </c>
      <c r="BG94" s="9" t="s">
        <v>98</v>
      </c>
      <c r="BH94" s="9" t="s">
        <v>98</v>
      </c>
      <c r="BI94" s="9" t="s">
        <v>98</v>
      </c>
      <c r="BJ94" s="9" t="s">
        <v>98</v>
      </c>
      <c r="BK94" s="9" t="s">
        <v>98</v>
      </c>
      <c r="BL94" s="9" t="s">
        <v>98</v>
      </c>
      <c r="BM94" s="9" t="s">
        <v>98</v>
      </c>
      <c r="BN94" s="9" t="s">
        <v>98</v>
      </c>
      <c r="BO94" s="9" t="s">
        <v>98</v>
      </c>
      <c r="BP94" s="9" t="s">
        <v>98</v>
      </c>
      <c r="BQ94" s="9" t="s">
        <v>98</v>
      </c>
      <c r="BR94" s="9" t="s">
        <v>98</v>
      </c>
      <c r="BS94" s="9" t="s">
        <v>98</v>
      </c>
      <c r="BT94" s="9" t="s">
        <v>98</v>
      </c>
      <c r="BU94" s="9" t="s">
        <v>98</v>
      </c>
      <c r="BV94" s="9" t="s">
        <v>98</v>
      </c>
      <c r="BW94" s="9" t="s">
        <v>98</v>
      </c>
      <c r="BX94" s="9" t="s">
        <v>98</v>
      </c>
      <c r="BY94" s="9" t="s">
        <v>98</v>
      </c>
      <c r="BZ94" s="9" t="s">
        <v>98</v>
      </c>
      <c r="CA94" s="9" t="s">
        <v>98</v>
      </c>
      <c r="CB94" s="9" t="s">
        <v>98</v>
      </c>
      <c r="CC94" s="9" t="s">
        <v>98</v>
      </c>
      <c r="CD94" s="9" t="s">
        <v>98</v>
      </c>
      <c r="CE94" s="9" t="s">
        <v>98</v>
      </c>
    </row>
    <row r="95" spans="1:83" x14ac:dyDescent="0.2">
      <c r="A95" s="6" t="s">
        <v>115</v>
      </c>
      <c r="B95" s="8">
        <v>12630</v>
      </c>
      <c r="C95" s="8">
        <v>197</v>
      </c>
      <c r="D95" s="8">
        <v>1573</v>
      </c>
      <c r="E95" s="8">
        <v>27749</v>
      </c>
      <c r="F95" s="8">
        <v>42079</v>
      </c>
      <c r="G95" s="8">
        <v>36177</v>
      </c>
      <c r="H95" s="8">
        <v>4130</v>
      </c>
      <c r="I95" s="8">
        <v>9282</v>
      </c>
      <c r="J95" s="8">
        <v>27</v>
      </c>
      <c r="K95" s="8">
        <v>24139</v>
      </c>
      <c r="L95" s="8">
        <v>45277</v>
      </c>
      <c r="M95" s="8">
        <v>29674</v>
      </c>
      <c r="N95" s="8">
        <v>18096</v>
      </c>
      <c r="O95" s="8">
        <v>7297</v>
      </c>
      <c r="P95" s="8">
        <v>20548</v>
      </c>
      <c r="Q95" s="8">
        <v>14963</v>
      </c>
      <c r="R95" s="8">
        <v>45820</v>
      </c>
      <c r="S95" s="8">
        <v>26898</v>
      </c>
      <c r="T95" s="8">
        <v>42442</v>
      </c>
      <c r="U95" s="8">
        <v>55940</v>
      </c>
      <c r="V95" s="8">
        <v>30105</v>
      </c>
      <c r="W95" s="8">
        <v>26984</v>
      </c>
      <c r="X95" s="8">
        <v>4044</v>
      </c>
      <c r="Y95" s="8">
        <v>896</v>
      </c>
      <c r="Z95" s="8">
        <v>0</v>
      </c>
      <c r="AA95" s="8">
        <v>1375</v>
      </c>
      <c r="AB95" s="8">
        <v>0</v>
      </c>
      <c r="AC95" s="8">
        <v>0</v>
      </c>
      <c r="AD95" s="10">
        <v>8780.9</v>
      </c>
      <c r="AE95" s="8">
        <v>0</v>
      </c>
      <c r="AF95" s="10">
        <v>16320.1</v>
      </c>
      <c r="AG95" s="10">
        <v>1070.6199999999999</v>
      </c>
      <c r="AH95" s="10">
        <v>2455.89</v>
      </c>
      <c r="AI95" s="8">
        <v>9016</v>
      </c>
      <c r="AJ95" s="10">
        <v>1045.9000000000001</v>
      </c>
      <c r="AK95" s="8">
        <v>0</v>
      </c>
      <c r="AL95" s="10">
        <v>1833.7</v>
      </c>
      <c r="AM95" s="8">
        <v>2751</v>
      </c>
      <c r="AN95" s="10">
        <v>3404.6</v>
      </c>
      <c r="AO95" s="10">
        <v>17417.3</v>
      </c>
      <c r="AP95" s="10">
        <v>6978.5</v>
      </c>
      <c r="AQ95" s="8">
        <v>1083</v>
      </c>
      <c r="AR95" s="8">
        <v>0</v>
      </c>
      <c r="AS95" s="8">
        <v>0</v>
      </c>
      <c r="AT95" s="8">
        <v>0</v>
      </c>
      <c r="AU95" s="10">
        <v>13419.8</v>
      </c>
      <c r="AV95" s="10">
        <v>11721.6</v>
      </c>
      <c r="AW95" s="10">
        <v>8051.8</v>
      </c>
      <c r="AX95" s="10">
        <v>6936.6</v>
      </c>
      <c r="AY95" s="10">
        <v>29.2</v>
      </c>
      <c r="AZ95" s="10">
        <v>13508.3</v>
      </c>
      <c r="BA95" s="8">
        <v>0</v>
      </c>
      <c r="BB95" s="8">
        <v>0</v>
      </c>
      <c r="BC95" s="10">
        <v>18488.3</v>
      </c>
      <c r="BD95" s="10">
        <v>866.7</v>
      </c>
      <c r="BE95" s="8">
        <v>0</v>
      </c>
      <c r="BF95" s="10">
        <v>778.6</v>
      </c>
      <c r="BG95" s="8">
        <v>0</v>
      </c>
      <c r="BH95" s="8">
        <v>0</v>
      </c>
      <c r="BI95" s="8">
        <v>0</v>
      </c>
      <c r="BJ95" s="10">
        <v>2048.5</v>
      </c>
      <c r="BK95" s="8">
        <v>0</v>
      </c>
      <c r="BL95" s="8">
        <v>0</v>
      </c>
      <c r="BM95" s="8">
        <v>0</v>
      </c>
      <c r="BN95" s="8">
        <v>0</v>
      </c>
      <c r="BO95" s="10">
        <v>676348.9</v>
      </c>
      <c r="BP95" s="8" t="s">
        <v>98</v>
      </c>
      <c r="BQ95" s="8" t="s">
        <v>98</v>
      </c>
      <c r="BR95" s="8" t="s">
        <v>98</v>
      </c>
      <c r="BS95" s="8" t="s">
        <v>98</v>
      </c>
      <c r="BT95" s="8" t="s">
        <v>98</v>
      </c>
      <c r="BU95" s="8" t="s">
        <v>98</v>
      </c>
      <c r="BV95" s="8" t="s">
        <v>98</v>
      </c>
      <c r="BW95" s="8" t="s">
        <v>98</v>
      </c>
      <c r="BX95" s="8" t="s">
        <v>98</v>
      </c>
      <c r="BY95" s="8" t="s">
        <v>98</v>
      </c>
      <c r="BZ95" s="8" t="s">
        <v>98</v>
      </c>
      <c r="CA95" s="8" t="s">
        <v>98</v>
      </c>
      <c r="CB95" s="8" t="s">
        <v>98</v>
      </c>
      <c r="CC95" s="8" t="s">
        <v>98</v>
      </c>
      <c r="CD95" s="8" t="s">
        <v>98</v>
      </c>
      <c r="CE95" s="8" t="s">
        <v>98</v>
      </c>
    </row>
    <row r="96" spans="1:83" x14ac:dyDescent="0.2">
      <c r="A96" s="6" t="s">
        <v>116</v>
      </c>
      <c r="B96" s="9">
        <v>81425</v>
      </c>
      <c r="C96" s="11">
        <v>6355.5</v>
      </c>
      <c r="D96" s="9">
        <v>3649</v>
      </c>
      <c r="E96" s="11">
        <v>32314.2</v>
      </c>
      <c r="F96" s="11">
        <v>213982.7</v>
      </c>
      <c r="G96" s="11">
        <v>51463.8</v>
      </c>
      <c r="H96" s="11">
        <v>15126.2</v>
      </c>
      <c r="I96" s="11">
        <v>24928.1</v>
      </c>
      <c r="J96" s="11">
        <v>7499.3</v>
      </c>
      <c r="K96" s="11">
        <v>52715.4</v>
      </c>
      <c r="L96" s="11">
        <v>109826.1</v>
      </c>
      <c r="M96" s="11">
        <v>59458.2</v>
      </c>
      <c r="N96" s="11">
        <v>44888.6</v>
      </c>
      <c r="O96" s="11">
        <v>29598.3</v>
      </c>
      <c r="P96" s="11">
        <v>47281.599999999999</v>
      </c>
      <c r="Q96" s="11">
        <v>61354.5</v>
      </c>
      <c r="R96" s="11">
        <v>71821.899999999994</v>
      </c>
      <c r="S96" s="11">
        <v>45321.1</v>
      </c>
      <c r="T96" s="11">
        <v>76900.5</v>
      </c>
      <c r="U96" s="11">
        <v>108262.6</v>
      </c>
      <c r="V96" s="11">
        <v>82092.3</v>
      </c>
      <c r="W96" s="11">
        <v>42064.3</v>
      </c>
      <c r="X96" s="11">
        <v>60356.4</v>
      </c>
      <c r="Y96" s="11">
        <v>124904.3</v>
      </c>
      <c r="Z96" s="11">
        <v>10950.4</v>
      </c>
      <c r="AA96" s="11">
        <v>41290.400000000001</v>
      </c>
      <c r="AB96" s="11">
        <v>290127.59999999998</v>
      </c>
      <c r="AC96" s="9">
        <v>50098</v>
      </c>
      <c r="AD96" s="9">
        <v>239622</v>
      </c>
      <c r="AE96" s="11">
        <v>153862.5</v>
      </c>
      <c r="AF96" s="11">
        <v>104725.4</v>
      </c>
      <c r="AG96" s="11">
        <v>17569.52</v>
      </c>
      <c r="AH96" s="11">
        <v>12349.19</v>
      </c>
      <c r="AI96" s="11">
        <v>77780.800000000003</v>
      </c>
      <c r="AJ96" s="11">
        <v>12337.4</v>
      </c>
      <c r="AK96" s="11">
        <v>81357.5</v>
      </c>
      <c r="AL96" s="11">
        <v>32910.6</v>
      </c>
      <c r="AM96" s="11">
        <v>28123.1</v>
      </c>
      <c r="AN96" s="11">
        <v>63368.1</v>
      </c>
      <c r="AO96" s="11">
        <v>128142.8</v>
      </c>
      <c r="AP96" s="11">
        <v>124950.6</v>
      </c>
      <c r="AQ96" s="11">
        <v>65830.3</v>
      </c>
      <c r="AR96" s="11">
        <v>52511.5</v>
      </c>
      <c r="AS96" s="11">
        <v>185052.9</v>
      </c>
      <c r="AT96" s="11">
        <v>153352.5</v>
      </c>
      <c r="AU96" s="11">
        <v>209181.8</v>
      </c>
      <c r="AV96" s="11">
        <v>82182.7</v>
      </c>
      <c r="AW96" s="9">
        <v>75046</v>
      </c>
      <c r="AX96" s="11">
        <v>24289.5</v>
      </c>
      <c r="AY96" s="9">
        <v>19289</v>
      </c>
      <c r="AZ96" s="11">
        <v>79591.899999999994</v>
      </c>
      <c r="BA96" s="11">
        <v>38507.1</v>
      </c>
      <c r="BB96" s="11">
        <v>2675.6</v>
      </c>
      <c r="BC96" s="11">
        <v>111520.7</v>
      </c>
      <c r="BD96" s="11">
        <v>163208.70000000001</v>
      </c>
      <c r="BE96" s="11">
        <v>81819.7</v>
      </c>
      <c r="BF96" s="11">
        <v>20377.3</v>
      </c>
      <c r="BG96" s="9">
        <v>18080</v>
      </c>
      <c r="BH96" s="11">
        <v>15953.7</v>
      </c>
      <c r="BI96" s="11">
        <v>9025.6</v>
      </c>
      <c r="BJ96" s="11">
        <v>17433.5</v>
      </c>
      <c r="BK96" s="11">
        <v>1292.5</v>
      </c>
      <c r="BL96" s="9">
        <v>0</v>
      </c>
      <c r="BM96" s="11">
        <v>198458.6</v>
      </c>
      <c r="BN96" s="11">
        <v>128981.6</v>
      </c>
      <c r="BO96" s="11">
        <v>4676818.5</v>
      </c>
      <c r="BP96" s="9" t="s">
        <v>98</v>
      </c>
      <c r="BQ96" s="9" t="s">
        <v>98</v>
      </c>
      <c r="BR96" s="9" t="s">
        <v>98</v>
      </c>
      <c r="BS96" s="9" t="s">
        <v>98</v>
      </c>
      <c r="BT96" s="9" t="s">
        <v>98</v>
      </c>
      <c r="BU96" s="9" t="s">
        <v>98</v>
      </c>
      <c r="BV96" s="9" t="s">
        <v>98</v>
      </c>
      <c r="BW96" s="9" t="s">
        <v>98</v>
      </c>
      <c r="BX96" s="9" t="s">
        <v>98</v>
      </c>
      <c r="BY96" s="9" t="s">
        <v>98</v>
      </c>
      <c r="BZ96" s="9" t="s">
        <v>98</v>
      </c>
      <c r="CA96" s="9" t="s">
        <v>98</v>
      </c>
      <c r="CB96" s="9" t="s">
        <v>98</v>
      </c>
      <c r="CC96" s="9" t="s">
        <v>98</v>
      </c>
      <c r="CD96" s="9" t="s">
        <v>98</v>
      </c>
      <c r="CE96" s="9" t="s">
        <v>98</v>
      </c>
    </row>
    <row r="98" spans="1:2" x14ac:dyDescent="0.2">
      <c r="A98" s="1" t="s">
        <v>117</v>
      </c>
    </row>
    <row r="99" spans="1:2" x14ac:dyDescent="0.2">
      <c r="A99" s="1" t="s">
        <v>98</v>
      </c>
      <c r="B99" s="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24D1-EE81-9F4D-9212-982D9A353A33}">
  <dimension ref="A1:BO134"/>
  <sheetViews>
    <sheetView topLeftCell="A43" zoomScale="90" workbookViewId="0">
      <selection activeCell="C140" sqref="C140"/>
    </sheetView>
  </sheetViews>
  <sheetFormatPr baseColWidth="10" defaultColWidth="8.83203125" defaultRowHeight="15" x14ac:dyDescent="0.2"/>
  <cols>
    <col min="1" max="1" width="29.83203125" customWidth="1"/>
    <col min="2" max="15" width="20" customWidth="1"/>
    <col min="16" max="16" width="12" customWidth="1"/>
    <col min="17" max="37" width="20" customWidth="1"/>
    <col min="38" max="38" width="19" customWidth="1"/>
    <col min="39" max="52" width="20" customWidth="1"/>
    <col min="53" max="53" width="19" customWidth="1"/>
    <col min="54" max="65" width="20" customWidth="1"/>
    <col min="66" max="66" width="18" customWidth="1"/>
    <col min="67" max="67" width="10" customWidth="1"/>
  </cols>
  <sheetData>
    <row r="1" spans="1:67" x14ac:dyDescent="0.2">
      <c r="A1" s="4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3" t="s">
        <v>33</v>
      </c>
      <c r="T1" s="3" t="s">
        <v>34</v>
      </c>
      <c r="U1" s="3" t="s">
        <v>35</v>
      </c>
      <c r="V1" s="3" t="s">
        <v>36</v>
      </c>
      <c r="W1" s="3" t="s">
        <v>37</v>
      </c>
      <c r="X1" s="3" t="s">
        <v>38</v>
      </c>
      <c r="Y1" s="3" t="s">
        <v>39</v>
      </c>
      <c r="Z1" s="3" t="s">
        <v>40</v>
      </c>
      <c r="AA1" s="3" t="s">
        <v>41</v>
      </c>
      <c r="AB1" s="3" t="s">
        <v>42</v>
      </c>
      <c r="AC1" s="3" t="s">
        <v>43</v>
      </c>
      <c r="AD1" s="3" t="s">
        <v>44</v>
      </c>
      <c r="AE1" s="3" t="s">
        <v>45</v>
      </c>
      <c r="AF1" s="3" t="s">
        <v>46</v>
      </c>
      <c r="AG1" s="3" t="s">
        <v>47</v>
      </c>
      <c r="AH1" s="3" t="s">
        <v>48</v>
      </c>
      <c r="AI1" s="3" t="s">
        <v>49</v>
      </c>
      <c r="AJ1" s="3" t="s">
        <v>50</v>
      </c>
      <c r="AK1" s="3" t="s">
        <v>51</v>
      </c>
      <c r="AL1" s="3" t="s">
        <v>52</v>
      </c>
      <c r="AM1" s="3" t="s">
        <v>53</v>
      </c>
      <c r="AN1" s="3" t="s">
        <v>54</v>
      </c>
      <c r="AO1" s="3" t="s">
        <v>55</v>
      </c>
      <c r="AP1" s="3" t="s">
        <v>56</v>
      </c>
      <c r="AQ1" s="3" t="s">
        <v>57</v>
      </c>
      <c r="AR1" s="3" t="s">
        <v>58</v>
      </c>
      <c r="AS1" s="3" t="s">
        <v>59</v>
      </c>
      <c r="AT1" s="3" t="s">
        <v>60</v>
      </c>
      <c r="AU1" s="3" t="s">
        <v>61</v>
      </c>
      <c r="AV1" s="3" t="s">
        <v>62</v>
      </c>
      <c r="AW1" s="3" t="s">
        <v>63</v>
      </c>
      <c r="AX1" s="3" t="s">
        <v>64</v>
      </c>
      <c r="AY1" s="3" t="s">
        <v>65</v>
      </c>
      <c r="AZ1" s="3" t="s">
        <v>66</v>
      </c>
      <c r="BA1" s="3" t="s">
        <v>67</v>
      </c>
      <c r="BB1" s="3" t="s">
        <v>68</v>
      </c>
      <c r="BC1" s="3" t="s">
        <v>69</v>
      </c>
      <c r="BD1" s="3" t="s">
        <v>70</v>
      </c>
      <c r="BE1" s="3" t="s">
        <v>71</v>
      </c>
      <c r="BF1" s="3" t="s">
        <v>72</v>
      </c>
      <c r="BG1" s="3" t="s">
        <v>73</v>
      </c>
      <c r="BH1" s="3" t="s">
        <v>74</v>
      </c>
      <c r="BI1" s="3" t="s">
        <v>75</v>
      </c>
      <c r="BJ1" s="3" t="s">
        <v>76</v>
      </c>
      <c r="BK1" s="3" t="s">
        <v>77</v>
      </c>
      <c r="BL1" s="3" t="s">
        <v>78</v>
      </c>
      <c r="BM1" s="3" t="s">
        <v>79</v>
      </c>
      <c r="BN1" s="3" t="s">
        <v>80</v>
      </c>
      <c r="BO1" s="3" t="s">
        <v>96</v>
      </c>
    </row>
    <row r="2" spans="1:67" x14ac:dyDescent="0.2">
      <c r="A2" s="6" t="s">
        <v>16</v>
      </c>
      <c r="B2" s="10">
        <v>12481.96</v>
      </c>
      <c r="C2" s="10">
        <v>157.15</v>
      </c>
      <c r="D2" s="8">
        <v>0</v>
      </c>
      <c r="E2" s="8">
        <v>0</v>
      </c>
      <c r="F2" s="10">
        <v>36898.559999999998</v>
      </c>
      <c r="G2" s="10">
        <v>204.57</v>
      </c>
      <c r="H2" s="10">
        <v>0.01</v>
      </c>
      <c r="I2" s="8">
        <v>0</v>
      </c>
      <c r="J2" s="8">
        <v>0</v>
      </c>
      <c r="K2" s="8">
        <v>0</v>
      </c>
      <c r="L2" s="10">
        <v>118.09</v>
      </c>
      <c r="M2" s="8">
        <v>0</v>
      </c>
      <c r="N2" s="10">
        <v>90.19</v>
      </c>
      <c r="O2" s="8">
        <v>0</v>
      </c>
      <c r="P2" s="8">
        <v>0</v>
      </c>
      <c r="Q2" s="10">
        <v>0.01</v>
      </c>
      <c r="R2" s="10">
        <v>0.01</v>
      </c>
      <c r="S2" s="10">
        <v>0.01</v>
      </c>
      <c r="T2" s="10">
        <v>0.01</v>
      </c>
      <c r="U2" s="8">
        <v>0</v>
      </c>
      <c r="V2" s="8">
        <v>0</v>
      </c>
      <c r="W2" s="10">
        <v>0.01</v>
      </c>
      <c r="X2" s="8">
        <v>0</v>
      </c>
      <c r="Y2" s="8">
        <v>0</v>
      </c>
      <c r="Z2" s="10">
        <v>13.02</v>
      </c>
      <c r="AA2" s="10">
        <v>0.61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10">
        <v>885.11</v>
      </c>
      <c r="AL2" s="10">
        <v>0.09</v>
      </c>
      <c r="AM2" s="8">
        <v>0</v>
      </c>
      <c r="AN2" s="8">
        <v>0</v>
      </c>
      <c r="AO2" s="10">
        <v>0.02</v>
      </c>
      <c r="AP2" s="8">
        <v>0</v>
      </c>
      <c r="AQ2" s="8">
        <v>0</v>
      </c>
      <c r="AR2" s="8">
        <v>0</v>
      </c>
      <c r="AS2" s="8">
        <v>0</v>
      </c>
      <c r="AT2" s="10">
        <v>0.34</v>
      </c>
      <c r="AU2" s="10">
        <v>0.02</v>
      </c>
      <c r="AV2" s="10">
        <v>0.17</v>
      </c>
      <c r="AW2" s="10">
        <v>0.01</v>
      </c>
      <c r="AX2" s="8">
        <v>0</v>
      </c>
      <c r="AY2" s="10">
        <v>7.0000000000000007E-2</v>
      </c>
      <c r="AZ2" s="10">
        <v>0.08</v>
      </c>
      <c r="BA2" s="10">
        <v>0.14000000000000001</v>
      </c>
      <c r="BB2" s="8">
        <v>0</v>
      </c>
      <c r="BC2" s="10">
        <v>28.2</v>
      </c>
      <c r="BD2" s="10">
        <v>0.99</v>
      </c>
      <c r="BE2" s="10">
        <v>5.83</v>
      </c>
      <c r="BF2" s="10">
        <v>14.83</v>
      </c>
      <c r="BG2" s="10">
        <v>7.72</v>
      </c>
      <c r="BH2" s="8">
        <v>0</v>
      </c>
      <c r="BI2" s="8">
        <v>0</v>
      </c>
      <c r="BJ2" s="10">
        <v>0.02</v>
      </c>
      <c r="BK2" s="8">
        <v>0</v>
      </c>
      <c r="BL2" s="8">
        <v>0</v>
      </c>
      <c r="BM2" s="8">
        <v>0</v>
      </c>
      <c r="BN2" s="10">
        <v>13.96</v>
      </c>
      <c r="BO2" s="8">
        <v>81425</v>
      </c>
    </row>
    <row r="3" spans="1:67" x14ac:dyDescent="0.2">
      <c r="A3" s="6" t="s">
        <v>17</v>
      </c>
      <c r="B3" s="9">
        <v>0</v>
      </c>
      <c r="C3" s="11">
        <v>1700.93</v>
      </c>
      <c r="D3" s="9">
        <v>0</v>
      </c>
      <c r="E3" s="9">
        <v>0</v>
      </c>
      <c r="F3" s="11">
        <v>1.1599999999999999</v>
      </c>
      <c r="G3" s="9">
        <v>0</v>
      </c>
      <c r="H3" s="11">
        <v>1280.71</v>
      </c>
      <c r="I3" s="11">
        <v>27.49</v>
      </c>
      <c r="J3" s="11">
        <v>8.0500000000000007</v>
      </c>
      <c r="K3" s="9">
        <v>0</v>
      </c>
      <c r="L3" s="11">
        <v>4.13</v>
      </c>
      <c r="M3" s="9">
        <v>0</v>
      </c>
      <c r="N3" s="9">
        <v>0</v>
      </c>
      <c r="O3" s="9">
        <v>0</v>
      </c>
      <c r="P3" s="9">
        <v>0</v>
      </c>
      <c r="Q3" s="11">
        <v>0.01</v>
      </c>
      <c r="R3" s="11">
        <v>0.01</v>
      </c>
      <c r="S3" s="9">
        <v>0</v>
      </c>
      <c r="T3" s="11">
        <v>0.36</v>
      </c>
      <c r="U3" s="9">
        <v>0</v>
      </c>
      <c r="V3" s="9">
        <v>0</v>
      </c>
      <c r="W3" s="11">
        <v>0.02</v>
      </c>
      <c r="X3" s="11">
        <v>0.01</v>
      </c>
      <c r="Y3" s="11">
        <v>0.03</v>
      </c>
      <c r="Z3" s="11">
        <v>0.64</v>
      </c>
      <c r="AA3" s="11">
        <v>5.38</v>
      </c>
      <c r="AB3" s="11">
        <v>103.97</v>
      </c>
      <c r="AC3" s="9">
        <v>0</v>
      </c>
      <c r="AD3" s="11">
        <v>0.41</v>
      </c>
      <c r="AE3" s="9">
        <v>0</v>
      </c>
      <c r="AF3" s="11">
        <v>0.28999999999999998</v>
      </c>
      <c r="AG3" s="9">
        <v>0</v>
      </c>
      <c r="AH3" s="9">
        <v>0</v>
      </c>
      <c r="AI3" s="9">
        <v>0</v>
      </c>
      <c r="AJ3" s="9">
        <v>0</v>
      </c>
      <c r="AK3" s="11">
        <v>1.23</v>
      </c>
      <c r="AL3" s="11">
        <v>0.61</v>
      </c>
      <c r="AM3" s="11">
        <v>2.3199999999999998</v>
      </c>
      <c r="AN3" s="9">
        <v>0</v>
      </c>
      <c r="AO3" s="11">
        <v>0.02</v>
      </c>
      <c r="AP3" s="11">
        <v>1.67</v>
      </c>
      <c r="AQ3" s="9">
        <v>0</v>
      </c>
      <c r="AR3" s="9">
        <v>0</v>
      </c>
      <c r="AS3" s="9">
        <v>0</v>
      </c>
      <c r="AT3" s="11">
        <v>2.0099999999999998</v>
      </c>
      <c r="AU3" s="11">
        <v>1.2</v>
      </c>
      <c r="AV3" s="11">
        <v>0.56000000000000005</v>
      </c>
      <c r="AW3" s="11">
        <v>1.1599999999999999</v>
      </c>
      <c r="AX3" s="9">
        <v>0</v>
      </c>
      <c r="AY3" s="11">
        <v>0.28999999999999998</v>
      </c>
      <c r="AZ3" s="11">
        <v>0.18</v>
      </c>
      <c r="BA3" s="11">
        <v>0.51</v>
      </c>
      <c r="BB3" s="9">
        <v>0</v>
      </c>
      <c r="BC3" s="11">
        <v>0.3</v>
      </c>
      <c r="BD3" s="11">
        <v>0.63</v>
      </c>
      <c r="BE3" s="11">
        <v>0.68</v>
      </c>
      <c r="BF3" s="11">
        <v>4.99</v>
      </c>
      <c r="BG3" s="11">
        <v>5.13</v>
      </c>
      <c r="BH3" s="9">
        <v>0</v>
      </c>
      <c r="BI3" s="9">
        <v>0</v>
      </c>
      <c r="BJ3" s="11">
        <v>0.04</v>
      </c>
      <c r="BK3" s="9">
        <v>0</v>
      </c>
      <c r="BL3" s="9">
        <v>0</v>
      </c>
      <c r="BM3" s="11">
        <v>96.83</v>
      </c>
      <c r="BN3" s="11">
        <v>7.69</v>
      </c>
      <c r="BO3" s="11">
        <v>6355.5</v>
      </c>
    </row>
    <row r="4" spans="1:67" x14ac:dyDescent="0.2">
      <c r="A4" s="6" t="s">
        <v>18</v>
      </c>
      <c r="B4" s="8">
        <v>0</v>
      </c>
      <c r="C4" s="10">
        <v>4.8600000000000003</v>
      </c>
      <c r="D4" s="10">
        <v>74.31</v>
      </c>
      <c r="E4" s="8">
        <v>0</v>
      </c>
      <c r="F4" s="10">
        <v>1283.92</v>
      </c>
      <c r="G4" s="10">
        <v>7.12</v>
      </c>
      <c r="H4" s="8">
        <v>0</v>
      </c>
      <c r="I4" s="8">
        <v>0</v>
      </c>
      <c r="J4" s="8">
        <v>0</v>
      </c>
      <c r="K4" s="8">
        <v>0</v>
      </c>
      <c r="L4" s="10">
        <v>5.75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10">
        <v>21.2</v>
      </c>
      <c r="Z4" s="8">
        <v>0</v>
      </c>
      <c r="AA4" s="10">
        <v>3.85</v>
      </c>
      <c r="AB4" s="10">
        <v>105.49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10">
        <v>729.08</v>
      </c>
      <c r="AL4" s="8">
        <v>0</v>
      </c>
      <c r="AM4" s="10">
        <v>4.9400000000000004</v>
      </c>
      <c r="AN4" s="10">
        <v>0.76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10">
        <v>2.0099999999999998</v>
      </c>
      <c r="BD4" s="8">
        <v>0</v>
      </c>
      <c r="BE4" s="8">
        <v>0</v>
      </c>
      <c r="BF4" s="8">
        <v>0</v>
      </c>
      <c r="BG4" s="10">
        <v>6.05</v>
      </c>
      <c r="BH4" s="10">
        <v>13.46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3649</v>
      </c>
    </row>
    <row r="5" spans="1:67" x14ac:dyDescent="0.2">
      <c r="A5" s="6" t="s">
        <v>19</v>
      </c>
      <c r="B5" s="11">
        <v>186.77</v>
      </c>
      <c r="C5" s="11">
        <v>0.86</v>
      </c>
      <c r="D5" s="11">
        <v>38.26</v>
      </c>
      <c r="E5" s="11">
        <v>93.56</v>
      </c>
      <c r="F5" s="11">
        <v>544.65</v>
      </c>
      <c r="G5" s="11">
        <v>20.53</v>
      </c>
      <c r="H5" s="11">
        <v>4.01</v>
      </c>
      <c r="I5" s="11">
        <v>65.260000000000005</v>
      </c>
      <c r="J5" s="11">
        <v>15.51</v>
      </c>
      <c r="K5" s="11">
        <v>14441.58</v>
      </c>
      <c r="L5" s="11">
        <v>1355.28</v>
      </c>
      <c r="M5" s="11">
        <v>22.69</v>
      </c>
      <c r="N5" s="11">
        <v>29.63</v>
      </c>
      <c r="O5" s="11">
        <v>752.19</v>
      </c>
      <c r="P5" s="11">
        <v>1659.76</v>
      </c>
      <c r="Q5" s="11">
        <v>88.04</v>
      </c>
      <c r="R5" s="11">
        <v>13.59</v>
      </c>
      <c r="S5" s="11">
        <v>13.04</v>
      </c>
      <c r="T5" s="11">
        <v>15.97</v>
      </c>
      <c r="U5" s="11">
        <v>18.059999999999999</v>
      </c>
      <c r="V5" s="11">
        <v>21.46</v>
      </c>
      <c r="W5" s="11">
        <v>12.09</v>
      </c>
      <c r="X5" s="11">
        <v>39.590000000000003</v>
      </c>
      <c r="Y5" s="11">
        <v>7965.93</v>
      </c>
      <c r="Z5" s="11">
        <v>14.14</v>
      </c>
      <c r="AA5" s="11">
        <v>19.079999999999998</v>
      </c>
      <c r="AB5" s="11">
        <v>1213.01</v>
      </c>
      <c r="AC5" s="11">
        <v>11.89</v>
      </c>
      <c r="AD5" s="11">
        <v>12.88</v>
      </c>
      <c r="AE5" s="11">
        <v>22.15</v>
      </c>
      <c r="AF5" s="11">
        <v>1.97</v>
      </c>
      <c r="AG5" s="11">
        <v>1.24</v>
      </c>
      <c r="AH5" s="11">
        <v>3.94</v>
      </c>
      <c r="AI5" s="11">
        <v>3.47</v>
      </c>
      <c r="AJ5" s="11">
        <v>1.84</v>
      </c>
      <c r="AK5" s="11">
        <v>101.92</v>
      </c>
      <c r="AL5" s="11">
        <v>2.0099999999999998</v>
      </c>
      <c r="AM5" s="11">
        <v>0.62</v>
      </c>
      <c r="AN5" s="11">
        <v>9.42</v>
      </c>
      <c r="AO5" s="11">
        <v>4.95</v>
      </c>
      <c r="AP5" s="11">
        <v>9.16</v>
      </c>
      <c r="AQ5" s="9">
        <v>0</v>
      </c>
      <c r="AR5" s="9">
        <v>0</v>
      </c>
      <c r="AS5" s="9">
        <v>0</v>
      </c>
      <c r="AT5" s="11">
        <v>2.42</v>
      </c>
      <c r="AU5" s="11">
        <v>11.84</v>
      </c>
      <c r="AV5" s="11">
        <v>3.93</v>
      </c>
      <c r="AW5" s="11">
        <v>25.07</v>
      </c>
      <c r="AX5" s="11">
        <v>2.0099999999999998</v>
      </c>
      <c r="AY5" s="11">
        <v>1.79</v>
      </c>
      <c r="AZ5" s="11">
        <v>6.55</v>
      </c>
      <c r="BA5" s="11">
        <v>2.19</v>
      </c>
      <c r="BB5" s="9">
        <v>0</v>
      </c>
      <c r="BC5" s="11">
        <v>45.12</v>
      </c>
      <c r="BD5" s="11">
        <v>22.22</v>
      </c>
      <c r="BE5" s="11">
        <v>3.11</v>
      </c>
      <c r="BF5" s="9">
        <v>0</v>
      </c>
      <c r="BG5" s="11">
        <v>6.22</v>
      </c>
      <c r="BH5" s="11">
        <v>10.55</v>
      </c>
      <c r="BI5" s="11">
        <v>4.32</v>
      </c>
      <c r="BJ5" s="11">
        <v>1.35</v>
      </c>
      <c r="BK5" s="9">
        <v>0</v>
      </c>
      <c r="BL5" s="9">
        <v>0</v>
      </c>
      <c r="BM5" s="11">
        <v>90.66</v>
      </c>
      <c r="BN5" s="11">
        <v>14.25</v>
      </c>
      <c r="BO5" s="11">
        <v>32314.2</v>
      </c>
    </row>
    <row r="6" spans="1:67" x14ac:dyDescent="0.2">
      <c r="A6" s="6" t="s">
        <v>20</v>
      </c>
      <c r="B6" s="10">
        <v>5654.26</v>
      </c>
      <c r="C6" s="10">
        <v>1.25</v>
      </c>
      <c r="D6" s="10">
        <v>64.72</v>
      </c>
      <c r="E6" s="10">
        <v>42.71</v>
      </c>
      <c r="F6" s="10">
        <v>25754.35</v>
      </c>
      <c r="G6" s="10">
        <v>228.03</v>
      </c>
      <c r="H6" s="10">
        <v>24.46</v>
      </c>
      <c r="I6" s="10">
        <v>100.19</v>
      </c>
      <c r="J6" s="10">
        <v>5.07</v>
      </c>
      <c r="K6" s="10">
        <v>51.19</v>
      </c>
      <c r="L6" s="10">
        <v>1724.65</v>
      </c>
      <c r="M6" s="10">
        <v>352.13</v>
      </c>
      <c r="N6" s="10">
        <v>59.74</v>
      </c>
      <c r="O6" s="10">
        <v>46.37</v>
      </c>
      <c r="P6" s="10">
        <v>63.57</v>
      </c>
      <c r="Q6" s="10">
        <v>70.760000000000005</v>
      </c>
      <c r="R6" s="10">
        <v>27.94</v>
      </c>
      <c r="S6" s="10">
        <v>32.17</v>
      </c>
      <c r="T6" s="10">
        <v>46.26</v>
      </c>
      <c r="U6" s="10">
        <v>68.13</v>
      </c>
      <c r="V6" s="10">
        <v>8.94</v>
      </c>
      <c r="W6" s="10">
        <v>61.88</v>
      </c>
      <c r="X6" s="10">
        <v>97.65</v>
      </c>
      <c r="Y6" s="10">
        <v>46.89</v>
      </c>
      <c r="Z6" s="10">
        <v>21.57</v>
      </c>
      <c r="AA6" s="10">
        <v>136.38</v>
      </c>
      <c r="AB6" s="10">
        <v>404.46</v>
      </c>
      <c r="AC6" s="10">
        <v>152.53</v>
      </c>
      <c r="AD6" s="10">
        <v>1188.3800000000001</v>
      </c>
      <c r="AE6" s="10">
        <v>854.7</v>
      </c>
      <c r="AF6" s="10">
        <v>58.44</v>
      </c>
      <c r="AG6" s="10">
        <v>108.19</v>
      </c>
      <c r="AH6" s="10">
        <v>237.74</v>
      </c>
      <c r="AI6" s="10">
        <v>122.68</v>
      </c>
      <c r="AJ6" s="10">
        <v>37.28</v>
      </c>
      <c r="AK6" s="10">
        <v>17072.86</v>
      </c>
      <c r="AL6" s="10">
        <v>54.78</v>
      </c>
      <c r="AM6" s="10">
        <v>340.16</v>
      </c>
      <c r="AN6" s="10">
        <v>241.44</v>
      </c>
      <c r="AO6" s="10">
        <v>273.17</v>
      </c>
      <c r="AP6" s="10">
        <v>31.16</v>
      </c>
      <c r="AQ6" s="10">
        <v>25.17</v>
      </c>
      <c r="AR6" s="10">
        <v>21.27</v>
      </c>
      <c r="AS6" s="8">
        <v>0</v>
      </c>
      <c r="AT6" s="10">
        <v>116.89</v>
      </c>
      <c r="AU6" s="10">
        <v>665.54</v>
      </c>
      <c r="AV6" s="10">
        <v>235.19</v>
      </c>
      <c r="AW6" s="10">
        <v>673.67</v>
      </c>
      <c r="AX6" s="10">
        <v>191.07</v>
      </c>
      <c r="AY6" s="10">
        <v>139.22999999999999</v>
      </c>
      <c r="AZ6" s="10">
        <v>337.03</v>
      </c>
      <c r="BA6" s="10">
        <v>129.46</v>
      </c>
      <c r="BB6" s="10">
        <v>0.84</v>
      </c>
      <c r="BC6" s="10">
        <v>604.88</v>
      </c>
      <c r="BD6" s="10">
        <v>2398.1999999999998</v>
      </c>
      <c r="BE6" s="10">
        <v>588.54</v>
      </c>
      <c r="BF6" s="10">
        <v>70.2</v>
      </c>
      <c r="BG6" s="10">
        <v>1065.0899999999999</v>
      </c>
      <c r="BH6" s="10">
        <v>152.33000000000001</v>
      </c>
      <c r="BI6" s="10">
        <v>21.21</v>
      </c>
      <c r="BJ6" s="10">
        <v>60.35</v>
      </c>
      <c r="BK6" s="8">
        <v>0</v>
      </c>
      <c r="BL6" s="8">
        <v>0</v>
      </c>
      <c r="BM6" s="10">
        <v>456.74</v>
      </c>
      <c r="BN6" s="10">
        <v>2515.46</v>
      </c>
      <c r="BO6" s="10">
        <v>213982.7</v>
      </c>
    </row>
    <row r="7" spans="1:67" x14ac:dyDescent="0.2">
      <c r="A7" s="6" t="s">
        <v>21</v>
      </c>
      <c r="B7" s="11">
        <v>151.58000000000001</v>
      </c>
      <c r="C7" s="11">
        <v>2.31</v>
      </c>
      <c r="D7" s="11">
        <v>7.86</v>
      </c>
      <c r="E7" s="11">
        <v>5.01</v>
      </c>
      <c r="F7" s="11">
        <v>380.63</v>
      </c>
      <c r="G7" s="11">
        <v>3845.28</v>
      </c>
      <c r="H7" s="11">
        <v>60.83</v>
      </c>
      <c r="I7" s="11">
        <v>816.71</v>
      </c>
      <c r="J7" s="11">
        <v>26.9</v>
      </c>
      <c r="K7" s="11">
        <v>39.75</v>
      </c>
      <c r="L7" s="11">
        <v>238.73</v>
      </c>
      <c r="M7" s="11">
        <v>116.51</v>
      </c>
      <c r="N7" s="11">
        <v>149.76</v>
      </c>
      <c r="O7" s="11">
        <v>51.3</v>
      </c>
      <c r="P7" s="11">
        <v>48.71</v>
      </c>
      <c r="Q7" s="11">
        <v>84.79</v>
      </c>
      <c r="R7" s="11">
        <v>124.86</v>
      </c>
      <c r="S7" s="11">
        <v>66.42</v>
      </c>
      <c r="T7" s="11">
        <v>163.37</v>
      </c>
      <c r="U7" s="11">
        <v>626.09</v>
      </c>
      <c r="V7" s="11">
        <v>212.57</v>
      </c>
      <c r="W7" s="11">
        <v>308.61</v>
      </c>
      <c r="X7" s="11">
        <v>355.29</v>
      </c>
      <c r="Y7" s="11">
        <v>38.72</v>
      </c>
      <c r="Z7" s="11">
        <v>11.21</v>
      </c>
      <c r="AA7" s="11">
        <v>105.35</v>
      </c>
      <c r="AB7" s="11">
        <v>878.7</v>
      </c>
      <c r="AC7" s="11">
        <v>247.46</v>
      </c>
      <c r="AD7" s="11">
        <v>1303.6099999999999</v>
      </c>
      <c r="AE7" s="11">
        <v>702.21</v>
      </c>
      <c r="AF7" s="11">
        <v>28.97</v>
      </c>
      <c r="AG7" s="11">
        <v>125.99</v>
      </c>
      <c r="AH7" s="11">
        <v>35.950000000000003</v>
      </c>
      <c r="AI7" s="11">
        <v>75.099999999999994</v>
      </c>
      <c r="AJ7" s="11">
        <v>25.38</v>
      </c>
      <c r="AK7" s="11">
        <v>388.14</v>
      </c>
      <c r="AL7" s="11">
        <v>35.700000000000003</v>
      </c>
      <c r="AM7" s="11">
        <v>777.71</v>
      </c>
      <c r="AN7" s="11">
        <v>183.59</v>
      </c>
      <c r="AO7" s="11">
        <v>21.93</v>
      </c>
      <c r="AP7" s="11">
        <v>27.89</v>
      </c>
      <c r="AQ7" s="11">
        <v>16.27</v>
      </c>
      <c r="AR7" s="11">
        <v>18.38</v>
      </c>
      <c r="AS7" s="11">
        <v>91.23</v>
      </c>
      <c r="AT7" s="11">
        <v>45.61</v>
      </c>
      <c r="AU7" s="11">
        <v>145.24</v>
      </c>
      <c r="AV7" s="11">
        <v>7.17</v>
      </c>
      <c r="AW7" s="11">
        <v>41.74</v>
      </c>
      <c r="AX7" s="9">
        <v>0</v>
      </c>
      <c r="AY7" s="11">
        <v>156.66</v>
      </c>
      <c r="AZ7" s="11">
        <v>88.23</v>
      </c>
      <c r="BA7" s="11">
        <v>38.51</v>
      </c>
      <c r="BB7" s="11">
        <v>4.45</v>
      </c>
      <c r="BC7" s="11">
        <v>166.92</v>
      </c>
      <c r="BD7" s="11">
        <v>930.41</v>
      </c>
      <c r="BE7" s="11">
        <v>116.77</v>
      </c>
      <c r="BF7" s="11">
        <v>94.2</v>
      </c>
      <c r="BG7" s="11">
        <v>95.9</v>
      </c>
      <c r="BH7" s="11">
        <v>5.41</v>
      </c>
      <c r="BI7" s="11">
        <v>129.12</v>
      </c>
      <c r="BJ7" s="11">
        <v>0.2</v>
      </c>
      <c r="BK7" s="9">
        <v>0</v>
      </c>
      <c r="BL7" s="9">
        <v>0</v>
      </c>
      <c r="BM7" s="11">
        <v>238.09</v>
      </c>
      <c r="BN7" s="11">
        <v>175.43</v>
      </c>
      <c r="BO7" s="11">
        <v>51463.8</v>
      </c>
    </row>
    <row r="8" spans="1:67" x14ac:dyDescent="0.2">
      <c r="A8" s="6" t="s">
        <v>22</v>
      </c>
      <c r="B8" s="10">
        <v>533.89</v>
      </c>
      <c r="C8" s="10">
        <v>0.05</v>
      </c>
      <c r="D8" s="10">
        <v>32.979999999999997</v>
      </c>
      <c r="E8" s="10">
        <v>36.35</v>
      </c>
      <c r="F8" s="10">
        <v>486.52</v>
      </c>
      <c r="G8" s="10">
        <v>12.19</v>
      </c>
      <c r="H8" s="10">
        <v>2117.0500000000002</v>
      </c>
      <c r="I8" s="10">
        <v>202.18</v>
      </c>
      <c r="J8" s="10">
        <v>50.42</v>
      </c>
      <c r="K8" s="10">
        <v>1.68</v>
      </c>
      <c r="L8" s="10">
        <v>61.73</v>
      </c>
      <c r="M8" s="10">
        <v>61.22</v>
      </c>
      <c r="N8" s="10">
        <v>75.959999999999994</v>
      </c>
      <c r="O8" s="10">
        <v>291.38</v>
      </c>
      <c r="P8" s="10">
        <v>70.02</v>
      </c>
      <c r="Q8" s="10">
        <v>115.71</v>
      </c>
      <c r="R8" s="10">
        <v>49.71</v>
      </c>
      <c r="S8" s="10">
        <v>32.71</v>
      </c>
      <c r="T8" s="10">
        <v>87.31</v>
      </c>
      <c r="U8" s="10">
        <v>403.18</v>
      </c>
      <c r="V8" s="10">
        <v>137.36000000000001</v>
      </c>
      <c r="W8" s="10">
        <v>777.99</v>
      </c>
      <c r="X8" s="10">
        <v>72.23</v>
      </c>
      <c r="Y8" s="10">
        <v>4.0199999999999996</v>
      </c>
      <c r="Z8" s="10">
        <v>4.71</v>
      </c>
      <c r="AA8" s="10">
        <v>107.8</v>
      </c>
      <c r="AB8" s="10">
        <v>4920.47</v>
      </c>
      <c r="AC8" s="10">
        <v>46.06</v>
      </c>
      <c r="AD8" s="10">
        <v>227.89</v>
      </c>
      <c r="AE8" s="10">
        <v>101.01</v>
      </c>
      <c r="AF8" s="10">
        <v>3.71</v>
      </c>
      <c r="AG8" s="10">
        <v>24.12</v>
      </c>
      <c r="AH8" s="10">
        <v>5.44</v>
      </c>
      <c r="AI8" s="10">
        <v>108.38</v>
      </c>
      <c r="AJ8" s="10">
        <v>1.31</v>
      </c>
      <c r="AK8" s="10">
        <v>68.87</v>
      </c>
      <c r="AL8" s="10">
        <v>91.37</v>
      </c>
      <c r="AM8" s="10">
        <v>203.52</v>
      </c>
      <c r="AN8" s="10">
        <v>132.16</v>
      </c>
      <c r="AO8" s="10">
        <v>21.12</v>
      </c>
      <c r="AP8" s="10">
        <v>6.91</v>
      </c>
      <c r="AQ8" s="8">
        <v>0</v>
      </c>
      <c r="AR8" s="8">
        <v>0</v>
      </c>
      <c r="AS8" s="10">
        <v>162.56</v>
      </c>
      <c r="AT8" s="10">
        <v>72.569999999999993</v>
      </c>
      <c r="AU8" s="10">
        <v>24.06</v>
      </c>
      <c r="AV8" s="10">
        <v>3.24</v>
      </c>
      <c r="AW8" s="10">
        <v>10.75</v>
      </c>
      <c r="AX8" s="10">
        <v>2.68</v>
      </c>
      <c r="AY8" s="10">
        <v>8.6</v>
      </c>
      <c r="AZ8" s="8">
        <v>20</v>
      </c>
      <c r="BA8" s="10">
        <v>8.14</v>
      </c>
      <c r="BB8" s="8">
        <v>0</v>
      </c>
      <c r="BC8" s="10">
        <v>180.72</v>
      </c>
      <c r="BD8" s="10">
        <v>1.77</v>
      </c>
      <c r="BE8" s="10">
        <v>28.21</v>
      </c>
      <c r="BF8" s="10">
        <v>63.14</v>
      </c>
      <c r="BG8" s="10">
        <v>41.48</v>
      </c>
      <c r="BH8" s="10">
        <v>34.04</v>
      </c>
      <c r="BI8" s="10">
        <v>63.48</v>
      </c>
      <c r="BJ8" s="10">
        <v>1.92</v>
      </c>
      <c r="BK8" s="8">
        <v>0</v>
      </c>
      <c r="BL8" s="8">
        <v>0</v>
      </c>
      <c r="BM8" s="10">
        <v>6.33</v>
      </c>
      <c r="BN8" s="10">
        <v>33.61</v>
      </c>
      <c r="BO8" s="10">
        <v>15126.2</v>
      </c>
    </row>
    <row r="9" spans="1:67" x14ac:dyDescent="0.2">
      <c r="A9" s="6" t="s">
        <v>23</v>
      </c>
      <c r="B9" s="11">
        <v>158.4</v>
      </c>
      <c r="C9" s="11">
        <v>2.19</v>
      </c>
      <c r="D9" s="11">
        <v>5.14</v>
      </c>
      <c r="E9" s="11">
        <v>19.91</v>
      </c>
      <c r="F9" s="11">
        <v>1558.98</v>
      </c>
      <c r="G9" s="11">
        <v>139.85</v>
      </c>
      <c r="H9" s="11">
        <v>55.98</v>
      </c>
      <c r="I9" s="11">
        <v>2462.62</v>
      </c>
      <c r="J9" s="11">
        <v>1084.1199999999999</v>
      </c>
      <c r="K9" s="11">
        <v>24.35</v>
      </c>
      <c r="L9" s="11">
        <v>543.46</v>
      </c>
      <c r="M9" s="11">
        <v>419.67</v>
      </c>
      <c r="N9" s="11">
        <v>244.41</v>
      </c>
      <c r="O9" s="11">
        <v>153.86000000000001</v>
      </c>
      <c r="P9" s="11">
        <v>16.13</v>
      </c>
      <c r="Q9" s="11">
        <v>55.19</v>
      </c>
      <c r="R9" s="11">
        <v>102.16</v>
      </c>
      <c r="S9" s="11">
        <v>80.849999999999994</v>
      </c>
      <c r="T9" s="11">
        <v>74.95</v>
      </c>
      <c r="U9" s="11">
        <v>63.47</v>
      </c>
      <c r="V9" s="11">
        <v>38.46</v>
      </c>
      <c r="W9" s="11">
        <v>129.43</v>
      </c>
      <c r="X9" s="11">
        <v>86.52</v>
      </c>
      <c r="Y9" s="11">
        <v>29.12</v>
      </c>
      <c r="Z9" s="11">
        <v>20.52</v>
      </c>
      <c r="AA9" s="11">
        <v>248.72</v>
      </c>
      <c r="AB9" s="11">
        <v>389.56</v>
      </c>
      <c r="AC9" s="11">
        <v>55.96</v>
      </c>
      <c r="AD9" s="11">
        <v>270.43</v>
      </c>
      <c r="AE9" s="11">
        <v>746.49</v>
      </c>
      <c r="AF9" s="11">
        <v>30.43</v>
      </c>
      <c r="AG9" s="11">
        <v>42.48</v>
      </c>
      <c r="AH9" s="11">
        <v>2.06</v>
      </c>
      <c r="AI9" s="11">
        <v>126.75</v>
      </c>
      <c r="AJ9" s="11">
        <v>5.82</v>
      </c>
      <c r="AK9" s="11">
        <v>124.43</v>
      </c>
      <c r="AL9" s="11">
        <v>1845.01</v>
      </c>
      <c r="AM9" s="11">
        <v>809.55</v>
      </c>
      <c r="AN9" s="11">
        <v>79.8</v>
      </c>
      <c r="AO9" s="11">
        <v>103.35</v>
      </c>
      <c r="AP9" s="11">
        <v>225.34</v>
      </c>
      <c r="AQ9" s="11">
        <v>119.61</v>
      </c>
      <c r="AR9" s="11">
        <v>419.38</v>
      </c>
      <c r="AS9" s="11">
        <v>67.8</v>
      </c>
      <c r="AT9" s="11">
        <v>143.33000000000001</v>
      </c>
      <c r="AU9" s="11">
        <v>777.4</v>
      </c>
      <c r="AV9" s="11">
        <v>178.15</v>
      </c>
      <c r="AW9" s="11">
        <v>116.17</v>
      </c>
      <c r="AX9" s="11">
        <v>37.07</v>
      </c>
      <c r="AY9" s="11">
        <v>71.84</v>
      </c>
      <c r="AZ9" s="11">
        <v>188.55</v>
      </c>
      <c r="BA9" s="11">
        <v>17.54</v>
      </c>
      <c r="BB9" s="11">
        <v>32.47</v>
      </c>
      <c r="BC9" s="11">
        <v>318.36</v>
      </c>
      <c r="BD9" s="11">
        <v>29.32</v>
      </c>
      <c r="BE9" s="11">
        <v>98.03</v>
      </c>
      <c r="BF9" s="11">
        <v>41.79</v>
      </c>
      <c r="BG9" s="11">
        <v>50.49</v>
      </c>
      <c r="BH9" s="11">
        <v>4.7</v>
      </c>
      <c r="BI9" s="11">
        <v>20.92</v>
      </c>
      <c r="BJ9" s="11">
        <v>18.8</v>
      </c>
      <c r="BK9" s="9">
        <v>0</v>
      </c>
      <c r="BL9" s="9">
        <v>0</v>
      </c>
      <c r="BM9" s="11">
        <v>510.9</v>
      </c>
      <c r="BN9" s="11">
        <v>186.57</v>
      </c>
      <c r="BO9" s="11">
        <v>24928.1</v>
      </c>
    </row>
    <row r="10" spans="1:67" x14ac:dyDescent="0.2">
      <c r="A10" s="6" t="s">
        <v>24</v>
      </c>
      <c r="B10" s="10">
        <v>0.11</v>
      </c>
      <c r="C10" s="10">
        <v>1.34</v>
      </c>
      <c r="D10" s="10">
        <v>4.03</v>
      </c>
      <c r="E10" s="10">
        <v>2.85</v>
      </c>
      <c r="F10" s="10">
        <v>61.63</v>
      </c>
      <c r="G10" s="10">
        <v>8.8699999999999992</v>
      </c>
      <c r="H10" s="10">
        <v>6.57</v>
      </c>
      <c r="I10" s="10">
        <v>48.52</v>
      </c>
      <c r="J10" s="10">
        <v>152.82</v>
      </c>
      <c r="K10" s="10">
        <v>2.85</v>
      </c>
      <c r="L10" s="10">
        <v>40.130000000000003</v>
      </c>
      <c r="M10" s="10">
        <v>20.63</v>
      </c>
      <c r="N10" s="10">
        <v>20.62</v>
      </c>
      <c r="O10" s="10">
        <v>12.25</v>
      </c>
      <c r="P10" s="10">
        <v>4.66</v>
      </c>
      <c r="Q10" s="10">
        <v>9.6300000000000008</v>
      </c>
      <c r="R10" s="10">
        <v>11.91</v>
      </c>
      <c r="S10" s="10">
        <v>6.02</v>
      </c>
      <c r="T10" s="10">
        <v>9.5</v>
      </c>
      <c r="U10" s="10">
        <v>11.38</v>
      </c>
      <c r="V10" s="10">
        <v>6.48</v>
      </c>
      <c r="W10" s="10">
        <v>8.6</v>
      </c>
      <c r="X10" s="10">
        <v>11.19</v>
      </c>
      <c r="Y10" s="10">
        <v>6.15</v>
      </c>
      <c r="Z10" s="10">
        <v>8.61</v>
      </c>
      <c r="AA10" s="10">
        <v>48.39</v>
      </c>
      <c r="AB10" s="10">
        <v>38.28</v>
      </c>
      <c r="AC10" s="10">
        <v>35.56</v>
      </c>
      <c r="AD10" s="10">
        <v>297.58999999999997</v>
      </c>
      <c r="AE10" s="10">
        <v>385.2</v>
      </c>
      <c r="AF10" s="10">
        <v>7.67</v>
      </c>
      <c r="AG10" s="10">
        <v>5.29</v>
      </c>
      <c r="AH10" s="10">
        <v>4.66</v>
      </c>
      <c r="AI10" s="10">
        <v>53.9</v>
      </c>
      <c r="AJ10" s="10">
        <v>3.27</v>
      </c>
      <c r="AK10" s="10">
        <v>29.14</v>
      </c>
      <c r="AL10" s="10">
        <v>790.27</v>
      </c>
      <c r="AM10" s="10">
        <v>532.16999999999996</v>
      </c>
      <c r="AN10" s="10">
        <v>205.52</v>
      </c>
      <c r="AO10" s="10">
        <v>161.57</v>
      </c>
      <c r="AP10" s="10">
        <v>218.1</v>
      </c>
      <c r="AQ10" s="10">
        <v>156.21</v>
      </c>
      <c r="AR10" s="10">
        <v>517.49</v>
      </c>
      <c r="AS10" s="8">
        <v>0</v>
      </c>
      <c r="AT10" s="10">
        <v>69.91</v>
      </c>
      <c r="AU10" s="10">
        <v>764.61</v>
      </c>
      <c r="AV10" s="10">
        <v>274.7</v>
      </c>
      <c r="AW10" s="10">
        <v>311.60000000000002</v>
      </c>
      <c r="AX10" s="10">
        <v>12.64</v>
      </c>
      <c r="AY10" s="10">
        <v>63.79</v>
      </c>
      <c r="AZ10" s="10">
        <v>139.37</v>
      </c>
      <c r="BA10" s="10">
        <v>26.82</v>
      </c>
      <c r="BB10" s="10">
        <v>5.53</v>
      </c>
      <c r="BC10" s="10">
        <v>334.46</v>
      </c>
      <c r="BD10" s="10">
        <v>127.69</v>
      </c>
      <c r="BE10" s="10">
        <v>110.48</v>
      </c>
      <c r="BF10" s="10">
        <v>134.75</v>
      </c>
      <c r="BG10" s="10">
        <v>160.04</v>
      </c>
      <c r="BH10" s="10">
        <v>143.78</v>
      </c>
      <c r="BI10" s="10">
        <v>3.87</v>
      </c>
      <c r="BJ10" s="10">
        <v>37.4</v>
      </c>
      <c r="BK10" s="8">
        <v>0</v>
      </c>
      <c r="BL10" s="8">
        <v>0</v>
      </c>
      <c r="BM10" s="10">
        <v>389.05</v>
      </c>
      <c r="BN10" s="10">
        <v>300.51</v>
      </c>
      <c r="BO10" s="10">
        <v>7499.3</v>
      </c>
    </row>
    <row r="11" spans="1:67" x14ac:dyDescent="0.2">
      <c r="A11" s="6" t="s">
        <v>25</v>
      </c>
      <c r="B11" s="11">
        <v>1569.69</v>
      </c>
      <c r="C11" s="11">
        <v>39.86</v>
      </c>
      <c r="D11" s="11">
        <v>70.33</v>
      </c>
      <c r="E11" s="11">
        <v>78.06</v>
      </c>
      <c r="F11" s="11">
        <v>730.16</v>
      </c>
      <c r="G11" s="11">
        <v>35.92</v>
      </c>
      <c r="H11" s="11">
        <v>33.86</v>
      </c>
      <c r="I11" s="11">
        <v>63.39</v>
      </c>
      <c r="J11" s="11">
        <v>23.11</v>
      </c>
      <c r="K11" s="11">
        <v>1048.6500000000001</v>
      </c>
      <c r="L11" s="11">
        <v>3404.37</v>
      </c>
      <c r="M11" s="11">
        <v>37.94</v>
      </c>
      <c r="N11" s="11">
        <v>41.56</v>
      </c>
      <c r="O11" s="11">
        <v>207.3</v>
      </c>
      <c r="P11" s="11">
        <v>140.1</v>
      </c>
      <c r="Q11" s="11">
        <v>66.97</v>
      </c>
      <c r="R11" s="11">
        <v>32.020000000000003</v>
      </c>
      <c r="S11" s="11">
        <v>24.69</v>
      </c>
      <c r="T11" s="11">
        <v>65.86</v>
      </c>
      <c r="U11" s="11">
        <v>97.51</v>
      </c>
      <c r="V11" s="11">
        <v>14.92</v>
      </c>
      <c r="W11" s="11">
        <v>29.76</v>
      </c>
      <c r="X11" s="11">
        <v>91.45</v>
      </c>
      <c r="Y11" s="11">
        <v>448.02</v>
      </c>
      <c r="Z11" s="11">
        <v>39.78</v>
      </c>
      <c r="AA11" s="11">
        <v>285.79000000000002</v>
      </c>
      <c r="AB11" s="11">
        <v>1314.69</v>
      </c>
      <c r="AC11" s="11">
        <v>151.96</v>
      </c>
      <c r="AD11" s="11">
        <v>1795.19</v>
      </c>
      <c r="AE11" s="11">
        <v>691.54</v>
      </c>
      <c r="AF11" s="11">
        <v>4122.6899999999996</v>
      </c>
      <c r="AG11" s="11">
        <v>1348.4</v>
      </c>
      <c r="AH11" s="11">
        <v>1375.31</v>
      </c>
      <c r="AI11" s="11">
        <v>525.94000000000005</v>
      </c>
      <c r="AJ11" s="11">
        <v>44.71</v>
      </c>
      <c r="AK11" s="11">
        <v>92.59</v>
      </c>
      <c r="AL11" s="11">
        <v>39.950000000000003</v>
      </c>
      <c r="AM11" s="11">
        <v>157.04</v>
      </c>
      <c r="AN11" s="11">
        <v>192.44</v>
      </c>
      <c r="AO11" s="11">
        <v>245.98</v>
      </c>
      <c r="AP11" s="11">
        <v>212.83</v>
      </c>
      <c r="AQ11" s="11">
        <v>105.16</v>
      </c>
      <c r="AR11" s="11">
        <v>45.2</v>
      </c>
      <c r="AS11" s="9">
        <v>0</v>
      </c>
      <c r="AT11" s="11">
        <v>87.36</v>
      </c>
      <c r="AU11" s="11">
        <v>463.71</v>
      </c>
      <c r="AV11" s="11">
        <v>135.49</v>
      </c>
      <c r="AW11" s="11">
        <v>135.11000000000001</v>
      </c>
      <c r="AX11" s="11">
        <v>112.41</v>
      </c>
      <c r="AY11" s="11">
        <v>103.12</v>
      </c>
      <c r="AZ11" s="11">
        <v>386.4</v>
      </c>
      <c r="BA11" s="11">
        <v>43.07</v>
      </c>
      <c r="BB11" s="11">
        <v>26.47</v>
      </c>
      <c r="BC11" s="11">
        <v>271.70999999999998</v>
      </c>
      <c r="BD11" s="11">
        <v>157.63999999999999</v>
      </c>
      <c r="BE11" s="11">
        <v>92.78</v>
      </c>
      <c r="BF11" s="11">
        <v>107.22</v>
      </c>
      <c r="BG11" s="11">
        <v>138.61000000000001</v>
      </c>
      <c r="BH11" s="11">
        <v>90.63</v>
      </c>
      <c r="BI11" s="11">
        <v>13.01</v>
      </c>
      <c r="BJ11" s="11">
        <v>46.52</v>
      </c>
      <c r="BK11" s="9">
        <v>0</v>
      </c>
      <c r="BL11" s="9">
        <v>0</v>
      </c>
      <c r="BM11" s="11">
        <v>839.26</v>
      </c>
      <c r="BN11" s="11">
        <v>195.61</v>
      </c>
      <c r="BO11" s="11">
        <v>52715.4</v>
      </c>
    </row>
    <row r="12" spans="1:67" x14ac:dyDescent="0.2">
      <c r="A12" s="6" t="s">
        <v>26</v>
      </c>
      <c r="B12" s="10">
        <v>5036.8900000000003</v>
      </c>
      <c r="C12" s="10">
        <v>27.27</v>
      </c>
      <c r="D12" s="10">
        <v>248.95</v>
      </c>
      <c r="E12" s="10">
        <v>121.12</v>
      </c>
      <c r="F12" s="10">
        <v>2375.29</v>
      </c>
      <c r="G12" s="10">
        <v>695.95</v>
      </c>
      <c r="H12" s="10">
        <v>145.55000000000001</v>
      </c>
      <c r="I12" s="10">
        <v>792.85</v>
      </c>
      <c r="J12" s="10">
        <v>589.4</v>
      </c>
      <c r="K12" s="10">
        <v>765.2</v>
      </c>
      <c r="L12" s="10">
        <v>14042.5</v>
      </c>
      <c r="M12" s="10">
        <v>2338.13</v>
      </c>
      <c r="N12" s="10">
        <v>7861.11</v>
      </c>
      <c r="O12" s="10">
        <v>359.21</v>
      </c>
      <c r="P12" s="10">
        <v>427.2</v>
      </c>
      <c r="Q12" s="10">
        <v>1130.28</v>
      </c>
      <c r="R12" s="10">
        <v>198.01</v>
      </c>
      <c r="S12" s="10">
        <v>549.4</v>
      </c>
      <c r="T12" s="10">
        <v>506.08</v>
      </c>
      <c r="U12" s="10">
        <v>978.6</v>
      </c>
      <c r="V12" s="10">
        <v>334.07</v>
      </c>
      <c r="W12" s="10">
        <v>547.58000000000004</v>
      </c>
      <c r="X12" s="10">
        <v>698.01</v>
      </c>
      <c r="Y12" s="10">
        <v>4295.8500000000004</v>
      </c>
      <c r="Z12" s="10">
        <v>83.67</v>
      </c>
      <c r="AA12" s="10">
        <v>151.88</v>
      </c>
      <c r="AB12" s="10">
        <v>3218.24</v>
      </c>
      <c r="AC12" s="10">
        <v>242.91</v>
      </c>
      <c r="AD12" s="10">
        <v>835.54</v>
      </c>
      <c r="AE12" s="10">
        <v>585.27</v>
      </c>
      <c r="AF12" s="10">
        <v>58.89</v>
      </c>
      <c r="AG12" s="10">
        <v>83.03</v>
      </c>
      <c r="AH12" s="10">
        <v>24.81</v>
      </c>
      <c r="AI12" s="10">
        <v>75.36</v>
      </c>
      <c r="AJ12" s="10">
        <v>17.670000000000002</v>
      </c>
      <c r="AK12" s="10">
        <v>250.3</v>
      </c>
      <c r="AL12" s="10">
        <v>277.48</v>
      </c>
      <c r="AM12" s="10">
        <v>349.54</v>
      </c>
      <c r="AN12" s="10">
        <v>121.1</v>
      </c>
      <c r="AO12" s="10">
        <v>234.08</v>
      </c>
      <c r="AP12" s="10">
        <v>6.67</v>
      </c>
      <c r="AQ12" s="10">
        <v>13.92</v>
      </c>
      <c r="AR12" s="10">
        <v>21.5</v>
      </c>
      <c r="AS12" s="10">
        <v>618.22</v>
      </c>
      <c r="AT12" s="10">
        <v>311.29000000000002</v>
      </c>
      <c r="AU12" s="10">
        <v>183.5</v>
      </c>
      <c r="AV12" s="10">
        <v>169.79</v>
      </c>
      <c r="AW12" s="10">
        <v>492.83</v>
      </c>
      <c r="AX12" s="10">
        <v>47.26</v>
      </c>
      <c r="AY12" s="10">
        <v>212.49</v>
      </c>
      <c r="AZ12" s="10">
        <v>213.3</v>
      </c>
      <c r="BA12" s="10">
        <v>75.94</v>
      </c>
      <c r="BB12" s="8">
        <v>1</v>
      </c>
      <c r="BC12" s="10">
        <v>325.17</v>
      </c>
      <c r="BD12" s="10">
        <v>833.25</v>
      </c>
      <c r="BE12" s="10">
        <v>52.38</v>
      </c>
      <c r="BF12" s="10">
        <v>107.55</v>
      </c>
      <c r="BG12" s="10">
        <v>121.09</v>
      </c>
      <c r="BH12" s="10">
        <v>109.05</v>
      </c>
      <c r="BI12" s="10">
        <v>62.3</v>
      </c>
      <c r="BJ12" s="10">
        <v>8.6999999999999993</v>
      </c>
      <c r="BK12" s="8">
        <v>0</v>
      </c>
      <c r="BL12" s="8">
        <v>0</v>
      </c>
      <c r="BM12" s="10">
        <v>289.19</v>
      </c>
      <c r="BN12" s="10">
        <v>185.53</v>
      </c>
      <c r="BO12" s="10">
        <v>109826.1</v>
      </c>
    </row>
    <row r="13" spans="1:67" x14ac:dyDescent="0.2">
      <c r="A13" s="6" t="s">
        <v>27</v>
      </c>
      <c r="B13" s="11">
        <v>698.79</v>
      </c>
      <c r="C13" s="11">
        <v>0.12</v>
      </c>
      <c r="D13" s="11">
        <v>39.42</v>
      </c>
      <c r="E13" s="9">
        <v>0</v>
      </c>
      <c r="F13" s="11">
        <v>247.75</v>
      </c>
      <c r="G13" s="11">
        <v>2.92</v>
      </c>
      <c r="H13" s="11">
        <v>1.06</v>
      </c>
      <c r="I13" s="9">
        <v>0</v>
      </c>
      <c r="J13" s="9">
        <v>0</v>
      </c>
      <c r="K13" s="11">
        <v>2.75</v>
      </c>
      <c r="L13" s="11">
        <v>304.16000000000003</v>
      </c>
      <c r="M13" s="11">
        <v>4019.85</v>
      </c>
      <c r="N13" s="11">
        <v>6.47</v>
      </c>
      <c r="O13" s="11">
        <v>0.89</v>
      </c>
      <c r="P13" s="11">
        <v>0.67</v>
      </c>
      <c r="Q13" s="11">
        <v>0.56000000000000005</v>
      </c>
      <c r="R13" s="11">
        <v>0.48</v>
      </c>
      <c r="S13" s="11">
        <v>0.98</v>
      </c>
      <c r="T13" s="11">
        <v>1.06</v>
      </c>
      <c r="U13" s="11">
        <v>0.97</v>
      </c>
      <c r="V13" s="11">
        <v>0.97</v>
      </c>
      <c r="W13" s="11">
        <v>35.49</v>
      </c>
      <c r="X13" s="11">
        <v>0.53</v>
      </c>
      <c r="Y13" s="11">
        <v>2.2599999999999998</v>
      </c>
      <c r="Z13" s="11">
        <v>1.1200000000000001</v>
      </c>
      <c r="AA13" s="11">
        <v>9.42</v>
      </c>
      <c r="AB13" s="11">
        <v>5.23</v>
      </c>
      <c r="AC13" s="11">
        <v>0.97</v>
      </c>
      <c r="AD13" s="11">
        <v>15.7</v>
      </c>
      <c r="AE13" s="11">
        <v>3.49</v>
      </c>
      <c r="AF13" s="11">
        <v>1.53</v>
      </c>
      <c r="AG13" s="11">
        <v>0.89</v>
      </c>
      <c r="AH13" s="11">
        <v>0.59</v>
      </c>
      <c r="AI13" s="11">
        <v>10.55</v>
      </c>
      <c r="AJ13" s="11">
        <v>0.64</v>
      </c>
      <c r="AK13" s="11">
        <v>7.06</v>
      </c>
      <c r="AL13" s="11">
        <v>1.45</v>
      </c>
      <c r="AM13" s="9">
        <v>0</v>
      </c>
      <c r="AN13" s="11">
        <v>1.1200000000000001</v>
      </c>
      <c r="AO13" s="11">
        <v>11.54</v>
      </c>
      <c r="AP13" s="11">
        <v>6.09</v>
      </c>
      <c r="AQ13" s="11">
        <v>7.19</v>
      </c>
      <c r="AR13" s="9">
        <v>0</v>
      </c>
      <c r="AS13" s="9">
        <v>0</v>
      </c>
      <c r="AT13" s="11">
        <v>9.1</v>
      </c>
      <c r="AU13" s="11">
        <v>27.62</v>
      </c>
      <c r="AV13" s="11">
        <v>20.13</v>
      </c>
      <c r="AW13" s="11">
        <v>50.42</v>
      </c>
      <c r="AX13" s="11">
        <v>4.24</v>
      </c>
      <c r="AY13" s="11">
        <v>407.76</v>
      </c>
      <c r="AZ13" s="11">
        <v>32.590000000000003</v>
      </c>
      <c r="BA13" s="11">
        <v>21.56</v>
      </c>
      <c r="BB13" s="9">
        <v>0</v>
      </c>
      <c r="BC13" s="11">
        <v>51.89</v>
      </c>
      <c r="BD13" s="11">
        <v>4850.2700000000004</v>
      </c>
      <c r="BE13" s="11">
        <v>206.29</v>
      </c>
      <c r="BF13" s="11">
        <v>2.23</v>
      </c>
      <c r="BG13" s="11">
        <v>2.0299999999999998</v>
      </c>
      <c r="BH13" s="11">
        <v>9.49</v>
      </c>
      <c r="BI13" s="11">
        <v>0.52</v>
      </c>
      <c r="BJ13" s="11">
        <v>0.08</v>
      </c>
      <c r="BK13" s="9">
        <v>0</v>
      </c>
      <c r="BL13" s="9">
        <v>0</v>
      </c>
      <c r="BM13" s="11">
        <v>113.01</v>
      </c>
      <c r="BN13" s="11">
        <v>59.57</v>
      </c>
      <c r="BO13" s="11">
        <v>59458.2</v>
      </c>
    </row>
    <row r="14" spans="1:67" x14ac:dyDescent="0.2">
      <c r="A14" s="6" t="s">
        <v>28</v>
      </c>
      <c r="B14" s="10">
        <v>362.77</v>
      </c>
      <c r="C14" s="10">
        <v>7.61</v>
      </c>
      <c r="D14" s="10">
        <v>19.75</v>
      </c>
      <c r="E14" s="10">
        <v>47.04</v>
      </c>
      <c r="F14" s="10">
        <v>2544.86</v>
      </c>
      <c r="G14" s="10">
        <v>261.92</v>
      </c>
      <c r="H14" s="10">
        <v>67.66</v>
      </c>
      <c r="I14" s="10">
        <v>275.69</v>
      </c>
      <c r="J14" s="10">
        <v>113.2</v>
      </c>
      <c r="K14" s="10">
        <v>688.9</v>
      </c>
      <c r="L14" s="10">
        <v>1300.6300000000001</v>
      </c>
      <c r="M14" s="10">
        <v>304.74</v>
      </c>
      <c r="N14" s="10">
        <v>1846.83</v>
      </c>
      <c r="O14" s="10">
        <v>185.74</v>
      </c>
      <c r="P14" s="10">
        <v>172.06</v>
      </c>
      <c r="Q14" s="10">
        <v>634.22</v>
      </c>
      <c r="R14" s="10">
        <v>764.15</v>
      </c>
      <c r="S14" s="10">
        <v>865.92</v>
      </c>
      <c r="T14" s="10">
        <v>1059.3399999999999</v>
      </c>
      <c r="U14" s="10">
        <v>2841.86</v>
      </c>
      <c r="V14" s="10">
        <v>554.19000000000005</v>
      </c>
      <c r="W14" s="10">
        <v>272.62</v>
      </c>
      <c r="X14" s="10">
        <v>1726.71</v>
      </c>
      <c r="Y14" s="10">
        <v>389.37</v>
      </c>
      <c r="Z14" s="8">
        <v>11</v>
      </c>
      <c r="AA14" s="10">
        <v>159.24</v>
      </c>
      <c r="AB14" s="10">
        <v>5199.32</v>
      </c>
      <c r="AC14" s="10">
        <v>422.02</v>
      </c>
      <c r="AD14" s="10">
        <v>1317.69</v>
      </c>
      <c r="AE14" s="10">
        <v>2001.99</v>
      </c>
      <c r="AF14" s="10">
        <v>394.9</v>
      </c>
      <c r="AG14" s="10">
        <v>118.37</v>
      </c>
      <c r="AH14" s="10">
        <v>89.46</v>
      </c>
      <c r="AI14" s="10">
        <v>72.23</v>
      </c>
      <c r="AJ14" s="10">
        <v>125.9</v>
      </c>
      <c r="AK14" s="10">
        <v>52.75</v>
      </c>
      <c r="AL14" s="10">
        <v>294.70999999999998</v>
      </c>
      <c r="AM14" s="10">
        <v>142.19</v>
      </c>
      <c r="AN14" s="10">
        <v>475.14</v>
      </c>
      <c r="AO14" s="10">
        <v>160.44999999999999</v>
      </c>
      <c r="AP14" s="10">
        <v>14.71</v>
      </c>
      <c r="AQ14" s="10">
        <v>31.05</v>
      </c>
      <c r="AR14" s="10">
        <v>84.71</v>
      </c>
      <c r="AS14" s="10">
        <v>68.77</v>
      </c>
      <c r="AT14" s="10">
        <v>32.799999999999997</v>
      </c>
      <c r="AU14" s="10">
        <v>314.06</v>
      </c>
      <c r="AV14" s="10">
        <v>265.2</v>
      </c>
      <c r="AW14" s="10">
        <v>105.39</v>
      </c>
      <c r="AX14" s="10">
        <v>81.94</v>
      </c>
      <c r="AY14" s="10">
        <v>107.73</v>
      </c>
      <c r="AZ14" s="10">
        <v>191.66</v>
      </c>
      <c r="BA14" s="10">
        <v>26.64</v>
      </c>
      <c r="BB14" s="10">
        <v>5.56</v>
      </c>
      <c r="BC14" s="10">
        <v>388.65</v>
      </c>
      <c r="BD14" s="10">
        <v>294.33</v>
      </c>
      <c r="BE14" s="10">
        <v>32.11</v>
      </c>
      <c r="BF14" s="10">
        <v>21.05</v>
      </c>
      <c r="BG14" s="10">
        <v>27.3</v>
      </c>
      <c r="BH14" s="10">
        <v>5.66</v>
      </c>
      <c r="BI14" s="10">
        <v>139.54</v>
      </c>
      <c r="BJ14" s="10">
        <v>41.72</v>
      </c>
      <c r="BK14" s="8">
        <v>0</v>
      </c>
      <c r="BL14" s="8">
        <v>0</v>
      </c>
      <c r="BM14" s="8">
        <v>0</v>
      </c>
      <c r="BN14" s="10">
        <v>14.95</v>
      </c>
      <c r="BO14" s="10">
        <v>44888.6</v>
      </c>
    </row>
    <row r="15" spans="1:67" x14ac:dyDescent="0.2">
      <c r="A15" s="6" t="s">
        <v>29</v>
      </c>
      <c r="B15" s="11">
        <v>269.38</v>
      </c>
      <c r="C15" s="11">
        <v>3.5</v>
      </c>
      <c r="D15" s="11">
        <v>21.57</v>
      </c>
      <c r="E15" s="11">
        <v>231.11</v>
      </c>
      <c r="F15" s="11">
        <v>748.52</v>
      </c>
      <c r="G15" s="11">
        <v>15.33</v>
      </c>
      <c r="H15" s="11">
        <v>51.64</v>
      </c>
      <c r="I15" s="11">
        <v>41.62</v>
      </c>
      <c r="J15" s="11">
        <v>10.07</v>
      </c>
      <c r="K15" s="9">
        <v>23</v>
      </c>
      <c r="L15" s="11">
        <v>361.37</v>
      </c>
      <c r="M15" s="11">
        <v>162.27000000000001</v>
      </c>
      <c r="N15" s="11">
        <v>108.71</v>
      </c>
      <c r="O15" s="11">
        <v>2762.57</v>
      </c>
      <c r="P15" s="11">
        <v>135.81</v>
      </c>
      <c r="Q15" s="11">
        <v>286.52</v>
      </c>
      <c r="R15" s="11">
        <v>258.66000000000003</v>
      </c>
      <c r="S15" s="11">
        <v>102.46</v>
      </c>
      <c r="T15" s="11">
        <v>229.14</v>
      </c>
      <c r="U15" s="11">
        <v>522.72</v>
      </c>
      <c r="V15" s="11">
        <v>97.15</v>
      </c>
      <c r="W15" s="11">
        <v>140.41</v>
      </c>
      <c r="X15" s="11">
        <v>316.56</v>
      </c>
      <c r="Y15" s="11">
        <v>294.81</v>
      </c>
      <c r="Z15" s="11">
        <v>30.77</v>
      </c>
      <c r="AA15" s="11">
        <v>285.86</v>
      </c>
      <c r="AB15" s="11">
        <v>13573.81</v>
      </c>
      <c r="AC15" s="11">
        <v>125.78</v>
      </c>
      <c r="AD15" s="11">
        <v>335.63</v>
      </c>
      <c r="AE15" s="11">
        <v>363.88</v>
      </c>
      <c r="AF15" s="11">
        <v>112.75</v>
      </c>
      <c r="AG15" s="11">
        <v>12.62</v>
      </c>
      <c r="AH15" s="11">
        <v>2.68</v>
      </c>
      <c r="AI15" s="11">
        <v>69.88</v>
      </c>
      <c r="AJ15" s="9">
        <v>0</v>
      </c>
      <c r="AK15" s="11">
        <v>129.53</v>
      </c>
      <c r="AL15" s="11">
        <v>6.35</v>
      </c>
      <c r="AM15" s="11">
        <v>1.41</v>
      </c>
      <c r="AN15" s="11">
        <v>48.56</v>
      </c>
      <c r="AO15" s="11">
        <v>29.61</v>
      </c>
      <c r="AP15" s="9">
        <v>0</v>
      </c>
      <c r="AQ15" s="9">
        <v>0</v>
      </c>
      <c r="AR15" s="9">
        <v>0</v>
      </c>
      <c r="AS15" s="11">
        <v>66.12</v>
      </c>
      <c r="AT15" s="11">
        <v>103.04</v>
      </c>
      <c r="AU15" s="11">
        <v>112.28</v>
      </c>
      <c r="AV15" s="11">
        <v>82.25</v>
      </c>
      <c r="AW15" s="11">
        <v>287.47000000000003</v>
      </c>
      <c r="AX15" s="11">
        <v>13.26</v>
      </c>
      <c r="AY15" s="11">
        <v>57.2</v>
      </c>
      <c r="AZ15" s="11">
        <v>85.4</v>
      </c>
      <c r="BA15" s="11">
        <v>34.01</v>
      </c>
      <c r="BB15" s="9">
        <v>0</v>
      </c>
      <c r="BC15" s="11">
        <v>296.39</v>
      </c>
      <c r="BD15" s="11">
        <v>427.69</v>
      </c>
      <c r="BE15" s="11">
        <v>51.6</v>
      </c>
      <c r="BF15" s="11">
        <v>9.64</v>
      </c>
      <c r="BG15" s="11">
        <v>38.729999999999997</v>
      </c>
      <c r="BH15" s="11">
        <v>6.66</v>
      </c>
      <c r="BI15" s="11">
        <v>72.98</v>
      </c>
      <c r="BJ15" s="11">
        <v>6.1</v>
      </c>
      <c r="BK15" s="9">
        <v>0</v>
      </c>
      <c r="BL15" s="9">
        <v>0</v>
      </c>
      <c r="BM15" s="11">
        <v>23.11</v>
      </c>
      <c r="BN15" s="11">
        <v>162.13999999999999</v>
      </c>
      <c r="BO15" s="11">
        <v>29598.3</v>
      </c>
    </row>
    <row r="16" spans="1:67" x14ac:dyDescent="0.2">
      <c r="A16" s="6" t="s">
        <v>30</v>
      </c>
      <c r="B16" s="8">
        <v>0</v>
      </c>
      <c r="C16" s="10">
        <v>13.66</v>
      </c>
      <c r="D16" s="8">
        <v>0</v>
      </c>
      <c r="E16" s="10">
        <v>22.75</v>
      </c>
      <c r="F16" s="10">
        <v>87.06</v>
      </c>
      <c r="G16" s="10">
        <v>9.16</v>
      </c>
      <c r="H16" s="10">
        <v>10.88</v>
      </c>
      <c r="I16" s="10">
        <v>16.579999999999998</v>
      </c>
      <c r="J16" s="10">
        <v>14.98</v>
      </c>
      <c r="K16" s="10">
        <v>154.53</v>
      </c>
      <c r="L16" s="10">
        <v>344.69</v>
      </c>
      <c r="M16" s="10">
        <v>195.75</v>
      </c>
      <c r="N16" s="10">
        <v>176.35</v>
      </c>
      <c r="O16" s="10">
        <v>520.25</v>
      </c>
      <c r="P16" s="10">
        <v>6488.88</v>
      </c>
      <c r="Q16" s="10">
        <v>6176.66</v>
      </c>
      <c r="R16" s="10">
        <v>705.49</v>
      </c>
      <c r="S16" s="10">
        <v>1387.68</v>
      </c>
      <c r="T16" s="10">
        <v>2027.25</v>
      </c>
      <c r="U16" s="10">
        <v>2187.96</v>
      </c>
      <c r="V16" s="10">
        <v>578.88</v>
      </c>
      <c r="W16" s="10">
        <v>217.09</v>
      </c>
      <c r="X16" s="10">
        <v>2705.22</v>
      </c>
      <c r="Y16" s="10">
        <v>60.37</v>
      </c>
      <c r="Z16" s="10">
        <v>83.36</v>
      </c>
      <c r="AA16" s="10">
        <v>1198.1099999999999</v>
      </c>
      <c r="AB16" s="10">
        <v>4689.8500000000004</v>
      </c>
      <c r="AC16" s="10">
        <v>38.64</v>
      </c>
      <c r="AD16" s="10">
        <v>53.2</v>
      </c>
      <c r="AE16" s="10">
        <v>122.43</v>
      </c>
      <c r="AF16" s="10">
        <v>19.48</v>
      </c>
      <c r="AG16" s="10">
        <v>10.75</v>
      </c>
      <c r="AH16" s="10">
        <v>0.97</v>
      </c>
      <c r="AI16" s="10">
        <v>47.55</v>
      </c>
      <c r="AJ16" s="10">
        <v>6.66</v>
      </c>
      <c r="AK16" s="8">
        <v>0</v>
      </c>
      <c r="AL16" s="10">
        <v>74.44</v>
      </c>
      <c r="AM16" s="10">
        <v>24.43</v>
      </c>
      <c r="AN16" s="10">
        <v>8.99</v>
      </c>
      <c r="AO16" s="10">
        <v>18.28</v>
      </c>
      <c r="AP16" s="8">
        <v>0</v>
      </c>
      <c r="AQ16" s="8">
        <v>0</v>
      </c>
      <c r="AR16" s="8">
        <v>0</v>
      </c>
      <c r="AS16" s="8">
        <v>0</v>
      </c>
      <c r="AT16" s="10">
        <v>0.03</v>
      </c>
      <c r="AU16" s="10">
        <v>18.77</v>
      </c>
      <c r="AV16" s="10">
        <v>1.45</v>
      </c>
      <c r="AW16" s="10">
        <v>156.44999999999999</v>
      </c>
      <c r="AX16" s="8">
        <v>0</v>
      </c>
      <c r="AY16" s="10">
        <v>17.760000000000002</v>
      </c>
      <c r="AZ16" s="10">
        <v>125.21</v>
      </c>
      <c r="BA16" s="10">
        <v>2.66</v>
      </c>
      <c r="BB16" s="8">
        <v>0</v>
      </c>
      <c r="BC16" s="10">
        <v>199.38</v>
      </c>
      <c r="BD16" s="8">
        <v>0</v>
      </c>
      <c r="BE16" s="8">
        <v>0</v>
      </c>
      <c r="BF16" s="10">
        <v>1.03</v>
      </c>
      <c r="BG16" s="10">
        <v>0.78</v>
      </c>
      <c r="BH16" s="8">
        <v>0</v>
      </c>
      <c r="BI16" s="10">
        <v>177.17</v>
      </c>
      <c r="BJ16" s="10">
        <v>30.85</v>
      </c>
      <c r="BK16" s="8">
        <v>0</v>
      </c>
      <c r="BL16" s="8">
        <v>0</v>
      </c>
      <c r="BM16" s="8">
        <v>0</v>
      </c>
      <c r="BN16" s="10">
        <v>0.02</v>
      </c>
      <c r="BO16" s="10">
        <v>47281.599999999999</v>
      </c>
    </row>
    <row r="17" spans="1:67" x14ac:dyDescent="0.2">
      <c r="A17" s="6" t="s">
        <v>31</v>
      </c>
      <c r="B17" s="11">
        <v>413.09</v>
      </c>
      <c r="C17" s="11">
        <v>18.13</v>
      </c>
      <c r="D17" s="11">
        <v>19.57</v>
      </c>
      <c r="E17" s="11">
        <v>100.31</v>
      </c>
      <c r="F17" s="11">
        <v>1404.37</v>
      </c>
      <c r="G17" s="11">
        <v>144.81</v>
      </c>
      <c r="H17" s="11">
        <v>212.93</v>
      </c>
      <c r="I17" s="11">
        <v>286.51</v>
      </c>
      <c r="J17" s="11">
        <v>42.57</v>
      </c>
      <c r="K17" s="11">
        <v>444.3</v>
      </c>
      <c r="L17" s="11">
        <v>881.86</v>
      </c>
      <c r="M17" s="11">
        <v>111.18</v>
      </c>
      <c r="N17" s="11">
        <v>239.32</v>
      </c>
      <c r="O17" s="11">
        <v>262.01</v>
      </c>
      <c r="P17" s="11">
        <v>932.41</v>
      </c>
      <c r="Q17" s="11">
        <v>6989.67</v>
      </c>
      <c r="R17" s="11">
        <v>892.02</v>
      </c>
      <c r="S17" s="11">
        <v>1270.18</v>
      </c>
      <c r="T17" s="11">
        <v>2848.49</v>
      </c>
      <c r="U17" s="11">
        <v>3364.56</v>
      </c>
      <c r="V17" s="11">
        <v>1101.95</v>
      </c>
      <c r="W17" s="11">
        <v>272.23</v>
      </c>
      <c r="X17" s="11">
        <v>3354.42</v>
      </c>
      <c r="Y17" s="11">
        <v>531.25</v>
      </c>
      <c r="Z17" s="11">
        <v>150.28</v>
      </c>
      <c r="AA17" s="11">
        <v>491.49</v>
      </c>
      <c r="AB17" s="11">
        <v>12960.57</v>
      </c>
      <c r="AC17" s="11">
        <v>259.85000000000002</v>
      </c>
      <c r="AD17" s="11">
        <v>66.209999999999994</v>
      </c>
      <c r="AE17" s="11">
        <v>325.64</v>
      </c>
      <c r="AF17" s="11">
        <v>172.52</v>
      </c>
      <c r="AG17" s="11">
        <v>28.42</v>
      </c>
      <c r="AH17" s="11">
        <v>41.23</v>
      </c>
      <c r="AI17" s="11">
        <v>286.35000000000002</v>
      </c>
      <c r="AJ17" s="11">
        <v>17.46</v>
      </c>
      <c r="AK17" s="11">
        <v>150.59</v>
      </c>
      <c r="AL17" s="11">
        <v>65.78</v>
      </c>
      <c r="AM17" s="11">
        <v>35.39</v>
      </c>
      <c r="AN17" s="11">
        <v>268.39999999999998</v>
      </c>
      <c r="AO17" s="11">
        <v>178.08</v>
      </c>
      <c r="AP17" s="11">
        <v>5.09</v>
      </c>
      <c r="AQ17" s="9">
        <v>0</v>
      </c>
      <c r="AR17" s="9">
        <v>0</v>
      </c>
      <c r="AS17" s="11">
        <v>144.04</v>
      </c>
      <c r="AT17" s="11">
        <v>176.8</v>
      </c>
      <c r="AU17" s="11">
        <v>188.59</v>
      </c>
      <c r="AV17" s="11">
        <v>144.25</v>
      </c>
      <c r="AW17" s="11">
        <v>64.760000000000005</v>
      </c>
      <c r="AX17" s="11">
        <v>31.87</v>
      </c>
      <c r="AY17" s="11">
        <v>68.2</v>
      </c>
      <c r="AZ17" s="11">
        <v>258.48</v>
      </c>
      <c r="BA17" s="11">
        <v>35.94</v>
      </c>
      <c r="BB17" s="11">
        <v>6.52</v>
      </c>
      <c r="BC17" s="11">
        <v>744.54</v>
      </c>
      <c r="BD17" s="11">
        <v>240.57</v>
      </c>
      <c r="BE17" s="11">
        <v>102.38</v>
      </c>
      <c r="BF17" s="11">
        <v>39.01</v>
      </c>
      <c r="BG17" s="11">
        <v>29.63</v>
      </c>
      <c r="BH17" s="11">
        <v>6.65</v>
      </c>
      <c r="BI17" s="11">
        <v>171.86</v>
      </c>
      <c r="BJ17" s="11">
        <v>24.36</v>
      </c>
      <c r="BK17" s="9">
        <v>0</v>
      </c>
      <c r="BL17" s="9">
        <v>0</v>
      </c>
      <c r="BM17" s="11">
        <v>610.91</v>
      </c>
      <c r="BN17" s="11">
        <v>31.88</v>
      </c>
      <c r="BO17" s="11">
        <v>61354.5</v>
      </c>
    </row>
    <row r="18" spans="1:67" x14ac:dyDescent="0.2">
      <c r="A18" s="6" t="s">
        <v>32</v>
      </c>
      <c r="B18" s="10">
        <v>0.05</v>
      </c>
      <c r="C18" s="10">
        <v>0.48</v>
      </c>
      <c r="D18" s="8">
        <v>0</v>
      </c>
      <c r="E18" s="10">
        <v>11.23</v>
      </c>
      <c r="F18" s="10">
        <v>72.78</v>
      </c>
      <c r="G18" s="10">
        <v>15.9</v>
      </c>
      <c r="H18" s="10">
        <v>19.77</v>
      </c>
      <c r="I18" s="10">
        <v>70.37</v>
      </c>
      <c r="J18" s="10">
        <v>11.88</v>
      </c>
      <c r="K18" s="10">
        <v>102.43</v>
      </c>
      <c r="L18" s="10">
        <v>126.41</v>
      </c>
      <c r="M18" s="10">
        <v>13.78</v>
      </c>
      <c r="N18" s="10">
        <v>75.569999999999993</v>
      </c>
      <c r="O18" s="10">
        <v>132.34</v>
      </c>
      <c r="P18" s="10">
        <v>150.31</v>
      </c>
      <c r="Q18" s="10">
        <v>405.59</v>
      </c>
      <c r="R18" s="10">
        <v>3166.33</v>
      </c>
      <c r="S18" s="10">
        <v>1492.8</v>
      </c>
      <c r="T18" s="10">
        <v>1144.23</v>
      </c>
      <c r="U18" s="10">
        <v>1348.7</v>
      </c>
      <c r="V18" s="10">
        <v>3144.88</v>
      </c>
      <c r="W18" s="10">
        <v>188.65</v>
      </c>
      <c r="X18" s="10">
        <v>1334.18</v>
      </c>
      <c r="Y18" s="10">
        <v>403.19</v>
      </c>
      <c r="Z18" s="10">
        <v>29.4</v>
      </c>
      <c r="AA18" s="10">
        <v>89.01</v>
      </c>
      <c r="AB18" s="10">
        <v>2131.7399999999998</v>
      </c>
      <c r="AC18" s="10">
        <v>156.99</v>
      </c>
      <c r="AD18" s="10">
        <v>666.44</v>
      </c>
      <c r="AE18" s="10">
        <v>440.33</v>
      </c>
      <c r="AF18" s="10">
        <v>24.84</v>
      </c>
      <c r="AG18" s="10">
        <v>43.29</v>
      </c>
      <c r="AH18" s="10">
        <v>5.51</v>
      </c>
      <c r="AI18" s="10">
        <v>273.52</v>
      </c>
      <c r="AJ18" s="10">
        <v>168.02</v>
      </c>
      <c r="AK18" s="10">
        <v>75.95</v>
      </c>
      <c r="AL18" s="10">
        <v>136.35</v>
      </c>
      <c r="AM18" s="10">
        <v>37.090000000000003</v>
      </c>
      <c r="AN18" s="10">
        <v>1703.73</v>
      </c>
      <c r="AO18" s="10">
        <v>1500.59</v>
      </c>
      <c r="AP18" s="10">
        <v>183.63</v>
      </c>
      <c r="AQ18" s="10">
        <v>33.21</v>
      </c>
      <c r="AR18" s="10">
        <v>40.81</v>
      </c>
      <c r="AS18" s="8">
        <v>0</v>
      </c>
      <c r="AT18" s="10">
        <v>42.89</v>
      </c>
      <c r="AU18" s="10">
        <v>606.12</v>
      </c>
      <c r="AV18" s="10">
        <v>291.47000000000003</v>
      </c>
      <c r="AW18" s="10">
        <v>1145.5</v>
      </c>
      <c r="AX18" s="10">
        <v>30.92</v>
      </c>
      <c r="AY18" s="10">
        <v>258.83</v>
      </c>
      <c r="AZ18" s="10">
        <v>327.78</v>
      </c>
      <c r="BA18" s="10">
        <v>127.99</v>
      </c>
      <c r="BB18" s="10">
        <v>8.85</v>
      </c>
      <c r="BC18" s="10">
        <v>547.54999999999995</v>
      </c>
      <c r="BD18" s="10">
        <v>1125.4100000000001</v>
      </c>
      <c r="BE18" s="10">
        <v>132.09</v>
      </c>
      <c r="BF18" s="10">
        <v>142.65</v>
      </c>
      <c r="BG18" s="10">
        <v>122.3</v>
      </c>
      <c r="BH18" s="8">
        <v>0</v>
      </c>
      <c r="BI18" s="10">
        <v>782.39</v>
      </c>
      <c r="BJ18" s="10">
        <v>33.74</v>
      </c>
      <c r="BK18" s="8">
        <v>0</v>
      </c>
      <c r="BL18" s="8">
        <v>0</v>
      </c>
      <c r="BM18" s="10">
        <v>457.11</v>
      </c>
      <c r="BN18" s="10">
        <v>131.4</v>
      </c>
      <c r="BO18" s="10">
        <v>71821.899999999994</v>
      </c>
    </row>
    <row r="19" spans="1:67" x14ac:dyDescent="0.2">
      <c r="A19" s="6" t="s">
        <v>33</v>
      </c>
      <c r="B19" s="11">
        <v>39.6</v>
      </c>
      <c r="C19" s="11">
        <v>1.75</v>
      </c>
      <c r="D19" s="11">
        <v>2.17</v>
      </c>
      <c r="E19" s="11">
        <v>18.420000000000002</v>
      </c>
      <c r="F19" s="11">
        <v>193.34</v>
      </c>
      <c r="G19" s="11">
        <v>23.32</v>
      </c>
      <c r="H19" s="11">
        <v>38.68</v>
      </c>
      <c r="I19" s="11">
        <v>132.88</v>
      </c>
      <c r="J19" s="11">
        <v>14.41</v>
      </c>
      <c r="K19" s="11">
        <v>154.03</v>
      </c>
      <c r="L19" s="11">
        <v>233.77</v>
      </c>
      <c r="M19" s="11">
        <v>20.440000000000001</v>
      </c>
      <c r="N19" s="11">
        <v>75.459999999999994</v>
      </c>
      <c r="O19" s="11">
        <v>89.79</v>
      </c>
      <c r="P19" s="11">
        <v>246.32</v>
      </c>
      <c r="Q19" s="11">
        <v>688.4</v>
      </c>
      <c r="R19" s="11">
        <v>886.92</v>
      </c>
      <c r="S19" s="11">
        <v>1514.41</v>
      </c>
      <c r="T19" s="11">
        <v>992.03</v>
      </c>
      <c r="U19" s="11">
        <v>1103.6199999999999</v>
      </c>
      <c r="V19" s="11">
        <v>501.53</v>
      </c>
      <c r="W19" s="11">
        <v>120.46</v>
      </c>
      <c r="X19" s="11">
        <v>748.78</v>
      </c>
      <c r="Y19" s="11">
        <v>445.69</v>
      </c>
      <c r="Z19" s="11">
        <v>66.44</v>
      </c>
      <c r="AA19" s="11">
        <v>71.25</v>
      </c>
      <c r="AB19" s="11">
        <v>4430.57</v>
      </c>
      <c r="AC19" s="11">
        <v>167.79</v>
      </c>
      <c r="AD19" s="11">
        <v>792.83</v>
      </c>
      <c r="AE19" s="11">
        <v>622.96</v>
      </c>
      <c r="AF19" s="11">
        <v>94.14</v>
      </c>
      <c r="AG19" s="11">
        <v>22.28</v>
      </c>
      <c r="AH19" s="11">
        <v>13.81</v>
      </c>
      <c r="AI19" s="11">
        <v>379.9</v>
      </c>
      <c r="AJ19" s="11">
        <v>122.96</v>
      </c>
      <c r="AK19" s="11">
        <v>117.59</v>
      </c>
      <c r="AL19" s="11">
        <v>70.400000000000006</v>
      </c>
      <c r="AM19" s="11">
        <v>29.46</v>
      </c>
      <c r="AN19" s="11">
        <v>1028.6099999999999</v>
      </c>
      <c r="AO19" s="11">
        <v>745.2</v>
      </c>
      <c r="AP19" s="11">
        <v>17.3</v>
      </c>
      <c r="AQ19" s="11">
        <v>15.88</v>
      </c>
      <c r="AR19" s="11">
        <v>31.27</v>
      </c>
      <c r="AS19" s="11">
        <v>215.87</v>
      </c>
      <c r="AT19" s="11">
        <v>238.35</v>
      </c>
      <c r="AU19" s="11">
        <v>693.2</v>
      </c>
      <c r="AV19" s="11">
        <v>327.51</v>
      </c>
      <c r="AW19" s="11">
        <v>359.07</v>
      </c>
      <c r="AX19" s="11">
        <v>25.67</v>
      </c>
      <c r="AY19" s="11">
        <v>55.13</v>
      </c>
      <c r="AZ19" s="11">
        <v>260.37</v>
      </c>
      <c r="BA19" s="11">
        <v>52.94</v>
      </c>
      <c r="BB19" s="11">
        <v>10.220000000000001</v>
      </c>
      <c r="BC19" s="11">
        <v>231.19</v>
      </c>
      <c r="BD19" s="11">
        <v>37.67</v>
      </c>
      <c r="BE19" s="11">
        <v>5.23</v>
      </c>
      <c r="BF19" s="11">
        <v>24.51</v>
      </c>
      <c r="BG19" s="11">
        <v>38.840000000000003</v>
      </c>
      <c r="BH19" s="11">
        <v>2.1</v>
      </c>
      <c r="BI19" s="11">
        <v>183.01</v>
      </c>
      <c r="BJ19" s="11">
        <v>71.599999999999994</v>
      </c>
      <c r="BK19" s="9">
        <v>0</v>
      </c>
      <c r="BL19" s="9">
        <v>0</v>
      </c>
      <c r="BM19" s="11">
        <v>57.37</v>
      </c>
      <c r="BN19" s="11">
        <v>15.42</v>
      </c>
      <c r="BO19" s="11">
        <v>45321.1</v>
      </c>
    </row>
    <row r="20" spans="1:67" x14ac:dyDescent="0.2">
      <c r="A20" s="6" t="s">
        <v>34</v>
      </c>
      <c r="B20" s="10">
        <v>121.31</v>
      </c>
      <c r="C20" s="10">
        <v>70.290000000000006</v>
      </c>
      <c r="D20" s="10">
        <v>81.86</v>
      </c>
      <c r="E20" s="10">
        <v>365.71</v>
      </c>
      <c r="F20" s="10">
        <v>941.35</v>
      </c>
      <c r="G20" s="10">
        <v>126.31</v>
      </c>
      <c r="H20" s="10">
        <v>126.71</v>
      </c>
      <c r="I20" s="10">
        <v>149.75</v>
      </c>
      <c r="J20" s="10">
        <v>28.92</v>
      </c>
      <c r="K20" s="10">
        <v>243.02</v>
      </c>
      <c r="L20" s="10">
        <v>391.42</v>
      </c>
      <c r="M20" s="10">
        <v>50.15</v>
      </c>
      <c r="N20" s="10">
        <v>333.58</v>
      </c>
      <c r="O20" s="10">
        <v>300.10000000000002</v>
      </c>
      <c r="P20" s="10">
        <v>365.09</v>
      </c>
      <c r="Q20" s="10">
        <v>915.2</v>
      </c>
      <c r="R20" s="10">
        <v>564.33000000000004</v>
      </c>
      <c r="S20" s="10">
        <v>384.58</v>
      </c>
      <c r="T20" s="10">
        <v>3046.66</v>
      </c>
      <c r="U20" s="10">
        <v>3815.75</v>
      </c>
      <c r="V20" s="10">
        <v>1479.36</v>
      </c>
      <c r="W20" s="10">
        <v>180.59</v>
      </c>
      <c r="X20" s="10">
        <v>4482.17</v>
      </c>
      <c r="Y20" s="10">
        <v>1003.41</v>
      </c>
      <c r="Z20" s="10">
        <v>260.70999999999998</v>
      </c>
      <c r="AA20" s="10">
        <v>446.55</v>
      </c>
      <c r="AB20" s="10">
        <v>5985.81</v>
      </c>
      <c r="AC20" s="10">
        <v>736.47</v>
      </c>
      <c r="AD20" s="10">
        <v>683.8</v>
      </c>
      <c r="AE20" s="10">
        <v>511.99</v>
      </c>
      <c r="AF20" s="10">
        <v>239.96</v>
      </c>
      <c r="AG20" s="10">
        <v>90.56</v>
      </c>
      <c r="AH20" s="10">
        <v>50.82</v>
      </c>
      <c r="AI20" s="10">
        <v>520.01</v>
      </c>
      <c r="AJ20" s="10">
        <v>24.23</v>
      </c>
      <c r="AK20" s="10">
        <v>126.9</v>
      </c>
      <c r="AL20" s="10">
        <v>77.59</v>
      </c>
      <c r="AM20" s="10">
        <v>135.72</v>
      </c>
      <c r="AN20" s="10">
        <v>256.73</v>
      </c>
      <c r="AO20" s="10">
        <v>141.68</v>
      </c>
      <c r="AP20" s="10">
        <v>30.36</v>
      </c>
      <c r="AQ20" s="10">
        <v>2.21</v>
      </c>
      <c r="AR20" s="8">
        <v>0</v>
      </c>
      <c r="AS20" s="8">
        <v>0</v>
      </c>
      <c r="AT20" s="10">
        <v>35.020000000000003</v>
      </c>
      <c r="AU20" s="10">
        <v>284.39</v>
      </c>
      <c r="AV20" s="10">
        <v>293.72000000000003</v>
      </c>
      <c r="AW20" s="10">
        <v>149.28</v>
      </c>
      <c r="AX20" s="10">
        <v>17.14</v>
      </c>
      <c r="AY20" s="10">
        <v>133.03</v>
      </c>
      <c r="AZ20" s="10">
        <v>284.2</v>
      </c>
      <c r="BA20" s="10">
        <v>55.56</v>
      </c>
      <c r="BB20" s="10">
        <v>49.85</v>
      </c>
      <c r="BC20" s="10">
        <v>337.8</v>
      </c>
      <c r="BD20" s="10">
        <v>126.6</v>
      </c>
      <c r="BE20" s="10">
        <v>150.63999999999999</v>
      </c>
      <c r="BF20" s="10">
        <v>62.34</v>
      </c>
      <c r="BG20" s="10">
        <v>65.41</v>
      </c>
      <c r="BH20" s="10">
        <v>76.72</v>
      </c>
      <c r="BI20" s="10">
        <v>139.99</v>
      </c>
      <c r="BJ20" s="10">
        <v>124.27</v>
      </c>
      <c r="BK20" s="8">
        <v>0</v>
      </c>
      <c r="BL20" s="8">
        <v>0</v>
      </c>
      <c r="BM20" s="10">
        <v>199.59</v>
      </c>
      <c r="BN20" s="10">
        <v>61.69</v>
      </c>
      <c r="BO20" s="10">
        <v>76900.5</v>
      </c>
    </row>
    <row r="21" spans="1:67" x14ac:dyDescent="0.2">
      <c r="A21" s="6" t="s">
        <v>35</v>
      </c>
      <c r="B21" s="11">
        <v>195.97</v>
      </c>
      <c r="C21" s="11">
        <v>7.05</v>
      </c>
      <c r="D21" s="9">
        <v>0</v>
      </c>
      <c r="E21" s="11">
        <v>7.15</v>
      </c>
      <c r="F21" s="11">
        <v>301.05</v>
      </c>
      <c r="G21" s="11">
        <v>10.15</v>
      </c>
      <c r="H21" s="11">
        <v>9.35</v>
      </c>
      <c r="I21" s="11">
        <v>13.31</v>
      </c>
      <c r="J21" s="11">
        <v>3.24</v>
      </c>
      <c r="K21" s="11">
        <v>31.42</v>
      </c>
      <c r="L21" s="11">
        <v>51.76</v>
      </c>
      <c r="M21" s="11">
        <v>1.33</v>
      </c>
      <c r="N21" s="11">
        <v>7.52</v>
      </c>
      <c r="O21" s="11">
        <v>50.3</v>
      </c>
      <c r="P21" s="11">
        <v>23.2</v>
      </c>
      <c r="Q21" s="11">
        <v>57.34</v>
      </c>
      <c r="R21" s="11">
        <v>27.01</v>
      </c>
      <c r="S21" s="11">
        <v>19.82</v>
      </c>
      <c r="T21" s="11">
        <v>752.82</v>
      </c>
      <c r="U21" s="11">
        <v>9362.1299999999992</v>
      </c>
      <c r="V21" s="11">
        <v>172.68</v>
      </c>
      <c r="W21" s="11">
        <v>9.85</v>
      </c>
      <c r="X21" s="11">
        <v>322.13</v>
      </c>
      <c r="Y21" s="11">
        <v>56.74</v>
      </c>
      <c r="Z21" s="11">
        <v>18.7</v>
      </c>
      <c r="AA21" s="11">
        <v>257.45</v>
      </c>
      <c r="AB21" s="11">
        <v>176.92</v>
      </c>
      <c r="AC21" s="11">
        <v>3720.46</v>
      </c>
      <c r="AD21" s="11">
        <v>1340.27</v>
      </c>
      <c r="AE21" s="11">
        <v>805.29</v>
      </c>
      <c r="AF21" s="11">
        <v>515.37</v>
      </c>
      <c r="AG21" s="11">
        <v>78.94</v>
      </c>
      <c r="AH21" s="11">
        <v>86.11</v>
      </c>
      <c r="AI21" s="11">
        <v>650.6</v>
      </c>
      <c r="AJ21" s="11">
        <v>26.75</v>
      </c>
      <c r="AK21" s="11">
        <v>24.87</v>
      </c>
      <c r="AL21" s="11">
        <v>14.81</v>
      </c>
      <c r="AM21" s="11">
        <v>90.7</v>
      </c>
      <c r="AN21" s="11">
        <v>106.59</v>
      </c>
      <c r="AO21" s="11">
        <v>70.09</v>
      </c>
      <c r="AP21" s="11">
        <v>17.72</v>
      </c>
      <c r="AQ21" s="11">
        <v>15.13</v>
      </c>
      <c r="AR21" s="11">
        <v>10.73</v>
      </c>
      <c r="AS21" s="9">
        <v>0</v>
      </c>
      <c r="AT21" s="11">
        <v>21.46</v>
      </c>
      <c r="AU21" s="11">
        <v>135.44</v>
      </c>
      <c r="AV21" s="11">
        <v>15.49</v>
      </c>
      <c r="AW21" s="11">
        <v>98.44</v>
      </c>
      <c r="AX21" s="11">
        <v>15.15</v>
      </c>
      <c r="AY21" s="11">
        <v>29.93</v>
      </c>
      <c r="AZ21" s="11">
        <v>163.34</v>
      </c>
      <c r="BA21" s="11">
        <v>25.69</v>
      </c>
      <c r="BB21" s="11">
        <v>19.559999999999999</v>
      </c>
      <c r="BC21" s="11">
        <v>217.94</v>
      </c>
      <c r="BD21" s="11">
        <v>118.36</v>
      </c>
      <c r="BE21" s="11">
        <v>114.19</v>
      </c>
      <c r="BF21" s="11">
        <v>35.450000000000003</v>
      </c>
      <c r="BG21" s="11">
        <v>66.41</v>
      </c>
      <c r="BH21" s="11">
        <v>99.17</v>
      </c>
      <c r="BI21" s="11">
        <v>8.09</v>
      </c>
      <c r="BJ21" s="11">
        <v>36.24</v>
      </c>
      <c r="BK21" s="9">
        <v>0</v>
      </c>
      <c r="BL21" s="9">
        <v>0</v>
      </c>
      <c r="BM21" s="11">
        <v>202.05</v>
      </c>
      <c r="BN21" s="11">
        <v>32.799999999999997</v>
      </c>
      <c r="BO21" s="11">
        <v>108262.6</v>
      </c>
    </row>
    <row r="22" spans="1:67" x14ac:dyDescent="0.2">
      <c r="A22" s="6" t="s">
        <v>36</v>
      </c>
      <c r="B22" s="10">
        <v>0.06</v>
      </c>
      <c r="C22" s="10">
        <v>2.33</v>
      </c>
      <c r="D22" s="8">
        <v>0</v>
      </c>
      <c r="E22" s="10">
        <v>0.01</v>
      </c>
      <c r="F22" s="10">
        <v>13.22</v>
      </c>
      <c r="G22" s="10">
        <v>0.59</v>
      </c>
      <c r="H22" s="10">
        <v>0.4</v>
      </c>
      <c r="I22" s="10">
        <v>0.4</v>
      </c>
      <c r="J22" s="8">
        <v>0</v>
      </c>
      <c r="K22" s="8">
        <v>0</v>
      </c>
      <c r="L22" s="10">
        <v>2.14</v>
      </c>
      <c r="M22" s="8">
        <v>0</v>
      </c>
      <c r="N22" s="10">
        <v>1.88</v>
      </c>
      <c r="O22" s="10">
        <v>2.17</v>
      </c>
      <c r="P22" s="10">
        <v>7.31</v>
      </c>
      <c r="Q22" s="10">
        <v>17.73</v>
      </c>
      <c r="R22" s="10">
        <v>1.06</v>
      </c>
      <c r="S22" s="8">
        <v>0</v>
      </c>
      <c r="T22" s="10">
        <v>23.61</v>
      </c>
      <c r="U22" s="10">
        <v>310.18</v>
      </c>
      <c r="V22" s="10">
        <v>18164.939999999999</v>
      </c>
      <c r="W22" s="10">
        <v>2.64</v>
      </c>
      <c r="X22" s="10">
        <v>260.69</v>
      </c>
      <c r="Y22" s="10">
        <v>2.8</v>
      </c>
      <c r="Z22" s="10">
        <v>15.39</v>
      </c>
      <c r="AA22" s="10">
        <v>126.97</v>
      </c>
      <c r="AB22" s="10">
        <v>14.06</v>
      </c>
      <c r="AC22" s="10">
        <v>78.58</v>
      </c>
      <c r="AD22" s="10">
        <v>33.9</v>
      </c>
      <c r="AE22" s="10">
        <v>43.24</v>
      </c>
      <c r="AF22" s="10">
        <v>173.77</v>
      </c>
      <c r="AG22" s="10">
        <v>329.94</v>
      </c>
      <c r="AH22" s="10">
        <v>176.59</v>
      </c>
      <c r="AI22" s="10">
        <v>112.61</v>
      </c>
      <c r="AJ22" s="10">
        <v>1.78</v>
      </c>
      <c r="AK22" s="10">
        <v>3.68</v>
      </c>
      <c r="AL22" s="10">
        <v>14.4</v>
      </c>
      <c r="AM22" s="10">
        <v>2.88</v>
      </c>
      <c r="AN22" s="10">
        <v>7.75</v>
      </c>
      <c r="AO22" s="10">
        <v>4.07</v>
      </c>
      <c r="AP22" s="10">
        <v>0.92</v>
      </c>
      <c r="AQ22" s="8">
        <v>0</v>
      </c>
      <c r="AR22" s="8">
        <v>0</v>
      </c>
      <c r="AS22" s="8">
        <v>0</v>
      </c>
      <c r="AT22" s="10">
        <v>45.48</v>
      </c>
      <c r="AU22" s="10">
        <v>35.619999999999997</v>
      </c>
      <c r="AV22" s="10">
        <v>13.58</v>
      </c>
      <c r="AW22" s="10">
        <v>81.8</v>
      </c>
      <c r="AX22" s="10">
        <v>0.79</v>
      </c>
      <c r="AY22" s="10">
        <v>7.75</v>
      </c>
      <c r="AZ22" s="10">
        <v>25.98</v>
      </c>
      <c r="BA22" s="10">
        <v>11.06</v>
      </c>
      <c r="BB22" s="10">
        <v>0.83</v>
      </c>
      <c r="BC22" s="10">
        <v>16.3</v>
      </c>
      <c r="BD22" s="10">
        <v>17.29</v>
      </c>
      <c r="BE22" s="8">
        <v>0</v>
      </c>
      <c r="BF22" s="10">
        <v>0.4</v>
      </c>
      <c r="BG22" s="10">
        <v>0.43</v>
      </c>
      <c r="BH22" s="8">
        <v>0</v>
      </c>
      <c r="BI22" s="10">
        <v>0.99</v>
      </c>
      <c r="BJ22" s="10">
        <v>11.25</v>
      </c>
      <c r="BK22" s="8">
        <v>0</v>
      </c>
      <c r="BL22" s="8">
        <v>0</v>
      </c>
      <c r="BM22" s="10">
        <v>2332.3000000000002</v>
      </c>
      <c r="BN22" s="10">
        <v>7.32</v>
      </c>
      <c r="BO22" s="10">
        <v>82092.3</v>
      </c>
    </row>
    <row r="23" spans="1:67" x14ac:dyDescent="0.2">
      <c r="A23" s="6" t="s">
        <v>37</v>
      </c>
      <c r="B23" s="11">
        <v>0.06</v>
      </c>
      <c r="C23" s="11">
        <v>0.43</v>
      </c>
      <c r="D23" s="11">
        <v>4.84</v>
      </c>
      <c r="E23" s="9">
        <v>0</v>
      </c>
      <c r="F23" s="11">
        <v>209.07</v>
      </c>
      <c r="G23" s="11">
        <v>14.04</v>
      </c>
      <c r="H23" s="11">
        <v>180.9</v>
      </c>
      <c r="I23" s="11">
        <v>39.020000000000003</v>
      </c>
      <c r="J23" s="11">
        <v>9.09</v>
      </c>
      <c r="K23" s="11">
        <v>13.25</v>
      </c>
      <c r="L23" s="11">
        <v>91.77</v>
      </c>
      <c r="M23" s="11">
        <v>77.400000000000006</v>
      </c>
      <c r="N23" s="11">
        <v>12.88</v>
      </c>
      <c r="O23" s="11">
        <v>49.85</v>
      </c>
      <c r="P23" s="11">
        <v>8.5399999999999991</v>
      </c>
      <c r="Q23" s="11">
        <v>30.69</v>
      </c>
      <c r="R23" s="11">
        <v>191.1</v>
      </c>
      <c r="S23" s="11">
        <v>40.32</v>
      </c>
      <c r="T23" s="11">
        <v>128.38</v>
      </c>
      <c r="U23" s="11">
        <v>259.39</v>
      </c>
      <c r="V23" s="11">
        <v>125.26</v>
      </c>
      <c r="W23" s="11">
        <v>1302.95</v>
      </c>
      <c r="X23" s="11">
        <v>699.18</v>
      </c>
      <c r="Y23" s="11">
        <v>10.29</v>
      </c>
      <c r="Z23" s="11">
        <v>7.34</v>
      </c>
      <c r="AA23" s="11">
        <v>45.88</v>
      </c>
      <c r="AB23" s="11">
        <v>559.45000000000005</v>
      </c>
      <c r="AC23" s="11">
        <v>109.5</v>
      </c>
      <c r="AD23" s="11">
        <v>479.71</v>
      </c>
      <c r="AE23" s="11">
        <v>560.23</v>
      </c>
      <c r="AF23" s="11">
        <v>5.43</v>
      </c>
      <c r="AG23" s="11">
        <v>4.1500000000000004</v>
      </c>
      <c r="AH23" s="9">
        <v>0</v>
      </c>
      <c r="AI23" s="11">
        <v>50.27</v>
      </c>
      <c r="AJ23" s="9">
        <v>0</v>
      </c>
      <c r="AK23" s="11">
        <v>206.04</v>
      </c>
      <c r="AL23" s="11">
        <v>22.38</v>
      </c>
      <c r="AM23" s="11">
        <v>193.45</v>
      </c>
      <c r="AN23" s="11">
        <v>69.5</v>
      </c>
      <c r="AO23" s="11">
        <v>55.22</v>
      </c>
      <c r="AP23" s="11">
        <v>66.180000000000007</v>
      </c>
      <c r="AQ23" s="11">
        <v>24.84</v>
      </c>
      <c r="AR23" s="11">
        <v>23.57</v>
      </c>
      <c r="AS23" s="9">
        <v>0</v>
      </c>
      <c r="AT23" s="11">
        <v>29.52</v>
      </c>
      <c r="AU23" s="11">
        <v>160.59</v>
      </c>
      <c r="AV23" s="11">
        <v>83.28</v>
      </c>
      <c r="AW23" s="11">
        <v>84.83</v>
      </c>
      <c r="AX23" s="11">
        <v>21.92</v>
      </c>
      <c r="AY23" s="11">
        <v>219.24</v>
      </c>
      <c r="AZ23" s="11">
        <v>72.739999999999995</v>
      </c>
      <c r="BA23" s="11">
        <v>37.28</v>
      </c>
      <c r="BB23" s="9">
        <v>0</v>
      </c>
      <c r="BC23" s="11">
        <v>122.58</v>
      </c>
      <c r="BD23" s="11">
        <v>3794.88</v>
      </c>
      <c r="BE23" s="11">
        <v>475.69</v>
      </c>
      <c r="BF23" s="11">
        <v>185.65</v>
      </c>
      <c r="BG23" s="11">
        <v>590.66</v>
      </c>
      <c r="BH23" s="11">
        <v>10.83</v>
      </c>
      <c r="BI23" s="11">
        <v>110.5</v>
      </c>
      <c r="BJ23" s="11">
        <v>7.46</v>
      </c>
      <c r="BK23" s="9">
        <v>0</v>
      </c>
      <c r="BL23" s="9">
        <v>0</v>
      </c>
      <c r="BM23" s="11">
        <v>331.55</v>
      </c>
      <c r="BN23" s="11">
        <v>89.21</v>
      </c>
      <c r="BO23" s="11">
        <v>42064.3</v>
      </c>
    </row>
    <row r="24" spans="1:67" x14ac:dyDescent="0.2">
      <c r="A24" s="6" t="s">
        <v>38</v>
      </c>
      <c r="B24" s="10">
        <v>2762.89</v>
      </c>
      <c r="C24" s="10">
        <v>14.81</v>
      </c>
      <c r="D24" s="8">
        <v>0</v>
      </c>
      <c r="E24" s="10">
        <v>128.41</v>
      </c>
      <c r="F24" s="10">
        <v>712.55</v>
      </c>
      <c r="G24" s="10">
        <v>12.01</v>
      </c>
      <c r="H24" s="10">
        <v>9.7100000000000009</v>
      </c>
      <c r="I24" s="10">
        <v>25.4</v>
      </c>
      <c r="J24" s="8">
        <v>5</v>
      </c>
      <c r="K24" s="10">
        <v>71.3</v>
      </c>
      <c r="L24" s="10">
        <v>218.91</v>
      </c>
      <c r="M24" s="10">
        <v>19.329999999999998</v>
      </c>
      <c r="N24" s="10">
        <v>28.7</v>
      </c>
      <c r="O24" s="10">
        <v>53.1</v>
      </c>
      <c r="P24" s="10">
        <v>109.9</v>
      </c>
      <c r="Q24" s="10">
        <v>524.41999999999996</v>
      </c>
      <c r="R24" s="10">
        <v>267.64999999999998</v>
      </c>
      <c r="S24" s="10">
        <v>116.91</v>
      </c>
      <c r="T24" s="10">
        <v>613.91</v>
      </c>
      <c r="U24" s="10">
        <v>1673.6</v>
      </c>
      <c r="V24" s="10">
        <v>3349.6</v>
      </c>
      <c r="W24" s="10">
        <v>30.55</v>
      </c>
      <c r="X24" s="10">
        <v>7533.31</v>
      </c>
      <c r="Y24" s="10">
        <v>92.77</v>
      </c>
      <c r="Z24" s="10">
        <v>28.92</v>
      </c>
      <c r="AA24" s="10">
        <v>152.16</v>
      </c>
      <c r="AB24" s="10">
        <v>2640.47</v>
      </c>
      <c r="AC24" s="10">
        <v>943.7</v>
      </c>
      <c r="AD24" s="10">
        <v>1102.3</v>
      </c>
      <c r="AE24" s="8">
        <v>516</v>
      </c>
      <c r="AF24" s="10">
        <v>173.28</v>
      </c>
      <c r="AG24" s="10">
        <v>48.3</v>
      </c>
      <c r="AH24" s="10">
        <v>188.4</v>
      </c>
      <c r="AI24" s="10">
        <v>543.1</v>
      </c>
      <c r="AJ24" s="10">
        <v>23.4</v>
      </c>
      <c r="AK24" s="10">
        <v>17.309999999999999</v>
      </c>
      <c r="AL24" s="10">
        <v>18.54</v>
      </c>
      <c r="AM24" s="10">
        <v>4.9000000000000004</v>
      </c>
      <c r="AN24" s="10">
        <v>306.2</v>
      </c>
      <c r="AO24" s="10">
        <v>63.25</v>
      </c>
      <c r="AP24" s="10">
        <v>70.599999999999994</v>
      </c>
      <c r="AQ24" s="8">
        <v>22</v>
      </c>
      <c r="AR24" s="10">
        <v>12.5</v>
      </c>
      <c r="AS24" s="8">
        <v>0</v>
      </c>
      <c r="AT24" s="10">
        <v>31.41</v>
      </c>
      <c r="AU24" s="10">
        <v>103.35</v>
      </c>
      <c r="AV24" s="10">
        <v>29.09</v>
      </c>
      <c r="AW24" s="10">
        <v>395.11</v>
      </c>
      <c r="AX24" s="10">
        <v>13.2</v>
      </c>
      <c r="AY24" s="10">
        <v>47.92</v>
      </c>
      <c r="AZ24" s="10">
        <v>94.91</v>
      </c>
      <c r="BA24" s="10">
        <v>23.58</v>
      </c>
      <c r="BB24" s="10">
        <v>10.8</v>
      </c>
      <c r="BC24" s="10">
        <v>180.53</v>
      </c>
      <c r="BD24" s="10">
        <v>680.02</v>
      </c>
      <c r="BE24" s="10">
        <v>38.729999999999997</v>
      </c>
      <c r="BF24" s="10">
        <v>30.12</v>
      </c>
      <c r="BG24" s="10">
        <v>21.38</v>
      </c>
      <c r="BH24" s="8">
        <v>0</v>
      </c>
      <c r="BI24" s="10">
        <v>48.7</v>
      </c>
      <c r="BJ24" s="10">
        <v>19.93</v>
      </c>
      <c r="BK24" s="8">
        <v>0</v>
      </c>
      <c r="BL24" s="8">
        <v>0</v>
      </c>
      <c r="BM24" s="10">
        <v>1200.8399999999999</v>
      </c>
      <c r="BN24" s="10">
        <v>33.229999999999997</v>
      </c>
      <c r="BO24" s="10">
        <v>60356.4</v>
      </c>
    </row>
    <row r="25" spans="1:67" x14ac:dyDescent="0.2">
      <c r="A25" s="6" t="s">
        <v>39</v>
      </c>
      <c r="B25" s="11">
        <v>1039.92</v>
      </c>
      <c r="C25" s="11">
        <v>19.28</v>
      </c>
      <c r="D25" s="11">
        <v>31.3</v>
      </c>
      <c r="E25" s="11">
        <v>106.98</v>
      </c>
      <c r="F25" s="11">
        <v>2679.53</v>
      </c>
      <c r="G25" s="11">
        <v>142.43</v>
      </c>
      <c r="H25" s="11">
        <v>197.58</v>
      </c>
      <c r="I25" s="11">
        <v>944.66</v>
      </c>
      <c r="J25" s="11">
        <v>96.99</v>
      </c>
      <c r="K25" s="11">
        <v>577.76</v>
      </c>
      <c r="L25" s="11">
        <v>2572.2600000000002</v>
      </c>
      <c r="M25" s="11">
        <v>288.82</v>
      </c>
      <c r="N25" s="11">
        <v>241.99</v>
      </c>
      <c r="O25" s="11">
        <v>977.24</v>
      </c>
      <c r="P25" s="11">
        <v>1912.34</v>
      </c>
      <c r="Q25" s="11">
        <v>501.23</v>
      </c>
      <c r="R25" s="11">
        <v>259.57</v>
      </c>
      <c r="S25" s="11">
        <v>151.86000000000001</v>
      </c>
      <c r="T25" s="11">
        <v>236.71</v>
      </c>
      <c r="U25" s="11">
        <v>482.26</v>
      </c>
      <c r="V25" s="11">
        <v>168.01</v>
      </c>
      <c r="W25" s="11">
        <v>52.73</v>
      </c>
      <c r="X25" s="11">
        <v>111.52</v>
      </c>
      <c r="Y25" s="11">
        <v>53664.13</v>
      </c>
      <c r="Z25" s="11">
        <v>282.52999999999997</v>
      </c>
      <c r="AA25" s="11">
        <v>342.45</v>
      </c>
      <c r="AB25" s="11">
        <v>300.70999999999998</v>
      </c>
      <c r="AC25" s="11">
        <v>359.77</v>
      </c>
      <c r="AD25" s="11">
        <v>1438.3</v>
      </c>
      <c r="AE25" s="11">
        <v>1921.27</v>
      </c>
      <c r="AF25" s="11">
        <v>1226.76</v>
      </c>
      <c r="AG25" s="9">
        <v>0</v>
      </c>
      <c r="AH25" s="11">
        <v>19.96</v>
      </c>
      <c r="AI25" s="11">
        <v>409.28</v>
      </c>
      <c r="AJ25" s="11">
        <v>59.39</v>
      </c>
      <c r="AK25" s="11">
        <v>1085.02</v>
      </c>
      <c r="AL25" s="11">
        <v>136.12</v>
      </c>
      <c r="AM25" s="11">
        <v>1402.3</v>
      </c>
      <c r="AN25" s="11">
        <v>1132.0999999999999</v>
      </c>
      <c r="AO25" s="11">
        <v>301.05</v>
      </c>
      <c r="AP25" s="11">
        <v>305.06</v>
      </c>
      <c r="AQ25" s="11">
        <v>204.14</v>
      </c>
      <c r="AR25" s="11">
        <v>40.74</v>
      </c>
      <c r="AS25" s="9">
        <v>0</v>
      </c>
      <c r="AT25" s="11">
        <v>622.27</v>
      </c>
      <c r="AU25" s="11">
        <v>1052.94</v>
      </c>
      <c r="AV25" s="11">
        <v>213.34</v>
      </c>
      <c r="AW25" s="11">
        <v>293.67</v>
      </c>
      <c r="AX25" s="9">
        <v>159</v>
      </c>
      <c r="AY25" s="11">
        <v>108.62</v>
      </c>
      <c r="AZ25" s="11">
        <v>122.22</v>
      </c>
      <c r="BA25" s="11">
        <v>58.51</v>
      </c>
      <c r="BB25" s="11">
        <v>2.19</v>
      </c>
      <c r="BC25" s="11">
        <v>277.33</v>
      </c>
      <c r="BD25" s="11">
        <v>905.65</v>
      </c>
      <c r="BE25" s="11">
        <v>540.16</v>
      </c>
      <c r="BF25" s="11">
        <v>336.18</v>
      </c>
      <c r="BG25" s="11">
        <v>562.23</v>
      </c>
      <c r="BH25" s="11">
        <v>192.5</v>
      </c>
      <c r="BI25" s="11">
        <v>29.06</v>
      </c>
      <c r="BJ25" s="11">
        <v>15.9</v>
      </c>
      <c r="BK25" s="9">
        <v>0</v>
      </c>
      <c r="BL25" s="9">
        <v>0</v>
      </c>
      <c r="BM25" s="11">
        <v>1588.38</v>
      </c>
      <c r="BN25" s="11">
        <v>1019.7</v>
      </c>
      <c r="BO25" s="11">
        <v>124904.3</v>
      </c>
    </row>
    <row r="26" spans="1:67" x14ac:dyDescent="0.2">
      <c r="A26" s="6" t="s">
        <v>40</v>
      </c>
      <c r="B26" s="10">
        <v>375.13</v>
      </c>
      <c r="C26" s="10">
        <v>1.68</v>
      </c>
      <c r="D26" s="10">
        <v>19.170000000000002</v>
      </c>
      <c r="E26" s="8">
        <v>0</v>
      </c>
      <c r="F26" s="10">
        <v>471.53</v>
      </c>
      <c r="G26" s="10">
        <v>15.28</v>
      </c>
      <c r="H26" s="10">
        <v>13.63</v>
      </c>
      <c r="I26" s="8">
        <v>29</v>
      </c>
      <c r="J26" s="10">
        <v>7.79</v>
      </c>
      <c r="K26" s="10">
        <v>56.84</v>
      </c>
      <c r="L26" s="10">
        <v>101.04</v>
      </c>
      <c r="M26" s="10">
        <v>7.82</v>
      </c>
      <c r="N26" s="10">
        <v>18.88</v>
      </c>
      <c r="O26" s="10">
        <v>18.100000000000001</v>
      </c>
      <c r="P26" s="10">
        <v>59.37</v>
      </c>
      <c r="Q26" s="10">
        <v>58.23</v>
      </c>
      <c r="R26" s="10">
        <v>22.84</v>
      </c>
      <c r="S26" s="10">
        <v>12.07</v>
      </c>
      <c r="T26" s="10">
        <v>29.49</v>
      </c>
      <c r="U26" s="10">
        <v>15.48</v>
      </c>
      <c r="V26" s="10">
        <v>21.12</v>
      </c>
      <c r="W26" s="10">
        <v>9.0500000000000007</v>
      </c>
      <c r="X26" s="10">
        <v>36.369999999999997</v>
      </c>
      <c r="Y26" s="10">
        <v>124.31</v>
      </c>
      <c r="Z26" s="10">
        <v>1017.26</v>
      </c>
      <c r="AA26" s="10">
        <v>58.71</v>
      </c>
      <c r="AB26" s="10">
        <v>183.96</v>
      </c>
      <c r="AC26" s="10">
        <v>37.47</v>
      </c>
      <c r="AD26" s="10">
        <v>204.96</v>
      </c>
      <c r="AE26" s="10">
        <v>211.1</v>
      </c>
      <c r="AF26" s="10">
        <v>10.62</v>
      </c>
      <c r="AG26" s="10">
        <v>6.13</v>
      </c>
      <c r="AH26" s="10">
        <v>9.25</v>
      </c>
      <c r="AI26" s="10">
        <v>53.93</v>
      </c>
      <c r="AJ26" s="10">
        <v>17.809999999999999</v>
      </c>
      <c r="AK26" s="10">
        <v>131.88999999999999</v>
      </c>
      <c r="AL26" s="10">
        <v>18.920000000000002</v>
      </c>
      <c r="AM26" s="10">
        <v>253.63</v>
      </c>
      <c r="AN26" s="10">
        <v>79.319999999999993</v>
      </c>
      <c r="AO26" s="10">
        <v>25.69</v>
      </c>
      <c r="AP26" s="10">
        <v>36.96</v>
      </c>
      <c r="AQ26" s="10">
        <v>12.84</v>
      </c>
      <c r="AR26" s="10">
        <v>131.01</v>
      </c>
      <c r="AS26" s="8">
        <v>0</v>
      </c>
      <c r="AT26" s="10">
        <v>25.25</v>
      </c>
      <c r="AU26" s="10">
        <v>63.28</v>
      </c>
      <c r="AV26" s="10">
        <v>22.61</v>
      </c>
      <c r="AW26" s="10">
        <v>117.87</v>
      </c>
      <c r="AX26" s="10">
        <v>1.56</v>
      </c>
      <c r="AY26" s="10">
        <v>16.43</v>
      </c>
      <c r="AZ26" s="10">
        <v>34.119999999999997</v>
      </c>
      <c r="BA26" s="10">
        <v>10.34</v>
      </c>
      <c r="BB26" s="10">
        <v>8.86</v>
      </c>
      <c r="BC26" s="10">
        <v>64.510000000000005</v>
      </c>
      <c r="BD26" s="10">
        <v>723.78</v>
      </c>
      <c r="BE26" s="10">
        <v>262.14</v>
      </c>
      <c r="BF26" s="10">
        <v>77.88</v>
      </c>
      <c r="BG26" s="10">
        <v>126.43</v>
      </c>
      <c r="BH26" s="10">
        <v>63.42</v>
      </c>
      <c r="BI26" s="10">
        <v>5.0599999999999996</v>
      </c>
      <c r="BJ26" s="10">
        <v>2.08</v>
      </c>
      <c r="BK26" s="8">
        <v>0</v>
      </c>
      <c r="BL26" s="8">
        <v>0</v>
      </c>
      <c r="BM26" s="10">
        <v>538.89</v>
      </c>
      <c r="BN26" s="10">
        <v>554.54999999999995</v>
      </c>
      <c r="BO26" s="10">
        <v>10950.4</v>
      </c>
    </row>
    <row r="27" spans="1:67" x14ac:dyDescent="0.2">
      <c r="A27" s="6" t="s">
        <v>41</v>
      </c>
      <c r="B27" s="11">
        <v>57.63</v>
      </c>
      <c r="C27" s="11">
        <v>4.09</v>
      </c>
      <c r="D27" s="11">
        <v>0.78</v>
      </c>
      <c r="E27" s="11">
        <v>25.15</v>
      </c>
      <c r="F27" s="11">
        <v>794.54</v>
      </c>
      <c r="G27" s="11">
        <v>152.94999999999999</v>
      </c>
      <c r="H27" s="11">
        <v>138.63</v>
      </c>
      <c r="I27" s="11">
        <v>494.65</v>
      </c>
      <c r="J27" s="11">
        <v>37.19</v>
      </c>
      <c r="K27" s="11">
        <v>417.14</v>
      </c>
      <c r="L27" s="11">
        <v>531.96</v>
      </c>
      <c r="M27" s="11">
        <v>201.6</v>
      </c>
      <c r="N27" s="11">
        <v>95.15</v>
      </c>
      <c r="O27" s="11">
        <v>391.93</v>
      </c>
      <c r="P27" s="11">
        <v>2421.0300000000002</v>
      </c>
      <c r="Q27" s="11">
        <v>380.63</v>
      </c>
      <c r="R27" s="11">
        <v>95.95</v>
      </c>
      <c r="S27" s="11">
        <v>78.150000000000006</v>
      </c>
      <c r="T27" s="11">
        <v>157.81</v>
      </c>
      <c r="U27" s="11">
        <v>280.51</v>
      </c>
      <c r="V27" s="11">
        <v>66.64</v>
      </c>
      <c r="W27" s="11">
        <v>65.75</v>
      </c>
      <c r="X27" s="11">
        <v>174.89</v>
      </c>
      <c r="Y27" s="11">
        <v>662.12</v>
      </c>
      <c r="Z27" s="11">
        <v>503.26</v>
      </c>
      <c r="AA27" s="11">
        <v>7172.69</v>
      </c>
      <c r="AB27" s="11">
        <v>1730.2</v>
      </c>
      <c r="AC27" s="11">
        <v>220.48</v>
      </c>
      <c r="AD27" s="11">
        <v>675.42</v>
      </c>
      <c r="AE27" s="11">
        <v>843.85</v>
      </c>
      <c r="AF27" s="11">
        <v>113.29</v>
      </c>
      <c r="AG27" s="11">
        <v>117.43</v>
      </c>
      <c r="AH27" s="11">
        <v>71.349999999999994</v>
      </c>
      <c r="AI27" s="11">
        <v>231.82</v>
      </c>
      <c r="AJ27" s="11">
        <v>70.94</v>
      </c>
      <c r="AK27" s="11">
        <v>299.39999999999998</v>
      </c>
      <c r="AL27" s="11">
        <v>128.59</v>
      </c>
      <c r="AM27" s="11">
        <v>161.74</v>
      </c>
      <c r="AN27" s="11">
        <v>253.86</v>
      </c>
      <c r="AO27" s="11">
        <v>565.24</v>
      </c>
      <c r="AP27" s="11">
        <v>28.97</v>
      </c>
      <c r="AQ27" s="11">
        <v>65.84</v>
      </c>
      <c r="AR27" s="11">
        <v>81.150000000000006</v>
      </c>
      <c r="AS27" s="9">
        <v>0</v>
      </c>
      <c r="AT27" s="11">
        <v>984.52</v>
      </c>
      <c r="AU27" s="11">
        <v>920.69</v>
      </c>
      <c r="AV27" s="11">
        <v>283.06</v>
      </c>
      <c r="AW27" s="11">
        <v>352.33</v>
      </c>
      <c r="AX27" s="11">
        <v>227.53</v>
      </c>
      <c r="AY27" s="11">
        <v>369.85</v>
      </c>
      <c r="AZ27" s="11">
        <v>268.39999999999998</v>
      </c>
      <c r="BA27" s="11">
        <v>43.12</v>
      </c>
      <c r="BB27" s="11">
        <v>16.04</v>
      </c>
      <c r="BC27" s="11">
        <v>768.97</v>
      </c>
      <c r="BD27" s="11">
        <v>150.53</v>
      </c>
      <c r="BE27" s="11">
        <v>42.47</v>
      </c>
      <c r="BF27" s="11">
        <v>49.31</v>
      </c>
      <c r="BG27" s="11">
        <v>39.200000000000003</v>
      </c>
      <c r="BH27" s="9">
        <v>0</v>
      </c>
      <c r="BI27" s="11">
        <v>15.96</v>
      </c>
      <c r="BJ27" s="11">
        <v>57.74</v>
      </c>
      <c r="BK27" s="9">
        <v>0</v>
      </c>
      <c r="BL27" s="9">
        <v>0</v>
      </c>
      <c r="BM27" s="11">
        <v>3073.14</v>
      </c>
      <c r="BN27" s="11">
        <v>138.28</v>
      </c>
      <c r="BO27" s="11">
        <v>41290.400000000001</v>
      </c>
    </row>
    <row r="28" spans="1:67" x14ac:dyDescent="0.2">
      <c r="A28" s="6" t="s">
        <v>42</v>
      </c>
      <c r="B28" s="10">
        <v>341.43</v>
      </c>
      <c r="C28" s="10">
        <v>23.69</v>
      </c>
      <c r="D28" s="10">
        <v>11.02</v>
      </c>
      <c r="E28" s="10">
        <v>42.14</v>
      </c>
      <c r="F28" s="10">
        <v>184.74</v>
      </c>
      <c r="G28" s="10">
        <v>24.29</v>
      </c>
      <c r="H28" s="10">
        <v>20.99</v>
      </c>
      <c r="I28" s="10">
        <v>36.58</v>
      </c>
      <c r="J28" s="10">
        <v>6.26</v>
      </c>
      <c r="K28" s="10">
        <v>209.62</v>
      </c>
      <c r="L28" s="10">
        <v>78.489999999999995</v>
      </c>
      <c r="M28" s="10">
        <v>21.79</v>
      </c>
      <c r="N28" s="10">
        <v>45.89</v>
      </c>
      <c r="O28" s="10">
        <v>48.98</v>
      </c>
      <c r="P28" s="10">
        <v>78.89</v>
      </c>
      <c r="Q28" s="10">
        <v>147.16</v>
      </c>
      <c r="R28" s="10">
        <v>61.1</v>
      </c>
      <c r="S28" s="10">
        <v>50.68</v>
      </c>
      <c r="T28" s="10">
        <v>360.12</v>
      </c>
      <c r="U28" s="10">
        <v>113.09</v>
      </c>
      <c r="V28" s="10">
        <v>155.19</v>
      </c>
      <c r="W28" s="10">
        <v>29.89</v>
      </c>
      <c r="X28" s="10">
        <v>175.63</v>
      </c>
      <c r="Y28" s="10">
        <v>1283.56</v>
      </c>
      <c r="Z28" s="10">
        <v>206.44</v>
      </c>
      <c r="AA28" s="10">
        <v>418.59</v>
      </c>
      <c r="AB28" s="10">
        <v>52045.59</v>
      </c>
      <c r="AC28" s="10">
        <v>119.89</v>
      </c>
      <c r="AD28" s="10">
        <v>178.61</v>
      </c>
      <c r="AE28" s="10">
        <v>175.78</v>
      </c>
      <c r="AF28" s="10">
        <v>94.1</v>
      </c>
      <c r="AG28" s="10">
        <v>154.59</v>
      </c>
      <c r="AH28" s="10">
        <v>58.07</v>
      </c>
      <c r="AI28" s="10">
        <v>227.51</v>
      </c>
      <c r="AJ28" s="10">
        <v>29.73</v>
      </c>
      <c r="AK28" s="10">
        <v>74.069999999999993</v>
      </c>
      <c r="AL28" s="10">
        <v>50.12</v>
      </c>
      <c r="AM28" s="10">
        <v>412.06</v>
      </c>
      <c r="AN28" s="10">
        <v>487.32</v>
      </c>
      <c r="AO28" s="10">
        <v>174.08</v>
      </c>
      <c r="AP28" s="10">
        <v>325.14</v>
      </c>
      <c r="AQ28" s="10">
        <v>377.62</v>
      </c>
      <c r="AR28" s="10">
        <v>886.26</v>
      </c>
      <c r="AS28" s="10">
        <v>3342.94</v>
      </c>
      <c r="AT28" s="10">
        <v>1490.58</v>
      </c>
      <c r="AU28" s="10">
        <v>354.67</v>
      </c>
      <c r="AV28" s="10">
        <v>91.31</v>
      </c>
      <c r="AW28" s="10">
        <v>1170.3499999999999</v>
      </c>
      <c r="AX28" s="10">
        <v>20.14</v>
      </c>
      <c r="AY28" s="10">
        <v>129.54</v>
      </c>
      <c r="AZ28" s="10">
        <v>159.13999999999999</v>
      </c>
      <c r="BA28" s="10">
        <v>76.95</v>
      </c>
      <c r="BB28" s="10">
        <v>9.14</v>
      </c>
      <c r="BC28" s="10">
        <v>745.08</v>
      </c>
      <c r="BD28" s="10">
        <v>375.93</v>
      </c>
      <c r="BE28" s="10">
        <v>632.54</v>
      </c>
      <c r="BF28" s="10">
        <v>410.14</v>
      </c>
      <c r="BG28" s="10">
        <v>458.61</v>
      </c>
      <c r="BH28" s="10">
        <v>69.11</v>
      </c>
      <c r="BI28" s="10">
        <v>14.81</v>
      </c>
      <c r="BJ28" s="10">
        <v>20.16</v>
      </c>
      <c r="BK28" s="8">
        <v>0</v>
      </c>
      <c r="BL28" s="8">
        <v>0</v>
      </c>
      <c r="BM28" s="10">
        <v>3880.15</v>
      </c>
      <c r="BN28" s="10">
        <v>1095.58</v>
      </c>
      <c r="BO28" s="10">
        <v>290127.59999999998</v>
      </c>
    </row>
    <row r="29" spans="1:67" x14ac:dyDescent="0.2">
      <c r="A29" s="6" t="s">
        <v>43</v>
      </c>
      <c r="B29" s="11">
        <v>258.60000000000002</v>
      </c>
      <c r="C29" s="11">
        <v>6.01</v>
      </c>
      <c r="D29" s="9">
        <v>18</v>
      </c>
      <c r="E29" s="11">
        <v>18.239999999999998</v>
      </c>
      <c r="F29" s="11">
        <v>329.91</v>
      </c>
      <c r="G29" s="11">
        <v>14.62</v>
      </c>
      <c r="H29" s="11">
        <v>16.47</v>
      </c>
      <c r="I29" s="11">
        <v>23.63</v>
      </c>
      <c r="J29" s="11">
        <v>11.77</v>
      </c>
      <c r="K29" s="11">
        <v>25.28</v>
      </c>
      <c r="L29" s="11">
        <v>53.53</v>
      </c>
      <c r="M29" s="11">
        <v>5.26</v>
      </c>
      <c r="N29" s="11">
        <v>19.34</v>
      </c>
      <c r="O29" s="11">
        <v>95.28</v>
      </c>
      <c r="P29" s="11">
        <v>55.14</v>
      </c>
      <c r="Q29" s="11">
        <v>23.69</v>
      </c>
      <c r="R29" s="11">
        <v>19.96</v>
      </c>
      <c r="S29" s="11">
        <v>9.26</v>
      </c>
      <c r="T29" s="11">
        <v>119.95</v>
      </c>
      <c r="U29" s="11">
        <v>3260.53</v>
      </c>
      <c r="V29" s="11">
        <v>111.28</v>
      </c>
      <c r="W29" s="11">
        <v>13.23</v>
      </c>
      <c r="X29" s="11">
        <v>80.989999999999995</v>
      </c>
      <c r="Y29" s="11">
        <v>23.01</v>
      </c>
      <c r="Z29" s="11">
        <v>14.77</v>
      </c>
      <c r="AA29" s="11">
        <v>142.25</v>
      </c>
      <c r="AB29" s="11">
        <v>191.07</v>
      </c>
      <c r="AC29" s="11">
        <v>1542.5</v>
      </c>
      <c r="AD29" s="11">
        <v>1323.46</v>
      </c>
      <c r="AE29" s="11">
        <v>518.48</v>
      </c>
      <c r="AF29" s="11">
        <v>1275.27</v>
      </c>
      <c r="AG29" s="11">
        <v>39.25</v>
      </c>
      <c r="AH29" s="11">
        <v>74.84</v>
      </c>
      <c r="AI29" s="11">
        <v>337.04</v>
      </c>
      <c r="AJ29" s="11">
        <v>14.75</v>
      </c>
      <c r="AK29" s="11">
        <v>75.52</v>
      </c>
      <c r="AL29" s="11">
        <v>30.16</v>
      </c>
      <c r="AM29" s="11">
        <v>170.83</v>
      </c>
      <c r="AN29" s="11">
        <v>71.540000000000006</v>
      </c>
      <c r="AO29" s="11">
        <v>74.05</v>
      </c>
      <c r="AP29" s="11">
        <v>15.44</v>
      </c>
      <c r="AQ29" s="11">
        <v>81.06</v>
      </c>
      <c r="AR29" s="11">
        <v>12.22</v>
      </c>
      <c r="AS29" s="9">
        <v>0</v>
      </c>
      <c r="AT29" s="11">
        <v>39.159999999999997</v>
      </c>
      <c r="AU29" s="11">
        <v>145.29</v>
      </c>
      <c r="AV29" s="11">
        <v>31.77</v>
      </c>
      <c r="AW29" s="11">
        <v>102.77</v>
      </c>
      <c r="AX29" s="11">
        <v>16.91</v>
      </c>
      <c r="AY29" s="11">
        <v>46.78</v>
      </c>
      <c r="AZ29" s="11">
        <v>95.03</v>
      </c>
      <c r="BA29" s="11">
        <v>40.94</v>
      </c>
      <c r="BB29" s="11">
        <v>9.7200000000000006</v>
      </c>
      <c r="BC29" s="11">
        <v>122.55</v>
      </c>
      <c r="BD29" s="11">
        <v>38.700000000000003</v>
      </c>
      <c r="BE29" s="11">
        <v>122.13</v>
      </c>
      <c r="BF29" s="11">
        <v>41.88</v>
      </c>
      <c r="BG29" s="11">
        <v>64.48</v>
      </c>
      <c r="BH29" s="11">
        <v>75.62</v>
      </c>
      <c r="BI29" s="11">
        <v>7.24</v>
      </c>
      <c r="BJ29" s="11">
        <v>33.44</v>
      </c>
      <c r="BK29" s="9">
        <v>0</v>
      </c>
      <c r="BL29" s="9">
        <v>0</v>
      </c>
      <c r="BM29" s="11">
        <v>294.89</v>
      </c>
      <c r="BN29" s="11">
        <v>35.229999999999997</v>
      </c>
      <c r="BO29" s="9">
        <v>50098</v>
      </c>
    </row>
    <row r="30" spans="1:67" x14ac:dyDescent="0.2">
      <c r="A30" s="6" t="s">
        <v>44</v>
      </c>
      <c r="B30" s="10">
        <v>3069.17</v>
      </c>
      <c r="C30" s="10">
        <v>614.05999999999995</v>
      </c>
      <c r="D30" s="10">
        <v>147.68</v>
      </c>
      <c r="E30" s="10">
        <v>390.03</v>
      </c>
      <c r="F30" s="10">
        <v>11454.39</v>
      </c>
      <c r="G30" s="10">
        <v>1155.72</v>
      </c>
      <c r="H30" s="10">
        <v>1080.45</v>
      </c>
      <c r="I30" s="10">
        <v>743.36</v>
      </c>
      <c r="J30" s="10">
        <v>351.05</v>
      </c>
      <c r="K30" s="10">
        <v>889.26</v>
      </c>
      <c r="L30" s="10">
        <v>3291.58</v>
      </c>
      <c r="M30" s="10">
        <v>2201.91</v>
      </c>
      <c r="N30" s="10">
        <v>1287.21</v>
      </c>
      <c r="O30" s="10">
        <v>1830.36</v>
      </c>
      <c r="P30" s="10">
        <v>1815.36</v>
      </c>
      <c r="Q30" s="10">
        <v>2806.17</v>
      </c>
      <c r="R30" s="10">
        <v>1533.62</v>
      </c>
      <c r="S30" s="10">
        <v>1289.6600000000001</v>
      </c>
      <c r="T30" s="10">
        <v>2742.4</v>
      </c>
      <c r="U30" s="10">
        <v>3215.4</v>
      </c>
      <c r="V30" s="10">
        <v>2229.21</v>
      </c>
      <c r="W30" s="10">
        <v>1219.6300000000001</v>
      </c>
      <c r="X30" s="10">
        <v>3785.87</v>
      </c>
      <c r="Y30" s="10">
        <v>1552.64</v>
      </c>
      <c r="Z30" s="10">
        <v>304.99</v>
      </c>
      <c r="AA30" s="10">
        <v>778.95</v>
      </c>
      <c r="AB30" s="10">
        <v>13197.09</v>
      </c>
      <c r="AC30" s="10">
        <v>690.4</v>
      </c>
      <c r="AD30" s="10">
        <v>17861.18</v>
      </c>
      <c r="AE30" s="10">
        <v>4695.1899999999996</v>
      </c>
      <c r="AF30" s="10">
        <v>1358.91</v>
      </c>
      <c r="AG30" s="10">
        <v>668.2</v>
      </c>
      <c r="AH30" s="10">
        <v>372.73</v>
      </c>
      <c r="AI30" s="10">
        <v>1343.77</v>
      </c>
      <c r="AJ30" s="10">
        <v>163.80000000000001</v>
      </c>
      <c r="AK30" s="10">
        <v>5470.28</v>
      </c>
      <c r="AL30" s="10">
        <v>1053.0999999999999</v>
      </c>
      <c r="AM30" s="10">
        <v>900.05</v>
      </c>
      <c r="AN30" s="10">
        <v>1233.47</v>
      </c>
      <c r="AO30" s="10">
        <v>1587.37</v>
      </c>
      <c r="AP30" s="10">
        <v>346.22</v>
      </c>
      <c r="AQ30" s="10">
        <v>183.2</v>
      </c>
      <c r="AR30" s="10">
        <v>408.81</v>
      </c>
      <c r="AS30" s="10">
        <v>249.08</v>
      </c>
      <c r="AT30" s="10">
        <v>765.45</v>
      </c>
      <c r="AU30" s="10">
        <v>2090.4</v>
      </c>
      <c r="AV30" s="10">
        <v>1013.16</v>
      </c>
      <c r="AW30" s="10">
        <v>989.4</v>
      </c>
      <c r="AX30" s="10">
        <v>177.47</v>
      </c>
      <c r="AY30" s="10">
        <v>847.42</v>
      </c>
      <c r="AZ30" s="10">
        <v>664.79</v>
      </c>
      <c r="BA30" s="10">
        <v>263.12</v>
      </c>
      <c r="BB30" s="10">
        <v>63.75</v>
      </c>
      <c r="BC30" s="10">
        <v>1851.83</v>
      </c>
      <c r="BD30" s="10">
        <v>5375.25</v>
      </c>
      <c r="BE30" s="10">
        <v>783.67</v>
      </c>
      <c r="BF30" s="10">
        <v>406.96</v>
      </c>
      <c r="BG30" s="10">
        <v>771.04</v>
      </c>
      <c r="BH30" s="10">
        <v>186.89</v>
      </c>
      <c r="BI30" s="10">
        <v>463.64</v>
      </c>
      <c r="BJ30" s="10">
        <v>141.80000000000001</v>
      </c>
      <c r="BK30" s="8">
        <v>0</v>
      </c>
      <c r="BL30" s="8">
        <v>0</v>
      </c>
      <c r="BM30" s="10">
        <v>1222.6199999999999</v>
      </c>
      <c r="BN30" s="10">
        <v>1196.52</v>
      </c>
      <c r="BO30" s="8">
        <v>239622</v>
      </c>
    </row>
    <row r="31" spans="1:67" x14ac:dyDescent="0.2">
      <c r="A31" s="6" t="s">
        <v>45</v>
      </c>
      <c r="B31" s="11">
        <v>270.56</v>
      </c>
      <c r="C31" s="11">
        <v>54.24</v>
      </c>
      <c r="D31" s="11">
        <v>13.01</v>
      </c>
      <c r="E31" s="11">
        <v>25.42</v>
      </c>
      <c r="F31" s="11">
        <v>897.34</v>
      </c>
      <c r="G31" s="11">
        <v>93.74</v>
      </c>
      <c r="H31" s="11">
        <v>83.77</v>
      </c>
      <c r="I31" s="11">
        <v>57.9</v>
      </c>
      <c r="J31" s="11">
        <v>24.01</v>
      </c>
      <c r="K31" s="11">
        <v>46.35</v>
      </c>
      <c r="L31" s="11">
        <v>250.54</v>
      </c>
      <c r="M31" s="11">
        <v>144.16999999999999</v>
      </c>
      <c r="N31" s="11">
        <v>90.18</v>
      </c>
      <c r="O31" s="11">
        <v>121.25</v>
      </c>
      <c r="P31" s="11">
        <v>138.41999999999999</v>
      </c>
      <c r="Q31" s="11">
        <v>205.77</v>
      </c>
      <c r="R31" s="11">
        <v>114.4</v>
      </c>
      <c r="S31" s="11">
        <v>100.56</v>
      </c>
      <c r="T31" s="11">
        <v>215.23</v>
      </c>
      <c r="U31" s="11">
        <v>524.49</v>
      </c>
      <c r="V31" s="11">
        <v>152.29</v>
      </c>
      <c r="W31" s="11">
        <v>91.09</v>
      </c>
      <c r="X31" s="11">
        <v>297.31</v>
      </c>
      <c r="Y31" s="11">
        <v>111.83</v>
      </c>
      <c r="Z31" s="11">
        <v>16.559999999999999</v>
      </c>
      <c r="AA31" s="11">
        <v>66.09</v>
      </c>
      <c r="AB31" s="11">
        <v>1083.08</v>
      </c>
      <c r="AC31" s="11">
        <v>150.97</v>
      </c>
      <c r="AD31" s="11">
        <v>192.22</v>
      </c>
      <c r="AE31" s="11">
        <v>146.78</v>
      </c>
      <c r="AF31" s="11">
        <v>74.05</v>
      </c>
      <c r="AG31" s="11">
        <v>27.03</v>
      </c>
      <c r="AH31" s="11">
        <v>23.2</v>
      </c>
      <c r="AI31" s="11">
        <v>71.91</v>
      </c>
      <c r="AJ31" s="11">
        <v>11.68</v>
      </c>
      <c r="AK31" s="11">
        <v>456.38</v>
      </c>
      <c r="AL31" s="11">
        <v>55.94</v>
      </c>
      <c r="AM31" s="11">
        <v>68.64</v>
      </c>
      <c r="AN31" s="11">
        <v>89.46</v>
      </c>
      <c r="AO31" s="11">
        <v>65.540000000000006</v>
      </c>
      <c r="AP31" s="11">
        <v>27.78</v>
      </c>
      <c r="AQ31" s="11">
        <v>13.37</v>
      </c>
      <c r="AR31" s="11">
        <v>28.36</v>
      </c>
      <c r="AS31" s="11">
        <v>21.94</v>
      </c>
      <c r="AT31" s="11">
        <v>30.17</v>
      </c>
      <c r="AU31" s="11">
        <v>88.72</v>
      </c>
      <c r="AV31" s="11">
        <v>45.09</v>
      </c>
      <c r="AW31" s="11">
        <v>76.040000000000006</v>
      </c>
      <c r="AX31" s="11">
        <v>10.64</v>
      </c>
      <c r="AY31" s="11">
        <v>43.18</v>
      </c>
      <c r="AZ31" s="11">
        <v>53.32</v>
      </c>
      <c r="BA31" s="11">
        <v>14.68</v>
      </c>
      <c r="BB31" s="11">
        <v>3.68</v>
      </c>
      <c r="BC31" s="11">
        <v>90.63</v>
      </c>
      <c r="BD31" s="11">
        <v>446.02</v>
      </c>
      <c r="BE31" s="11">
        <v>60.12</v>
      </c>
      <c r="BF31" s="11">
        <v>24.69</v>
      </c>
      <c r="BG31" s="11">
        <v>56.32</v>
      </c>
      <c r="BH31" s="11">
        <v>16.899999999999999</v>
      </c>
      <c r="BI31" s="11">
        <v>35.47</v>
      </c>
      <c r="BJ31" s="11">
        <v>11.34</v>
      </c>
      <c r="BK31" s="9">
        <v>0</v>
      </c>
      <c r="BL31" s="9">
        <v>0</v>
      </c>
      <c r="BM31" s="11">
        <v>112.06</v>
      </c>
      <c r="BN31" s="11">
        <v>94.59</v>
      </c>
      <c r="BO31" s="11">
        <v>153862.5</v>
      </c>
    </row>
    <row r="32" spans="1:67" x14ac:dyDescent="0.2">
      <c r="A32" s="6" t="s">
        <v>46</v>
      </c>
      <c r="B32" s="10">
        <v>713.69</v>
      </c>
      <c r="C32" s="10">
        <v>96.47</v>
      </c>
      <c r="D32" s="10">
        <v>31.12</v>
      </c>
      <c r="E32" s="10">
        <v>64.010000000000005</v>
      </c>
      <c r="F32" s="10">
        <v>2515.86</v>
      </c>
      <c r="G32" s="10">
        <v>199.56</v>
      </c>
      <c r="H32" s="10">
        <v>142.65</v>
      </c>
      <c r="I32" s="10">
        <v>248.6</v>
      </c>
      <c r="J32" s="10">
        <v>88.09</v>
      </c>
      <c r="K32" s="10">
        <v>234.51</v>
      </c>
      <c r="L32" s="10">
        <v>1047.9000000000001</v>
      </c>
      <c r="M32" s="10">
        <v>258.77</v>
      </c>
      <c r="N32" s="10">
        <v>331.92</v>
      </c>
      <c r="O32" s="10">
        <v>403.87</v>
      </c>
      <c r="P32" s="10">
        <v>242.82</v>
      </c>
      <c r="Q32" s="10">
        <v>325.27</v>
      </c>
      <c r="R32" s="10">
        <v>174.78</v>
      </c>
      <c r="S32" s="10">
        <v>139.63999999999999</v>
      </c>
      <c r="T32" s="10">
        <v>282.19</v>
      </c>
      <c r="U32" s="8">
        <v>582</v>
      </c>
      <c r="V32" s="10">
        <v>240.51</v>
      </c>
      <c r="W32" s="10">
        <v>136.16999999999999</v>
      </c>
      <c r="X32" s="10">
        <v>341.7</v>
      </c>
      <c r="Y32" s="10">
        <v>974.68</v>
      </c>
      <c r="Z32" s="10">
        <v>71.45</v>
      </c>
      <c r="AA32" s="10">
        <v>447.83</v>
      </c>
      <c r="AB32" s="10">
        <v>1885.41</v>
      </c>
      <c r="AC32" s="10">
        <v>1091.06</v>
      </c>
      <c r="AD32" s="10">
        <v>16165.11</v>
      </c>
      <c r="AE32" s="10">
        <v>5808.76</v>
      </c>
      <c r="AF32" s="10">
        <v>14074.28</v>
      </c>
      <c r="AG32" s="10">
        <v>126.8</v>
      </c>
      <c r="AH32" s="10">
        <v>124.95</v>
      </c>
      <c r="AI32" s="10">
        <v>1005.23</v>
      </c>
      <c r="AJ32" s="10">
        <v>48.15</v>
      </c>
      <c r="AK32" s="10">
        <v>1015.28</v>
      </c>
      <c r="AL32" s="10">
        <v>256.19</v>
      </c>
      <c r="AM32" s="10">
        <v>630.74</v>
      </c>
      <c r="AN32" s="10">
        <v>344.64</v>
      </c>
      <c r="AO32" s="10">
        <v>241.59</v>
      </c>
      <c r="AP32" s="10">
        <v>214.74</v>
      </c>
      <c r="AQ32" s="10">
        <v>165.43</v>
      </c>
      <c r="AR32" s="10">
        <v>212.46</v>
      </c>
      <c r="AS32" s="10">
        <v>35.14</v>
      </c>
      <c r="AT32" s="10">
        <v>203.78</v>
      </c>
      <c r="AU32" s="10">
        <v>477.94</v>
      </c>
      <c r="AV32" s="10">
        <v>216.29</v>
      </c>
      <c r="AW32" s="10">
        <v>754.58</v>
      </c>
      <c r="AX32" s="10">
        <v>91.87</v>
      </c>
      <c r="AY32" s="10">
        <v>136.61000000000001</v>
      </c>
      <c r="AZ32" s="10">
        <v>187.31</v>
      </c>
      <c r="BA32" s="10">
        <v>83.36</v>
      </c>
      <c r="BB32" s="10">
        <v>23.68</v>
      </c>
      <c r="BC32" s="10">
        <v>329.67</v>
      </c>
      <c r="BD32" s="10">
        <v>946.62</v>
      </c>
      <c r="BE32" s="10">
        <v>543.08000000000004</v>
      </c>
      <c r="BF32" s="10">
        <v>206.32</v>
      </c>
      <c r="BG32" s="10">
        <v>245.86</v>
      </c>
      <c r="BH32" s="10">
        <v>401.3</v>
      </c>
      <c r="BI32" s="10">
        <v>50.52</v>
      </c>
      <c r="BJ32" s="10">
        <v>44.61</v>
      </c>
      <c r="BK32" s="8">
        <v>0</v>
      </c>
      <c r="BL32" s="8">
        <v>0</v>
      </c>
      <c r="BM32" s="10">
        <v>3305.02</v>
      </c>
      <c r="BN32" s="10">
        <v>1781.13</v>
      </c>
      <c r="BO32" s="10">
        <v>104725.4</v>
      </c>
    </row>
    <row r="33" spans="1:67" x14ac:dyDescent="0.2">
      <c r="A33" s="6" t="s">
        <v>47</v>
      </c>
      <c r="B33" s="11">
        <v>1.72</v>
      </c>
      <c r="C33" s="11">
        <v>0.23</v>
      </c>
      <c r="D33" s="11">
        <v>7.0000000000000007E-2</v>
      </c>
      <c r="E33" s="11">
        <v>0.12</v>
      </c>
      <c r="F33" s="11">
        <v>5.7</v>
      </c>
      <c r="G33" s="11">
        <v>0.44</v>
      </c>
      <c r="H33" s="11">
        <v>0.34</v>
      </c>
      <c r="I33" s="11">
        <v>0.55000000000000004</v>
      </c>
      <c r="J33" s="11">
        <v>0.18</v>
      </c>
      <c r="K33" s="11">
        <v>0.37</v>
      </c>
      <c r="L33" s="11">
        <v>2.25</v>
      </c>
      <c r="M33" s="11">
        <v>0.5</v>
      </c>
      <c r="N33" s="11">
        <v>0.75</v>
      </c>
      <c r="O33" s="11">
        <v>0.85</v>
      </c>
      <c r="P33" s="11">
        <v>0.56000000000000005</v>
      </c>
      <c r="Q33" s="11">
        <v>0.66</v>
      </c>
      <c r="R33" s="11">
        <v>0.32</v>
      </c>
      <c r="S33" s="11">
        <v>0.31</v>
      </c>
      <c r="T33" s="11">
        <v>0.56000000000000005</v>
      </c>
      <c r="U33" s="11">
        <v>1.35</v>
      </c>
      <c r="V33" s="11">
        <v>0.56000000000000005</v>
      </c>
      <c r="W33" s="11">
        <v>0.25</v>
      </c>
      <c r="X33" s="11">
        <v>0.71</v>
      </c>
      <c r="Y33" s="11">
        <v>2.2200000000000002</v>
      </c>
      <c r="Z33" s="11">
        <v>7.0000000000000007E-2</v>
      </c>
      <c r="AA33" s="11">
        <v>0.32</v>
      </c>
      <c r="AB33" s="11">
        <v>4.07</v>
      </c>
      <c r="AC33" s="11">
        <v>0.39</v>
      </c>
      <c r="AD33" s="11">
        <v>0.9</v>
      </c>
      <c r="AE33" s="11">
        <v>0.81</v>
      </c>
      <c r="AF33" s="11">
        <v>3.53</v>
      </c>
      <c r="AG33" s="11">
        <v>329.52</v>
      </c>
      <c r="AH33" s="11">
        <v>0.18</v>
      </c>
      <c r="AI33" s="11">
        <v>551.66999999999996</v>
      </c>
      <c r="AJ33" s="11">
        <v>0.05</v>
      </c>
      <c r="AK33" s="11">
        <v>2.35</v>
      </c>
      <c r="AL33" s="11">
        <v>0.42</v>
      </c>
      <c r="AM33" s="11">
        <v>0.34</v>
      </c>
      <c r="AN33" s="11">
        <v>0.26</v>
      </c>
      <c r="AO33" s="11">
        <v>0.21</v>
      </c>
      <c r="AP33" s="11">
        <v>0.24</v>
      </c>
      <c r="AQ33" s="11">
        <v>0.12</v>
      </c>
      <c r="AR33" s="11">
        <v>0.21</v>
      </c>
      <c r="AS33" s="11">
        <v>0.09</v>
      </c>
      <c r="AT33" s="11">
        <v>0.15</v>
      </c>
      <c r="AU33" s="11">
        <v>0.46</v>
      </c>
      <c r="AV33" s="11">
        <v>0.19</v>
      </c>
      <c r="AW33" s="11">
        <v>0.34</v>
      </c>
      <c r="AX33" s="11">
        <v>0.06</v>
      </c>
      <c r="AY33" s="11">
        <v>0.14000000000000001</v>
      </c>
      <c r="AZ33" s="11">
        <v>0.21</v>
      </c>
      <c r="BA33" s="11">
        <v>0.06</v>
      </c>
      <c r="BB33" s="11">
        <v>0.01</v>
      </c>
      <c r="BC33" s="11">
        <v>0.39</v>
      </c>
      <c r="BD33" s="11">
        <v>1.05</v>
      </c>
      <c r="BE33" s="11">
        <v>0.32</v>
      </c>
      <c r="BF33" s="11">
        <v>0.16</v>
      </c>
      <c r="BG33" s="11">
        <v>0.3</v>
      </c>
      <c r="BH33" s="11">
        <v>0.12</v>
      </c>
      <c r="BI33" s="11">
        <v>0.1</v>
      </c>
      <c r="BJ33" s="11">
        <v>0.04</v>
      </c>
      <c r="BK33" s="9">
        <v>0</v>
      </c>
      <c r="BL33" s="9">
        <v>0</v>
      </c>
      <c r="BM33" s="11">
        <v>1.62</v>
      </c>
      <c r="BN33" s="11">
        <v>0.86</v>
      </c>
      <c r="BO33" s="11">
        <v>17569.52</v>
      </c>
    </row>
    <row r="34" spans="1:67" x14ac:dyDescent="0.2">
      <c r="A34" s="6" t="s">
        <v>48</v>
      </c>
      <c r="B34" s="10">
        <v>9.76</v>
      </c>
      <c r="C34" s="10">
        <v>0.83</v>
      </c>
      <c r="D34" s="10">
        <v>0.19</v>
      </c>
      <c r="E34" s="10">
        <v>2.35</v>
      </c>
      <c r="F34" s="10">
        <v>88.76</v>
      </c>
      <c r="G34" s="10">
        <v>9.1199999999999992</v>
      </c>
      <c r="H34" s="10">
        <v>3.65</v>
      </c>
      <c r="I34" s="10">
        <v>5.97</v>
      </c>
      <c r="J34" s="10">
        <v>2.81</v>
      </c>
      <c r="K34" s="10">
        <v>16.41</v>
      </c>
      <c r="L34" s="10">
        <v>45.1</v>
      </c>
      <c r="M34" s="10">
        <v>22.07</v>
      </c>
      <c r="N34" s="10">
        <v>10.65</v>
      </c>
      <c r="O34" s="10">
        <v>16.43</v>
      </c>
      <c r="P34" s="10">
        <v>8.8800000000000008</v>
      </c>
      <c r="Q34" s="10">
        <v>14.56</v>
      </c>
      <c r="R34" s="10">
        <v>6.78</v>
      </c>
      <c r="S34" s="10">
        <v>9.83</v>
      </c>
      <c r="T34" s="10">
        <v>11.3</v>
      </c>
      <c r="U34" s="10">
        <v>19.57</v>
      </c>
      <c r="V34" s="10">
        <v>17.809999999999999</v>
      </c>
      <c r="W34" s="10">
        <v>6.39</v>
      </c>
      <c r="X34" s="10">
        <v>10.52</v>
      </c>
      <c r="Y34" s="10">
        <v>25.33</v>
      </c>
      <c r="Z34" s="10">
        <v>2.79</v>
      </c>
      <c r="AA34" s="10">
        <v>20.3</v>
      </c>
      <c r="AB34" s="10">
        <v>76.510000000000005</v>
      </c>
      <c r="AC34" s="10">
        <v>22.93</v>
      </c>
      <c r="AD34" s="10">
        <v>159.58000000000001</v>
      </c>
      <c r="AE34" s="10">
        <v>165.38</v>
      </c>
      <c r="AF34" s="10">
        <v>21.14</v>
      </c>
      <c r="AG34" s="10">
        <v>27.9</v>
      </c>
      <c r="AH34" s="10">
        <v>647.07000000000005</v>
      </c>
      <c r="AI34" s="10">
        <v>164.55</v>
      </c>
      <c r="AJ34" s="10">
        <v>8.4</v>
      </c>
      <c r="AK34" s="10">
        <v>74.5</v>
      </c>
      <c r="AL34" s="10">
        <v>14.61</v>
      </c>
      <c r="AM34" s="10">
        <v>16.03</v>
      </c>
      <c r="AN34" s="10">
        <v>19.29</v>
      </c>
      <c r="AO34" s="10">
        <v>83.82</v>
      </c>
      <c r="AP34" s="10">
        <v>392.53</v>
      </c>
      <c r="AQ34" s="10">
        <v>301.45999999999998</v>
      </c>
      <c r="AR34" s="10">
        <v>591.39</v>
      </c>
      <c r="AS34" s="10">
        <v>0.25</v>
      </c>
      <c r="AT34" s="10">
        <v>24.62</v>
      </c>
      <c r="AU34" s="10">
        <v>173.67</v>
      </c>
      <c r="AV34" s="10">
        <v>68.150000000000006</v>
      </c>
      <c r="AW34" s="10">
        <v>182.44</v>
      </c>
      <c r="AX34" s="10">
        <v>40.64</v>
      </c>
      <c r="AY34" s="10">
        <v>32.619999999999997</v>
      </c>
      <c r="AZ34" s="10">
        <v>64.099999999999994</v>
      </c>
      <c r="BA34" s="10">
        <v>19.420000000000002</v>
      </c>
      <c r="BB34" s="10">
        <v>23.48</v>
      </c>
      <c r="BC34" s="10">
        <v>90.23</v>
      </c>
      <c r="BD34" s="10">
        <v>69.430000000000007</v>
      </c>
      <c r="BE34" s="10">
        <v>29.13</v>
      </c>
      <c r="BF34" s="10">
        <v>20.6</v>
      </c>
      <c r="BG34" s="10">
        <v>30.37</v>
      </c>
      <c r="BH34" s="10">
        <v>50.22</v>
      </c>
      <c r="BI34" s="8">
        <v>2</v>
      </c>
      <c r="BJ34" s="10">
        <v>15.28</v>
      </c>
      <c r="BK34" s="8">
        <v>0</v>
      </c>
      <c r="BL34" s="8">
        <v>0</v>
      </c>
      <c r="BM34" s="10">
        <v>165.24</v>
      </c>
      <c r="BN34" s="10">
        <v>48.69</v>
      </c>
      <c r="BO34" s="10">
        <v>12349.19</v>
      </c>
    </row>
    <row r="35" spans="1:67" x14ac:dyDescent="0.2">
      <c r="A35" s="6" t="s">
        <v>49</v>
      </c>
      <c r="B35" s="11">
        <v>83.66</v>
      </c>
      <c r="C35" s="11">
        <v>12.77</v>
      </c>
      <c r="D35" s="11">
        <v>7.75</v>
      </c>
      <c r="E35" s="11">
        <v>128.80000000000001</v>
      </c>
      <c r="F35" s="11">
        <v>2862.4</v>
      </c>
      <c r="G35" s="11">
        <v>194.26</v>
      </c>
      <c r="H35" s="11">
        <v>237.63</v>
      </c>
      <c r="I35" s="11">
        <v>444.46</v>
      </c>
      <c r="J35" s="11">
        <v>200.33</v>
      </c>
      <c r="K35" s="9">
        <v>730</v>
      </c>
      <c r="L35" s="11">
        <v>932.24</v>
      </c>
      <c r="M35" s="11">
        <v>328.39</v>
      </c>
      <c r="N35" s="11">
        <v>283.82</v>
      </c>
      <c r="O35" s="11">
        <v>725.57</v>
      </c>
      <c r="P35" s="11">
        <v>664.81</v>
      </c>
      <c r="Q35" s="11">
        <v>583.46</v>
      </c>
      <c r="R35" s="11">
        <v>279.23</v>
      </c>
      <c r="S35" s="11">
        <v>202.55</v>
      </c>
      <c r="T35" s="11">
        <v>434.28</v>
      </c>
      <c r="U35" s="11">
        <v>637.03</v>
      </c>
      <c r="V35" s="11">
        <v>438.46</v>
      </c>
      <c r="W35" s="11">
        <v>158.66</v>
      </c>
      <c r="X35" s="11">
        <v>457.26</v>
      </c>
      <c r="Y35" s="11">
        <v>511.02</v>
      </c>
      <c r="Z35" s="11">
        <v>129.07</v>
      </c>
      <c r="AA35" s="11">
        <v>278.56</v>
      </c>
      <c r="AB35" s="11">
        <v>2798.04</v>
      </c>
      <c r="AC35" s="11">
        <v>824.11</v>
      </c>
      <c r="AD35" s="11">
        <v>8215.5</v>
      </c>
      <c r="AE35" s="11">
        <v>2561.31</v>
      </c>
      <c r="AF35" s="11">
        <v>8461.6200000000008</v>
      </c>
      <c r="AG35" s="11">
        <v>4732.5600000000004</v>
      </c>
      <c r="AH35" s="11">
        <v>479.74</v>
      </c>
      <c r="AI35" s="11">
        <v>14031.74</v>
      </c>
      <c r="AJ35" s="11">
        <v>35.700000000000003</v>
      </c>
      <c r="AK35" s="11">
        <v>1312.52</v>
      </c>
      <c r="AL35" s="11">
        <v>728.72</v>
      </c>
      <c r="AM35" s="11">
        <v>284.20999999999998</v>
      </c>
      <c r="AN35" s="11">
        <v>313.66000000000003</v>
      </c>
      <c r="AO35" s="11">
        <v>955.22</v>
      </c>
      <c r="AP35" s="11">
        <v>87.89</v>
      </c>
      <c r="AQ35" s="11">
        <v>129.36000000000001</v>
      </c>
      <c r="AR35" s="11">
        <v>39.39</v>
      </c>
      <c r="AS35" s="11">
        <v>4.3899999999999997</v>
      </c>
      <c r="AT35" s="11">
        <v>833.53</v>
      </c>
      <c r="AU35" s="11">
        <v>1838.28</v>
      </c>
      <c r="AV35" s="11">
        <v>773.17</v>
      </c>
      <c r="AW35" s="11">
        <v>367.59</v>
      </c>
      <c r="AX35" s="11">
        <v>123.17</v>
      </c>
      <c r="AY35" s="11">
        <v>402.28</v>
      </c>
      <c r="AZ35" s="11">
        <v>746.27</v>
      </c>
      <c r="BA35" s="11">
        <v>236.27</v>
      </c>
      <c r="BB35" s="11">
        <v>159.66999999999999</v>
      </c>
      <c r="BC35" s="11">
        <v>1262.8399999999999</v>
      </c>
      <c r="BD35" s="11">
        <v>329.18</v>
      </c>
      <c r="BE35" s="11">
        <v>63.51</v>
      </c>
      <c r="BF35" s="11">
        <v>199.78</v>
      </c>
      <c r="BG35" s="11">
        <v>259.87</v>
      </c>
      <c r="BH35" s="11">
        <v>13.44</v>
      </c>
      <c r="BI35" s="11">
        <v>103.8</v>
      </c>
      <c r="BJ35" s="11">
        <v>75.959999999999994</v>
      </c>
      <c r="BK35" s="9">
        <v>0</v>
      </c>
      <c r="BL35" s="9">
        <v>0</v>
      </c>
      <c r="BM35" s="11">
        <v>482.84</v>
      </c>
      <c r="BN35" s="11">
        <v>276.33</v>
      </c>
      <c r="BO35" s="11">
        <v>77780.800000000003</v>
      </c>
    </row>
    <row r="36" spans="1:67" x14ac:dyDescent="0.2">
      <c r="A36" s="6" t="s">
        <v>50</v>
      </c>
      <c r="B36" s="10">
        <v>9.58</v>
      </c>
      <c r="C36" s="10">
        <v>5.74</v>
      </c>
      <c r="D36" s="8">
        <v>0</v>
      </c>
      <c r="E36" s="10">
        <v>1.32</v>
      </c>
      <c r="F36" s="10">
        <v>49.38</v>
      </c>
      <c r="G36" s="10">
        <v>5.82</v>
      </c>
      <c r="H36" s="10">
        <v>1.99</v>
      </c>
      <c r="I36" s="10">
        <v>6.26</v>
      </c>
      <c r="J36" s="10">
        <v>8.48</v>
      </c>
      <c r="K36" s="10">
        <v>4.6399999999999997</v>
      </c>
      <c r="L36" s="10">
        <v>77.069999999999993</v>
      </c>
      <c r="M36" s="10">
        <v>11.61</v>
      </c>
      <c r="N36" s="10">
        <v>4.6399999999999997</v>
      </c>
      <c r="O36" s="10">
        <v>8.2799999999999994</v>
      </c>
      <c r="P36" s="10">
        <v>5.75</v>
      </c>
      <c r="Q36" s="10">
        <v>10.14</v>
      </c>
      <c r="R36" s="10">
        <v>9.0500000000000007</v>
      </c>
      <c r="S36" s="10">
        <v>5.52</v>
      </c>
      <c r="T36" s="10">
        <v>11.77</v>
      </c>
      <c r="U36" s="10">
        <v>12.82</v>
      </c>
      <c r="V36" s="10">
        <v>10.6</v>
      </c>
      <c r="W36" s="10">
        <v>7.01</v>
      </c>
      <c r="X36" s="10">
        <v>12.57</v>
      </c>
      <c r="Y36" s="10">
        <v>53.14</v>
      </c>
      <c r="Z36" s="10">
        <v>15.54</v>
      </c>
      <c r="AA36" s="10">
        <v>109.28</v>
      </c>
      <c r="AB36" s="10">
        <v>84.7</v>
      </c>
      <c r="AC36" s="10">
        <v>83.97</v>
      </c>
      <c r="AD36" s="10">
        <v>560.35</v>
      </c>
      <c r="AE36" s="10">
        <v>407.54</v>
      </c>
      <c r="AF36" s="10">
        <v>33.869999999999997</v>
      </c>
      <c r="AG36" s="10">
        <v>40.07</v>
      </c>
      <c r="AH36" s="10">
        <v>36.229999999999997</v>
      </c>
      <c r="AI36" s="10">
        <v>41.28</v>
      </c>
      <c r="AJ36" s="10">
        <v>706.84</v>
      </c>
      <c r="AK36" s="10">
        <v>81.040000000000006</v>
      </c>
      <c r="AL36" s="10">
        <v>72.41</v>
      </c>
      <c r="AM36" s="10">
        <v>96.08</v>
      </c>
      <c r="AN36" s="10">
        <v>553.69000000000005</v>
      </c>
      <c r="AO36" s="10">
        <v>366.89</v>
      </c>
      <c r="AP36" s="10">
        <v>560.16999999999996</v>
      </c>
      <c r="AQ36" s="10">
        <v>79.97</v>
      </c>
      <c r="AR36" s="10">
        <v>289.76</v>
      </c>
      <c r="AS36" s="8">
        <v>0</v>
      </c>
      <c r="AT36" s="10">
        <v>76.650000000000006</v>
      </c>
      <c r="AU36" s="10">
        <v>641.85</v>
      </c>
      <c r="AV36" s="10">
        <v>174.04</v>
      </c>
      <c r="AW36" s="10">
        <v>122.69</v>
      </c>
      <c r="AX36" s="10">
        <v>36.64</v>
      </c>
      <c r="AY36" s="10">
        <v>68.17</v>
      </c>
      <c r="AZ36" s="10">
        <v>166.72</v>
      </c>
      <c r="BA36" s="10">
        <v>42.53</v>
      </c>
      <c r="BB36" s="10">
        <v>8.8800000000000008</v>
      </c>
      <c r="BC36" s="10">
        <v>232.23</v>
      </c>
      <c r="BD36" s="10">
        <v>124.52</v>
      </c>
      <c r="BE36" s="10">
        <v>82.19</v>
      </c>
      <c r="BF36" s="10">
        <v>57.81</v>
      </c>
      <c r="BG36" s="10">
        <v>72.48</v>
      </c>
      <c r="BH36" s="10">
        <v>84.35</v>
      </c>
      <c r="BI36" s="10">
        <v>2.42</v>
      </c>
      <c r="BJ36" s="10">
        <v>41.74</v>
      </c>
      <c r="BK36" s="8">
        <v>0</v>
      </c>
      <c r="BL36" s="8">
        <v>0</v>
      </c>
      <c r="BM36" s="10">
        <v>1742.45</v>
      </c>
      <c r="BN36" s="10">
        <v>190.22</v>
      </c>
      <c r="BO36" s="10">
        <v>12337.4</v>
      </c>
    </row>
    <row r="37" spans="1:67" x14ac:dyDescent="0.2">
      <c r="A37" s="6" t="s">
        <v>51</v>
      </c>
      <c r="B37" s="11">
        <v>33.32</v>
      </c>
      <c r="C37" s="11">
        <v>2.65</v>
      </c>
      <c r="D37" s="9">
        <v>0</v>
      </c>
      <c r="E37" s="11">
        <v>34.1</v>
      </c>
      <c r="F37" s="11">
        <v>283.88</v>
      </c>
      <c r="G37" s="11">
        <v>21.65</v>
      </c>
      <c r="H37" s="11">
        <v>27.06</v>
      </c>
      <c r="I37" s="11">
        <v>25.39</v>
      </c>
      <c r="J37" s="11">
        <v>13.1</v>
      </c>
      <c r="K37" s="11">
        <v>60.1</v>
      </c>
      <c r="L37" s="11">
        <v>139.97</v>
      </c>
      <c r="M37" s="11">
        <v>84.29</v>
      </c>
      <c r="N37" s="11">
        <v>57.62</v>
      </c>
      <c r="O37" s="11">
        <v>67.680000000000007</v>
      </c>
      <c r="P37" s="11">
        <v>76.8</v>
      </c>
      <c r="Q37" s="11">
        <v>101.16</v>
      </c>
      <c r="R37" s="11">
        <v>48.49</v>
      </c>
      <c r="S37" s="11">
        <v>33.64</v>
      </c>
      <c r="T37" s="11">
        <v>81.63</v>
      </c>
      <c r="U37" s="9">
        <v>71</v>
      </c>
      <c r="V37" s="11">
        <v>104.82</v>
      </c>
      <c r="W37" s="11">
        <v>39.64</v>
      </c>
      <c r="X37" s="11">
        <v>87.07</v>
      </c>
      <c r="Y37" s="11">
        <v>122.57</v>
      </c>
      <c r="Z37" s="11">
        <v>28.28</v>
      </c>
      <c r="AA37" s="11">
        <v>107.45</v>
      </c>
      <c r="AB37" s="11">
        <v>252.42</v>
      </c>
      <c r="AC37" s="11">
        <v>136.29</v>
      </c>
      <c r="AD37" s="11">
        <v>2748.91</v>
      </c>
      <c r="AE37" s="11">
        <v>1933.48</v>
      </c>
      <c r="AF37" s="11">
        <v>516.27</v>
      </c>
      <c r="AG37" s="11">
        <v>369.26</v>
      </c>
      <c r="AH37" s="11">
        <v>103.61</v>
      </c>
      <c r="AI37" s="11">
        <v>262.5</v>
      </c>
      <c r="AJ37" s="11">
        <v>48.38</v>
      </c>
      <c r="AK37" s="11">
        <v>980.56</v>
      </c>
      <c r="AL37" s="11">
        <v>103.13</v>
      </c>
      <c r="AM37" s="11">
        <v>290.2</v>
      </c>
      <c r="AN37" s="11">
        <v>253.71</v>
      </c>
      <c r="AO37" s="11">
        <v>782.6</v>
      </c>
      <c r="AP37" s="11">
        <v>502.41</v>
      </c>
      <c r="AQ37" s="11">
        <v>201.2</v>
      </c>
      <c r="AR37" s="11">
        <v>372.42</v>
      </c>
      <c r="AS37" s="9">
        <v>0</v>
      </c>
      <c r="AT37" s="11">
        <v>393.67</v>
      </c>
      <c r="AU37" s="11">
        <v>1316.38</v>
      </c>
      <c r="AV37" s="11">
        <v>466.46</v>
      </c>
      <c r="AW37" s="11">
        <v>380.77</v>
      </c>
      <c r="AX37" s="11">
        <v>101.91</v>
      </c>
      <c r="AY37" s="11">
        <v>189.08</v>
      </c>
      <c r="AZ37" s="11">
        <v>613.04</v>
      </c>
      <c r="BA37" s="11">
        <v>87.95</v>
      </c>
      <c r="BB37" s="11">
        <v>40.909999999999997</v>
      </c>
      <c r="BC37" s="11">
        <v>981.12</v>
      </c>
      <c r="BD37" s="11">
        <v>368.84</v>
      </c>
      <c r="BE37" s="11">
        <v>2069.5300000000002</v>
      </c>
      <c r="BF37" s="11">
        <v>139.25</v>
      </c>
      <c r="BG37" s="11">
        <v>268.38</v>
      </c>
      <c r="BH37" s="11">
        <v>80.84</v>
      </c>
      <c r="BI37" s="11">
        <v>19.690000000000001</v>
      </c>
      <c r="BJ37" s="11">
        <v>84.54</v>
      </c>
      <c r="BK37" s="9">
        <v>0</v>
      </c>
      <c r="BL37" s="9">
        <v>0</v>
      </c>
      <c r="BM37" s="11">
        <v>410.46</v>
      </c>
      <c r="BN37" s="11">
        <v>609.09</v>
      </c>
      <c r="BO37" s="11">
        <v>81357.5</v>
      </c>
    </row>
    <row r="38" spans="1:67" x14ac:dyDescent="0.2">
      <c r="A38" s="6" t="s">
        <v>52</v>
      </c>
      <c r="B38" s="10">
        <v>135.54</v>
      </c>
      <c r="C38" s="10">
        <v>1.93</v>
      </c>
      <c r="D38" s="10">
        <v>0.83</v>
      </c>
      <c r="E38" s="10">
        <v>0.01</v>
      </c>
      <c r="F38" s="10">
        <v>25.18</v>
      </c>
      <c r="G38" s="10">
        <v>0.15</v>
      </c>
      <c r="H38" s="10">
        <v>0.15</v>
      </c>
      <c r="I38" s="8">
        <v>0</v>
      </c>
      <c r="J38" s="8">
        <v>0</v>
      </c>
      <c r="K38" s="10">
        <v>3.6</v>
      </c>
      <c r="L38" s="10">
        <v>3.37</v>
      </c>
      <c r="M38" s="10">
        <v>0.28999999999999998</v>
      </c>
      <c r="N38" s="10">
        <v>0.28000000000000003</v>
      </c>
      <c r="O38" s="8">
        <v>0</v>
      </c>
      <c r="P38" s="8">
        <v>0</v>
      </c>
      <c r="Q38" s="10">
        <v>0.34</v>
      </c>
      <c r="R38" s="10">
        <v>0.56999999999999995</v>
      </c>
      <c r="S38" s="10">
        <v>0.15</v>
      </c>
      <c r="T38" s="10">
        <v>0.42</v>
      </c>
      <c r="U38" s="10">
        <v>0.55000000000000004</v>
      </c>
      <c r="V38" s="10">
        <v>0.55000000000000004</v>
      </c>
      <c r="W38" s="10">
        <v>0.67</v>
      </c>
      <c r="X38" s="10">
        <v>2.3199999999999998</v>
      </c>
      <c r="Y38" s="10">
        <v>1.98</v>
      </c>
      <c r="Z38" s="10">
        <v>30.08</v>
      </c>
      <c r="AA38" s="10">
        <v>104.28</v>
      </c>
      <c r="AB38" s="10">
        <v>5.94</v>
      </c>
      <c r="AC38" s="8">
        <v>0</v>
      </c>
      <c r="AD38" s="10">
        <v>6.24</v>
      </c>
      <c r="AE38" s="8">
        <v>6</v>
      </c>
      <c r="AF38" s="10">
        <v>3.87</v>
      </c>
      <c r="AG38" s="10">
        <v>0.65</v>
      </c>
      <c r="AH38" s="8">
        <v>0</v>
      </c>
      <c r="AI38" s="10">
        <v>17.739999999999998</v>
      </c>
      <c r="AJ38" s="10">
        <v>0.28000000000000003</v>
      </c>
      <c r="AK38" s="10">
        <v>4.5199999999999996</v>
      </c>
      <c r="AL38" s="10">
        <v>1481.93</v>
      </c>
      <c r="AM38" s="10">
        <v>5.17</v>
      </c>
      <c r="AN38" s="10">
        <v>4.5199999999999996</v>
      </c>
      <c r="AO38" s="10">
        <v>17.059999999999999</v>
      </c>
      <c r="AP38" s="10">
        <v>1946.25</v>
      </c>
      <c r="AQ38" s="10">
        <v>635.37</v>
      </c>
      <c r="AR38" s="10">
        <v>1393.75</v>
      </c>
      <c r="AS38" s="8">
        <v>0</v>
      </c>
      <c r="AT38" s="10">
        <v>49.3</v>
      </c>
      <c r="AU38" s="10">
        <v>43.52</v>
      </c>
      <c r="AV38" s="10">
        <v>16.489999999999998</v>
      </c>
      <c r="AW38" s="10">
        <v>260.18</v>
      </c>
      <c r="AX38" s="10">
        <v>0.28000000000000003</v>
      </c>
      <c r="AY38" s="10">
        <v>8.9499999999999993</v>
      </c>
      <c r="AZ38" s="10">
        <v>23.17</v>
      </c>
      <c r="BA38" s="8">
        <v>12</v>
      </c>
      <c r="BB38" s="8">
        <v>0</v>
      </c>
      <c r="BC38" s="8">
        <v>24</v>
      </c>
      <c r="BD38" s="10">
        <v>206.36</v>
      </c>
      <c r="BE38" s="10">
        <v>173.3</v>
      </c>
      <c r="BF38" s="10">
        <v>361.43</v>
      </c>
      <c r="BG38" s="10">
        <v>266.5</v>
      </c>
      <c r="BH38" s="10">
        <v>234.69</v>
      </c>
      <c r="BI38" s="10">
        <v>0.28000000000000003</v>
      </c>
      <c r="BJ38" s="10">
        <v>1.43</v>
      </c>
      <c r="BK38" s="8">
        <v>0</v>
      </c>
      <c r="BL38" s="8">
        <v>0</v>
      </c>
      <c r="BM38" s="10">
        <v>1184.9100000000001</v>
      </c>
      <c r="BN38" s="10">
        <v>513.09</v>
      </c>
      <c r="BO38" s="10">
        <v>32910.6</v>
      </c>
    </row>
    <row r="39" spans="1:67" x14ac:dyDescent="0.2">
      <c r="A39" s="6" t="s">
        <v>53</v>
      </c>
      <c r="B39" s="11">
        <v>0.02</v>
      </c>
      <c r="C39" s="11">
        <v>1.0900000000000001</v>
      </c>
      <c r="D39" s="11">
        <v>4.24</v>
      </c>
      <c r="E39" s="9">
        <v>0</v>
      </c>
      <c r="F39" s="11">
        <v>198.46</v>
      </c>
      <c r="G39" s="11">
        <v>13.7</v>
      </c>
      <c r="H39" s="11">
        <v>11.38</v>
      </c>
      <c r="I39" s="11">
        <v>13.79</v>
      </c>
      <c r="J39" s="11">
        <v>8.59</v>
      </c>
      <c r="K39" s="11">
        <v>22.14</v>
      </c>
      <c r="L39" s="11">
        <v>81.400000000000006</v>
      </c>
      <c r="M39" s="11">
        <v>41.5</v>
      </c>
      <c r="N39" s="11">
        <v>18.95</v>
      </c>
      <c r="O39" s="11">
        <v>18.510000000000002</v>
      </c>
      <c r="P39" s="11">
        <v>19.64</v>
      </c>
      <c r="Q39" s="11">
        <v>37.19</v>
      </c>
      <c r="R39" s="11">
        <v>53.41</v>
      </c>
      <c r="S39" s="11">
        <v>19.86</v>
      </c>
      <c r="T39" s="11">
        <v>36.47</v>
      </c>
      <c r="U39" s="11">
        <v>28.13</v>
      </c>
      <c r="V39" s="11">
        <v>81.92</v>
      </c>
      <c r="W39" s="11">
        <v>23.25</v>
      </c>
      <c r="X39" s="11">
        <v>25.36</v>
      </c>
      <c r="Y39" s="11">
        <v>194.35</v>
      </c>
      <c r="Z39" s="11">
        <v>34.68</v>
      </c>
      <c r="AA39" s="9">
        <v>27</v>
      </c>
      <c r="AB39" s="11">
        <v>271.82</v>
      </c>
      <c r="AC39" s="11">
        <v>124.91</v>
      </c>
      <c r="AD39" s="11">
        <v>863.86</v>
      </c>
      <c r="AE39" s="11">
        <v>807.21</v>
      </c>
      <c r="AF39" s="11">
        <v>75.260000000000005</v>
      </c>
      <c r="AG39" s="11">
        <v>78.03</v>
      </c>
      <c r="AH39" s="11">
        <v>66.22</v>
      </c>
      <c r="AI39" s="11">
        <v>176.83</v>
      </c>
      <c r="AJ39" s="11">
        <v>34.96</v>
      </c>
      <c r="AK39" s="11">
        <v>115.26</v>
      </c>
      <c r="AL39" s="11">
        <v>1574.19</v>
      </c>
      <c r="AM39" s="11">
        <v>1318.8</v>
      </c>
      <c r="AN39" s="11">
        <v>738.86</v>
      </c>
      <c r="AO39" s="11">
        <v>2424.5700000000002</v>
      </c>
      <c r="AP39" s="11">
        <v>87.74</v>
      </c>
      <c r="AQ39" s="11">
        <v>20.48</v>
      </c>
      <c r="AR39" s="11">
        <v>71.400000000000006</v>
      </c>
      <c r="AS39" s="9">
        <v>0</v>
      </c>
      <c r="AT39" s="11">
        <v>292.08999999999997</v>
      </c>
      <c r="AU39" s="11">
        <v>2093.8000000000002</v>
      </c>
      <c r="AV39" s="11">
        <v>808.61</v>
      </c>
      <c r="AW39" s="11">
        <v>626.26</v>
      </c>
      <c r="AX39" s="11">
        <v>757.12</v>
      </c>
      <c r="AY39" s="11">
        <v>157.19999999999999</v>
      </c>
      <c r="AZ39" s="11">
        <v>648.54999999999995</v>
      </c>
      <c r="BA39" s="11">
        <v>59.07</v>
      </c>
      <c r="BB39" s="11">
        <v>13.47</v>
      </c>
      <c r="BC39" s="11">
        <v>992.91</v>
      </c>
      <c r="BD39" s="11">
        <v>159.33000000000001</v>
      </c>
      <c r="BE39" s="11">
        <v>39.75</v>
      </c>
      <c r="BF39" s="11">
        <v>59.88</v>
      </c>
      <c r="BG39" s="11">
        <v>58.05</v>
      </c>
      <c r="BH39" s="11">
        <v>52.83</v>
      </c>
      <c r="BI39" s="11">
        <v>22.89</v>
      </c>
      <c r="BJ39" s="11">
        <v>94.98</v>
      </c>
      <c r="BK39" s="9">
        <v>0</v>
      </c>
      <c r="BL39" s="9">
        <v>0</v>
      </c>
      <c r="BM39" s="11">
        <v>79.38</v>
      </c>
      <c r="BN39" s="11">
        <v>138.94</v>
      </c>
      <c r="BO39" s="11">
        <v>28123.1</v>
      </c>
    </row>
    <row r="40" spans="1:67" x14ac:dyDescent="0.2">
      <c r="A40" s="6" t="s">
        <v>54</v>
      </c>
      <c r="B40" s="10">
        <v>29.05</v>
      </c>
      <c r="C40" s="10">
        <v>6.06</v>
      </c>
      <c r="D40" s="10">
        <v>0.9</v>
      </c>
      <c r="E40" s="10">
        <v>7.8</v>
      </c>
      <c r="F40" s="10">
        <v>248.77</v>
      </c>
      <c r="G40" s="10">
        <v>36.33</v>
      </c>
      <c r="H40" s="10">
        <v>11.44</v>
      </c>
      <c r="I40" s="10">
        <v>26.59</v>
      </c>
      <c r="J40" s="10">
        <v>32.79</v>
      </c>
      <c r="K40" s="10">
        <v>66.69</v>
      </c>
      <c r="L40" s="10">
        <v>130.44</v>
      </c>
      <c r="M40" s="10">
        <v>87.8</v>
      </c>
      <c r="N40" s="10">
        <v>26.79</v>
      </c>
      <c r="O40" s="10">
        <v>41.79</v>
      </c>
      <c r="P40" s="10">
        <v>29.59</v>
      </c>
      <c r="Q40" s="10">
        <v>70.16</v>
      </c>
      <c r="R40" s="10">
        <v>49.35</v>
      </c>
      <c r="S40" s="10">
        <v>51.73</v>
      </c>
      <c r="T40" s="10">
        <v>106.32</v>
      </c>
      <c r="U40" s="10">
        <v>65.19</v>
      </c>
      <c r="V40" s="10">
        <v>87.08</v>
      </c>
      <c r="W40" s="10">
        <v>36.11</v>
      </c>
      <c r="X40" s="10">
        <v>76.56</v>
      </c>
      <c r="Y40" s="10">
        <v>275.8</v>
      </c>
      <c r="Z40" s="10">
        <v>26.88</v>
      </c>
      <c r="AA40" s="10">
        <v>117.81</v>
      </c>
      <c r="AB40" s="10">
        <v>571.9</v>
      </c>
      <c r="AC40" s="10">
        <v>340.23</v>
      </c>
      <c r="AD40" s="10">
        <v>3364.13</v>
      </c>
      <c r="AE40" s="10">
        <v>2010.7</v>
      </c>
      <c r="AF40" s="10">
        <v>101.5</v>
      </c>
      <c r="AG40" s="10">
        <v>99.08</v>
      </c>
      <c r="AH40" s="10">
        <v>39.29</v>
      </c>
      <c r="AI40" s="10">
        <v>229.16</v>
      </c>
      <c r="AJ40" s="10">
        <v>474.19</v>
      </c>
      <c r="AK40" s="10">
        <v>463.51</v>
      </c>
      <c r="AL40" s="10">
        <v>275.43</v>
      </c>
      <c r="AM40" s="10">
        <v>191.56</v>
      </c>
      <c r="AN40" s="10">
        <v>10112.99</v>
      </c>
      <c r="AO40" s="10">
        <v>2028.65</v>
      </c>
      <c r="AP40" s="10">
        <v>4126.8</v>
      </c>
      <c r="AQ40" s="10">
        <v>1002.96</v>
      </c>
      <c r="AR40" s="10">
        <v>1273.6099999999999</v>
      </c>
      <c r="AS40" s="8">
        <v>0</v>
      </c>
      <c r="AT40" s="10">
        <v>454.66</v>
      </c>
      <c r="AU40" s="10">
        <v>2391.61</v>
      </c>
      <c r="AV40" s="10">
        <v>623.15</v>
      </c>
      <c r="AW40" s="10">
        <v>1000.42</v>
      </c>
      <c r="AX40" s="10">
        <v>86.08</v>
      </c>
      <c r="AY40" s="10">
        <v>354.9</v>
      </c>
      <c r="AZ40" s="10">
        <v>1009.25</v>
      </c>
      <c r="BA40" s="10">
        <v>180.99</v>
      </c>
      <c r="BB40" s="10">
        <v>9.1</v>
      </c>
      <c r="BC40" s="10">
        <v>1430.54</v>
      </c>
      <c r="BD40" s="10">
        <v>622.74</v>
      </c>
      <c r="BE40" s="10">
        <v>90.03</v>
      </c>
      <c r="BF40" s="10">
        <v>208.42</v>
      </c>
      <c r="BG40" s="10">
        <v>195.32</v>
      </c>
      <c r="BH40" s="10">
        <v>75.510000000000005</v>
      </c>
      <c r="BI40" s="10">
        <v>11.4</v>
      </c>
      <c r="BJ40" s="10">
        <v>195.8</v>
      </c>
      <c r="BK40" s="8">
        <v>0</v>
      </c>
      <c r="BL40" s="8">
        <v>0</v>
      </c>
      <c r="BM40" s="10">
        <v>1071.8399999999999</v>
      </c>
      <c r="BN40" s="10">
        <v>449.82</v>
      </c>
      <c r="BO40" s="10">
        <v>63368.1</v>
      </c>
    </row>
    <row r="41" spans="1:67" x14ac:dyDescent="0.2">
      <c r="A41" s="6" t="s">
        <v>55</v>
      </c>
      <c r="B41" s="11">
        <v>0.1</v>
      </c>
      <c r="C41" s="11">
        <v>2.3199999999999998</v>
      </c>
      <c r="D41" s="9">
        <v>0</v>
      </c>
      <c r="E41" s="11">
        <v>1.31</v>
      </c>
      <c r="F41" s="11">
        <v>645.82000000000005</v>
      </c>
      <c r="G41" s="11">
        <v>62.29</v>
      </c>
      <c r="H41" s="11">
        <v>45.09</v>
      </c>
      <c r="I41" s="11">
        <v>69.63</v>
      </c>
      <c r="J41" s="11">
        <v>55.93</v>
      </c>
      <c r="K41" s="11">
        <v>205.43</v>
      </c>
      <c r="L41" s="11">
        <v>281.42</v>
      </c>
      <c r="M41" s="11">
        <v>123.78</v>
      </c>
      <c r="N41" s="11">
        <v>103.99</v>
      </c>
      <c r="O41" s="11">
        <v>69.959999999999994</v>
      </c>
      <c r="P41" s="11">
        <v>67.19</v>
      </c>
      <c r="Q41" s="11">
        <v>159.88999999999999</v>
      </c>
      <c r="R41" s="11">
        <v>354.62</v>
      </c>
      <c r="S41" s="11">
        <v>78.69</v>
      </c>
      <c r="T41" s="11">
        <v>156.52000000000001</v>
      </c>
      <c r="U41" s="11">
        <v>67.44</v>
      </c>
      <c r="V41" s="11">
        <v>230.85</v>
      </c>
      <c r="W41" s="11">
        <v>61.11</v>
      </c>
      <c r="X41" s="11">
        <v>148.61000000000001</v>
      </c>
      <c r="Y41" s="11">
        <v>612.87</v>
      </c>
      <c r="Z41" s="11">
        <v>108.6</v>
      </c>
      <c r="AA41" s="11">
        <v>139.96</v>
      </c>
      <c r="AB41" s="11">
        <v>884.37</v>
      </c>
      <c r="AC41" s="11">
        <v>225.7</v>
      </c>
      <c r="AD41" s="11">
        <v>2137.6799999999998</v>
      </c>
      <c r="AE41" s="11">
        <v>1250.3499999999999</v>
      </c>
      <c r="AF41" s="11">
        <v>226.21</v>
      </c>
      <c r="AG41" s="11">
        <v>229.69</v>
      </c>
      <c r="AH41" s="11">
        <v>110.9</v>
      </c>
      <c r="AI41" s="11">
        <v>301.10000000000002</v>
      </c>
      <c r="AJ41" s="11">
        <v>86.63</v>
      </c>
      <c r="AK41" s="11">
        <v>235.49</v>
      </c>
      <c r="AL41" s="11">
        <v>636.47</v>
      </c>
      <c r="AM41" s="11">
        <v>180.45</v>
      </c>
      <c r="AN41" s="11">
        <v>1136.3599999999999</v>
      </c>
      <c r="AO41" s="11">
        <v>15195.91</v>
      </c>
      <c r="AP41" s="11">
        <v>4085.72</v>
      </c>
      <c r="AQ41" s="9">
        <v>1156</v>
      </c>
      <c r="AR41" s="11">
        <v>1335.38</v>
      </c>
      <c r="AS41" s="9">
        <v>0</v>
      </c>
      <c r="AT41" s="11">
        <v>594.88</v>
      </c>
      <c r="AU41" s="11">
        <v>1904.23</v>
      </c>
      <c r="AV41" s="11">
        <v>652.49</v>
      </c>
      <c r="AW41" s="11">
        <v>885.69</v>
      </c>
      <c r="AX41" s="11">
        <v>194.63</v>
      </c>
      <c r="AY41" s="11">
        <v>201.63</v>
      </c>
      <c r="AZ41" s="11">
        <v>753.62</v>
      </c>
      <c r="BA41" s="11">
        <v>73.55</v>
      </c>
      <c r="BB41" s="11">
        <v>26.51</v>
      </c>
      <c r="BC41" s="11">
        <v>1305.6600000000001</v>
      </c>
      <c r="BD41" s="11">
        <v>364.49</v>
      </c>
      <c r="BE41" s="11">
        <v>195.89</v>
      </c>
      <c r="BF41" s="11">
        <v>94.01</v>
      </c>
      <c r="BG41" s="11">
        <v>94.94</v>
      </c>
      <c r="BH41" s="11">
        <v>162.59</v>
      </c>
      <c r="BI41" s="11">
        <v>96.36</v>
      </c>
      <c r="BJ41" s="11">
        <v>52.88</v>
      </c>
      <c r="BK41" s="9">
        <v>0</v>
      </c>
      <c r="BL41" s="9">
        <v>0</v>
      </c>
      <c r="BM41" s="11">
        <v>1070.79</v>
      </c>
      <c r="BN41" s="11">
        <v>235.55</v>
      </c>
      <c r="BO41" s="11">
        <v>128142.8</v>
      </c>
    </row>
    <row r="42" spans="1:67" x14ac:dyDescent="0.2">
      <c r="A42" s="6" t="s">
        <v>56</v>
      </c>
      <c r="B42" s="10">
        <v>735.28</v>
      </c>
      <c r="C42" s="10">
        <v>34.909999999999997</v>
      </c>
      <c r="D42" s="10">
        <v>88.4</v>
      </c>
      <c r="E42" s="10">
        <v>84.32</v>
      </c>
      <c r="F42" s="10">
        <v>1775.12</v>
      </c>
      <c r="G42" s="10">
        <v>213.81</v>
      </c>
      <c r="H42" s="10">
        <v>92.61</v>
      </c>
      <c r="I42" s="10">
        <v>216.1</v>
      </c>
      <c r="J42" s="10">
        <v>107.1</v>
      </c>
      <c r="K42" s="10">
        <v>172.4</v>
      </c>
      <c r="L42" s="10">
        <v>486.53</v>
      </c>
      <c r="M42" s="10">
        <v>181.55</v>
      </c>
      <c r="N42" s="10">
        <v>168.4</v>
      </c>
      <c r="O42" s="10">
        <v>175.5</v>
      </c>
      <c r="P42" s="10">
        <v>227.5</v>
      </c>
      <c r="Q42" s="10">
        <v>318.77</v>
      </c>
      <c r="R42" s="10">
        <v>212.96</v>
      </c>
      <c r="S42" s="10">
        <v>124.01</v>
      </c>
      <c r="T42" s="10">
        <v>239.41</v>
      </c>
      <c r="U42" s="10">
        <v>334.9</v>
      </c>
      <c r="V42" s="10">
        <v>240.9</v>
      </c>
      <c r="W42" s="10">
        <v>130.94</v>
      </c>
      <c r="X42" s="10">
        <v>208.1</v>
      </c>
      <c r="Y42" s="10">
        <v>562.29999999999995</v>
      </c>
      <c r="Z42" s="10">
        <v>646.32000000000005</v>
      </c>
      <c r="AA42" s="10">
        <v>330.55</v>
      </c>
      <c r="AB42" s="10">
        <v>3631.46</v>
      </c>
      <c r="AC42" s="10">
        <v>596.1</v>
      </c>
      <c r="AD42" s="8">
        <v>6794</v>
      </c>
      <c r="AE42" s="10">
        <v>3915.8</v>
      </c>
      <c r="AF42" s="10">
        <v>1405.3</v>
      </c>
      <c r="AG42" s="10">
        <v>165.2</v>
      </c>
      <c r="AH42" s="10">
        <v>181.6</v>
      </c>
      <c r="AI42" s="10">
        <v>2922.3</v>
      </c>
      <c r="AJ42" s="10">
        <v>145.80000000000001</v>
      </c>
      <c r="AK42" s="10">
        <v>1076.3900000000001</v>
      </c>
      <c r="AL42" s="10">
        <v>325.39</v>
      </c>
      <c r="AM42" s="10">
        <v>354.6</v>
      </c>
      <c r="AN42" s="10">
        <v>677.2</v>
      </c>
      <c r="AO42" s="10">
        <v>435.35</v>
      </c>
      <c r="AP42" s="10">
        <v>21367.7</v>
      </c>
      <c r="AQ42" s="10">
        <v>6220.3</v>
      </c>
      <c r="AR42" s="10">
        <v>4449.8999999999996</v>
      </c>
      <c r="AS42" s="10">
        <v>5145.8999999999996</v>
      </c>
      <c r="AT42" s="10">
        <v>11009.56</v>
      </c>
      <c r="AU42" s="10">
        <v>7151.96</v>
      </c>
      <c r="AV42" s="10">
        <v>634.87</v>
      </c>
      <c r="AW42" s="10">
        <v>578.77</v>
      </c>
      <c r="AX42" s="8">
        <v>476</v>
      </c>
      <c r="AY42" s="10">
        <v>297.39</v>
      </c>
      <c r="AZ42" s="10">
        <v>1150.06</v>
      </c>
      <c r="BA42" s="10">
        <v>129.54</v>
      </c>
      <c r="BB42" s="10">
        <v>72.400000000000006</v>
      </c>
      <c r="BC42" s="10">
        <v>1053.6199999999999</v>
      </c>
      <c r="BD42" s="10">
        <v>1439.52</v>
      </c>
      <c r="BE42" s="10">
        <v>103.2</v>
      </c>
      <c r="BF42" s="10">
        <v>213.02</v>
      </c>
      <c r="BG42" s="10">
        <v>230.99</v>
      </c>
      <c r="BH42" s="10">
        <v>924.93</v>
      </c>
      <c r="BI42" s="10">
        <v>49.5</v>
      </c>
      <c r="BJ42" s="10">
        <v>238.63</v>
      </c>
      <c r="BK42" s="8">
        <v>0</v>
      </c>
      <c r="BL42" s="8">
        <v>0</v>
      </c>
      <c r="BM42" s="10">
        <v>3105.05</v>
      </c>
      <c r="BN42" s="10">
        <v>643.78</v>
      </c>
      <c r="BO42" s="10">
        <v>124950.6</v>
      </c>
    </row>
    <row r="43" spans="1:67" x14ac:dyDescent="0.2">
      <c r="A43" s="6" t="s">
        <v>57</v>
      </c>
      <c r="B43" s="11">
        <v>697.27</v>
      </c>
      <c r="C43" s="11">
        <v>49.07</v>
      </c>
      <c r="D43" s="11">
        <v>17.66</v>
      </c>
      <c r="E43" s="11">
        <v>16.78</v>
      </c>
      <c r="F43" s="11">
        <v>839.27</v>
      </c>
      <c r="G43" s="11">
        <v>38.65</v>
      </c>
      <c r="H43" s="11">
        <v>22.59</v>
      </c>
      <c r="I43" s="11">
        <v>40.69</v>
      </c>
      <c r="J43" s="11">
        <v>19.18</v>
      </c>
      <c r="K43" s="11">
        <v>62.53</v>
      </c>
      <c r="L43" s="11">
        <v>173.8</v>
      </c>
      <c r="M43" s="11">
        <v>85.88</v>
      </c>
      <c r="N43" s="11">
        <v>34.83</v>
      </c>
      <c r="O43" s="11">
        <v>70.709999999999994</v>
      </c>
      <c r="P43" s="11">
        <v>45.51</v>
      </c>
      <c r="Q43" s="11">
        <v>79.87</v>
      </c>
      <c r="R43" s="11">
        <v>63.15</v>
      </c>
      <c r="S43" s="11">
        <v>48.04</v>
      </c>
      <c r="T43" s="11">
        <v>75.97</v>
      </c>
      <c r="U43" s="11">
        <v>49.12</v>
      </c>
      <c r="V43" s="11">
        <v>85.4</v>
      </c>
      <c r="W43" s="11">
        <v>42.43</v>
      </c>
      <c r="X43" s="11">
        <v>63.01</v>
      </c>
      <c r="Y43" s="11">
        <v>94.85</v>
      </c>
      <c r="Z43" s="11">
        <v>18.77</v>
      </c>
      <c r="AA43" s="11">
        <v>78.78</v>
      </c>
      <c r="AB43" s="11">
        <v>557.08000000000004</v>
      </c>
      <c r="AC43" s="11">
        <v>143.35</v>
      </c>
      <c r="AD43" s="11">
        <v>1049.1300000000001</v>
      </c>
      <c r="AE43" s="11">
        <v>657.12</v>
      </c>
      <c r="AF43" s="11">
        <v>490.95</v>
      </c>
      <c r="AG43" s="11">
        <v>529.9</v>
      </c>
      <c r="AH43" s="11">
        <v>160.29</v>
      </c>
      <c r="AI43" s="11">
        <v>221.69</v>
      </c>
      <c r="AJ43" s="11">
        <v>64.37</v>
      </c>
      <c r="AK43" s="11">
        <v>229.64</v>
      </c>
      <c r="AL43" s="11">
        <v>81.92</v>
      </c>
      <c r="AM43" s="11">
        <v>30.02</v>
      </c>
      <c r="AN43" s="11">
        <v>801.44</v>
      </c>
      <c r="AO43" s="11">
        <v>384.71</v>
      </c>
      <c r="AP43" s="11">
        <v>310.7</v>
      </c>
      <c r="AQ43" s="11">
        <v>4265.6400000000003</v>
      </c>
      <c r="AR43" s="11">
        <v>1244.02</v>
      </c>
      <c r="AS43" s="11">
        <v>45.35</v>
      </c>
      <c r="AT43" s="11">
        <v>255.18</v>
      </c>
      <c r="AU43" s="11">
        <v>1056.6400000000001</v>
      </c>
      <c r="AV43" s="11">
        <v>179.83</v>
      </c>
      <c r="AW43" s="11">
        <v>202.53</v>
      </c>
      <c r="AX43" s="11">
        <v>62.45</v>
      </c>
      <c r="AY43" s="11">
        <v>90.03</v>
      </c>
      <c r="AZ43" s="11">
        <v>287.10000000000002</v>
      </c>
      <c r="BA43" s="11">
        <v>66.39</v>
      </c>
      <c r="BB43" s="11">
        <v>23.6</v>
      </c>
      <c r="BC43" s="11">
        <v>465.1</v>
      </c>
      <c r="BD43" s="11">
        <v>120.95</v>
      </c>
      <c r="BE43" s="11">
        <v>145.58000000000001</v>
      </c>
      <c r="BF43" s="11">
        <v>31.47</v>
      </c>
      <c r="BG43" s="11">
        <v>44.28</v>
      </c>
      <c r="BH43" s="11">
        <v>46.95</v>
      </c>
      <c r="BI43" s="11">
        <v>21.51</v>
      </c>
      <c r="BJ43" s="11">
        <v>51.59</v>
      </c>
      <c r="BK43" s="9">
        <v>0</v>
      </c>
      <c r="BL43" s="9">
        <v>0</v>
      </c>
      <c r="BM43" s="11">
        <v>180.12</v>
      </c>
      <c r="BN43" s="11">
        <v>74.61</v>
      </c>
      <c r="BO43" s="11">
        <v>65830.3</v>
      </c>
    </row>
    <row r="44" spans="1:67" x14ac:dyDescent="0.2">
      <c r="A44" s="6" t="s">
        <v>58</v>
      </c>
      <c r="B44" s="10">
        <v>9.1199999999999992</v>
      </c>
      <c r="C44" s="10">
        <v>16.059999999999999</v>
      </c>
      <c r="D44" s="8">
        <v>0</v>
      </c>
      <c r="E44" s="10">
        <v>20.53</v>
      </c>
      <c r="F44" s="10">
        <v>419.67</v>
      </c>
      <c r="G44" s="10">
        <v>48.55</v>
      </c>
      <c r="H44" s="10">
        <v>35.61</v>
      </c>
      <c r="I44" s="10">
        <v>64.510000000000005</v>
      </c>
      <c r="J44" s="8">
        <v>29</v>
      </c>
      <c r="K44" s="10">
        <v>204.33</v>
      </c>
      <c r="L44" s="10">
        <v>429.08</v>
      </c>
      <c r="M44" s="10">
        <v>59.16</v>
      </c>
      <c r="N44" s="10">
        <v>28.12</v>
      </c>
      <c r="O44" s="10">
        <v>108.39</v>
      </c>
      <c r="P44" s="10">
        <v>47.09</v>
      </c>
      <c r="Q44" s="10">
        <v>101.09</v>
      </c>
      <c r="R44" s="10">
        <v>103.52</v>
      </c>
      <c r="S44" s="10">
        <v>70.349999999999994</v>
      </c>
      <c r="T44" s="10">
        <v>267.47000000000003</v>
      </c>
      <c r="U44" s="10">
        <v>51.28</v>
      </c>
      <c r="V44" s="10">
        <v>151.11000000000001</v>
      </c>
      <c r="W44" s="10">
        <v>53.9</v>
      </c>
      <c r="X44" s="10">
        <v>105.47</v>
      </c>
      <c r="Y44" s="10">
        <v>244.12</v>
      </c>
      <c r="Z44" s="10">
        <v>85.86</v>
      </c>
      <c r="AA44" s="10">
        <v>45.28</v>
      </c>
      <c r="AB44" s="10">
        <v>1177.31</v>
      </c>
      <c r="AC44" s="10">
        <v>76.38</v>
      </c>
      <c r="AD44" s="10">
        <v>482.01</v>
      </c>
      <c r="AE44" s="10">
        <v>505.95</v>
      </c>
      <c r="AF44" s="10">
        <v>925.4</v>
      </c>
      <c r="AG44" s="10">
        <v>303.95999999999998</v>
      </c>
      <c r="AH44" s="10">
        <v>183.99</v>
      </c>
      <c r="AI44" s="10">
        <v>272.43</v>
      </c>
      <c r="AJ44" s="10">
        <v>194.97</v>
      </c>
      <c r="AK44" s="10">
        <v>339.61</v>
      </c>
      <c r="AL44" s="10">
        <v>123.17</v>
      </c>
      <c r="AM44" s="10">
        <v>34.15</v>
      </c>
      <c r="AN44" s="10">
        <v>1378.52</v>
      </c>
      <c r="AO44" s="10">
        <v>360.1</v>
      </c>
      <c r="AP44" s="10">
        <v>9947.5300000000007</v>
      </c>
      <c r="AQ44" s="10">
        <v>25834.959999999999</v>
      </c>
      <c r="AR44" s="10">
        <v>2996.58</v>
      </c>
      <c r="AS44" s="8">
        <v>0</v>
      </c>
      <c r="AT44" s="10">
        <v>153.47</v>
      </c>
      <c r="AU44" s="10">
        <v>1534.3</v>
      </c>
      <c r="AV44" s="10">
        <v>466.85</v>
      </c>
      <c r="AW44" s="10">
        <v>296.27</v>
      </c>
      <c r="AX44" s="10">
        <v>55.17</v>
      </c>
      <c r="AY44" s="10">
        <v>162.30000000000001</v>
      </c>
      <c r="AZ44" s="10">
        <v>505.66</v>
      </c>
      <c r="BA44" s="10">
        <v>96.04</v>
      </c>
      <c r="BB44" s="10">
        <v>37.950000000000003</v>
      </c>
      <c r="BC44" s="10">
        <v>776.13</v>
      </c>
      <c r="BD44" s="10">
        <v>85.87</v>
      </c>
      <c r="BE44" s="10">
        <v>47.52</v>
      </c>
      <c r="BF44" s="10">
        <v>50.18</v>
      </c>
      <c r="BG44" s="10">
        <v>68.349999999999994</v>
      </c>
      <c r="BH44" s="8">
        <v>0</v>
      </c>
      <c r="BI44" s="10">
        <v>45.54</v>
      </c>
      <c r="BJ44" s="10">
        <v>82.8</v>
      </c>
      <c r="BK44" s="8">
        <v>0</v>
      </c>
      <c r="BL44" s="8">
        <v>0</v>
      </c>
      <c r="BM44" s="10">
        <v>0.77</v>
      </c>
      <c r="BN44" s="10">
        <v>110.65</v>
      </c>
      <c r="BO44" s="10">
        <v>52511.5</v>
      </c>
    </row>
    <row r="45" spans="1:67" x14ac:dyDescent="0.2">
      <c r="A45" s="6" t="s">
        <v>59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11">
        <v>185052.9</v>
      </c>
    </row>
    <row r="46" spans="1:67" x14ac:dyDescent="0.2">
      <c r="A46" s="6" t="s">
        <v>60</v>
      </c>
      <c r="B46" s="10">
        <v>15.83</v>
      </c>
      <c r="C46" s="10">
        <v>3.02</v>
      </c>
      <c r="D46" s="10">
        <v>0.9</v>
      </c>
      <c r="E46" s="10">
        <v>63.55</v>
      </c>
      <c r="F46" s="10">
        <v>646.13</v>
      </c>
      <c r="G46" s="10">
        <v>47.6</v>
      </c>
      <c r="H46" s="10">
        <v>82.07</v>
      </c>
      <c r="I46" s="10">
        <v>116.59</v>
      </c>
      <c r="J46" s="10">
        <v>72.23</v>
      </c>
      <c r="K46" s="10">
        <v>104.6</v>
      </c>
      <c r="L46" s="10">
        <v>305.60000000000002</v>
      </c>
      <c r="M46" s="10">
        <v>256.36</v>
      </c>
      <c r="N46" s="10">
        <v>97.91</v>
      </c>
      <c r="O46" s="10">
        <v>195.61</v>
      </c>
      <c r="P46" s="10">
        <v>226.78</v>
      </c>
      <c r="Q46" s="10">
        <v>160.03</v>
      </c>
      <c r="R46" s="10">
        <v>88.98</v>
      </c>
      <c r="S46" s="10">
        <v>30.71</v>
      </c>
      <c r="T46" s="10">
        <v>169.18</v>
      </c>
      <c r="U46" s="10">
        <v>71.33</v>
      </c>
      <c r="V46" s="10">
        <v>237.57</v>
      </c>
      <c r="W46" s="10">
        <v>75.59</v>
      </c>
      <c r="X46" s="10">
        <v>99.99</v>
      </c>
      <c r="Y46" s="10">
        <v>199.91</v>
      </c>
      <c r="Z46" s="10">
        <v>45.36</v>
      </c>
      <c r="AA46" s="10">
        <v>209.99</v>
      </c>
      <c r="AB46" s="10">
        <v>652.97</v>
      </c>
      <c r="AC46" s="10">
        <v>615.29999999999995</v>
      </c>
      <c r="AD46" s="10">
        <v>10944.87</v>
      </c>
      <c r="AE46" s="10">
        <v>5977.63</v>
      </c>
      <c r="AF46" s="10">
        <v>870.39</v>
      </c>
      <c r="AG46" s="10">
        <v>357.15</v>
      </c>
      <c r="AH46" s="10">
        <v>209.5</v>
      </c>
      <c r="AI46" s="10">
        <v>1209.23</v>
      </c>
      <c r="AJ46" s="10">
        <v>238.85</v>
      </c>
      <c r="AK46" s="10">
        <v>1693.52</v>
      </c>
      <c r="AL46" s="10">
        <v>434.03</v>
      </c>
      <c r="AM46" s="10">
        <v>296.32</v>
      </c>
      <c r="AN46" s="10">
        <v>991.74</v>
      </c>
      <c r="AO46" s="10">
        <v>2626.3</v>
      </c>
      <c r="AP46" s="10">
        <v>3847.31</v>
      </c>
      <c r="AQ46" s="10">
        <v>1880.67</v>
      </c>
      <c r="AR46" s="10">
        <v>1704.71</v>
      </c>
      <c r="AS46" s="10">
        <v>1126.4000000000001</v>
      </c>
      <c r="AT46" s="10">
        <v>9546.84</v>
      </c>
      <c r="AU46" s="10">
        <v>5411.59</v>
      </c>
      <c r="AV46" s="10">
        <v>1689.17</v>
      </c>
      <c r="AW46" s="10">
        <v>1938.96</v>
      </c>
      <c r="AX46" s="10">
        <v>150.94999999999999</v>
      </c>
      <c r="AY46" s="10">
        <v>713.36</v>
      </c>
      <c r="AZ46" s="10">
        <v>1970.71</v>
      </c>
      <c r="BA46" s="10">
        <v>214.74</v>
      </c>
      <c r="BB46" s="10">
        <v>56.45</v>
      </c>
      <c r="BC46" s="10">
        <v>4126.3500000000004</v>
      </c>
      <c r="BD46" s="10">
        <v>1427.15</v>
      </c>
      <c r="BE46" s="10">
        <v>1041.81</v>
      </c>
      <c r="BF46" s="10">
        <v>309.93</v>
      </c>
      <c r="BG46" s="10">
        <v>231.42</v>
      </c>
      <c r="BH46" s="10">
        <v>416.97</v>
      </c>
      <c r="BI46" s="10">
        <v>47.05</v>
      </c>
      <c r="BJ46" s="10">
        <v>137.76</v>
      </c>
      <c r="BK46" s="8">
        <v>0</v>
      </c>
      <c r="BL46" s="8">
        <v>0</v>
      </c>
      <c r="BM46" s="10">
        <v>1918.94</v>
      </c>
      <c r="BN46" s="10">
        <v>615.14</v>
      </c>
      <c r="BO46" s="10">
        <v>153352.5</v>
      </c>
    </row>
    <row r="47" spans="1:67" x14ac:dyDescent="0.2">
      <c r="A47" s="6" t="s">
        <v>61</v>
      </c>
      <c r="B47" s="11">
        <v>704.3</v>
      </c>
      <c r="C47" s="11">
        <v>26.61</v>
      </c>
      <c r="D47" s="11">
        <v>81.34</v>
      </c>
      <c r="E47" s="11">
        <v>145.66</v>
      </c>
      <c r="F47" s="11">
        <v>5077.41</v>
      </c>
      <c r="G47" s="11">
        <v>241.44</v>
      </c>
      <c r="H47" s="11">
        <v>315.36</v>
      </c>
      <c r="I47" s="11">
        <v>633.78</v>
      </c>
      <c r="J47" s="11">
        <v>345.99</v>
      </c>
      <c r="K47" s="11">
        <v>724.67</v>
      </c>
      <c r="L47" s="11">
        <v>1104.5</v>
      </c>
      <c r="M47" s="11">
        <v>894.11</v>
      </c>
      <c r="N47" s="11">
        <v>1041.71</v>
      </c>
      <c r="O47" s="11">
        <v>894.52</v>
      </c>
      <c r="P47" s="11">
        <v>929.59</v>
      </c>
      <c r="Q47" s="11">
        <v>1203.29</v>
      </c>
      <c r="R47" s="11">
        <v>539.41999999999996</v>
      </c>
      <c r="S47" s="11">
        <v>268.2</v>
      </c>
      <c r="T47" s="11">
        <v>1025.9000000000001</v>
      </c>
      <c r="U47" s="11">
        <v>605.88</v>
      </c>
      <c r="V47" s="11">
        <v>1016.84</v>
      </c>
      <c r="W47" s="11">
        <v>437.52</v>
      </c>
      <c r="X47" s="11">
        <v>880.18</v>
      </c>
      <c r="Y47" s="11">
        <v>1875.36</v>
      </c>
      <c r="Z47" s="11">
        <v>376.5</v>
      </c>
      <c r="AA47" s="11">
        <v>747.57</v>
      </c>
      <c r="AB47" s="11">
        <v>9110.06</v>
      </c>
      <c r="AC47" s="11">
        <v>1328.57</v>
      </c>
      <c r="AD47" s="11">
        <v>16799.72</v>
      </c>
      <c r="AE47" s="11">
        <v>6076.24</v>
      </c>
      <c r="AF47" s="11">
        <v>1769.23</v>
      </c>
      <c r="AG47" s="11">
        <v>1579.07</v>
      </c>
      <c r="AH47" s="11">
        <v>355.44</v>
      </c>
      <c r="AI47" s="11">
        <v>3538.25</v>
      </c>
      <c r="AJ47" s="11">
        <v>257.58999999999997</v>
      </c>
      <c r="AK47" s="11">
        <v>2922.54</v>
      </c>
      <c r="AL47" s="11">
        <v>1600.05</v>
      </c>
      <c r="AM47" s="11">
        <v>952.75</v>
      </c>
      <c r="AN47" s="11">
        <v>2159.61</v>
      </c>
      <c r="AO47" s="11">
        <v>5540.65</v>
      </c>
      <c r="AP47" s="11">
        <v>2167.5500000000002</v>
      </c>
      <c r="AQ47" s="11">
        <v>2279.08</v>
      </c>
      <c r="AR47" s="11">
        <v>2064.5100000000002</v>
      </c>
      <c r="AS47" s="9">
        <v>0</v>
      </c>
      <c r="AT47" s="11">
        <v>4225.59</v>
      </c>
      <c r="AU47" s="11">
        <v>50718.9</v>
      </c>
      <c r="AV47" s="11">
        <v>2926.78</v>
      </c>
      <c r="AW47" s="11">
        <v>4253.2</v>
      </c>
      <c r="AX47" s="11">
        <v>632.91999999999996</v>
      </c>
      <c r="AY47" s="11">
        <v>951.15</v>
      </c>
      <c r="AZ47" s="11">
        <v>3587.45</v>
      </c>
      <c r="BA47" s="11">
        <v>546.71</v>
      </c>
      <c r="BB47" s="11">
        <v>217.52</v>
      </c>
      <c r="BC47" s="11">
        <v>5726.44</v>
      </c>
      <c r="BD47" s="11">
        <v>2672.16</v>
      </c>
      <c r="BE47" s="11">
        <v>1224.58</v>
      </c>
      <c r="BF47" s="11">
        <v>360.55</v>
      </c>
      <c r="BG47" s="11">
        <v>477.8</v>
      </c>
      <c r="BH47" s="11">
        <v>326.63</v>
      </c>
      <c r="BI47" s="11">
        <v>278.95</v>
      </c>
      <c r="BJ47" s="11">
        <v>455.41</v>
      </c>
      <c r="BK47" s="9">
        <v>0</v>
      </c>
      <c r="BL47" s="9">
        <v>0</v>
      </c>
      <c r="BM47" s="11">
        <v>1889.24</v>
      </c>
      <c r="BN47" s="11">
        <v>1234.05</v>
      </c>
      <c r="BO47" s="11">
        <v>209181.8</v>
      </c>
    </row>
    <row r="48" spans="1:67" x14ac:dyDescent="0.2">
      <c r="A48" s="6" t="s">
        <v>62</v>
      </c>
      <c r="B48" s="10">
        <v>358.13</v>
      </c>
      <c r="C48" s="10">
        <v>18.46</v>
      </c>
      <c r="D48" s="8">
        <v>0</v>
      </c>
      <c r="E48" s="10">
        <v>22.81</v>
      </c>
      <c r="F48" s="10">
        <v>729.66</v>
      </c>
      <c r="G48" s="10">
        <v>67.34</v>
      </c>
      <c r="H48" s="10">
        <v>81.44</v>
      </c>
      <c r="I48" s="8">
        <v>76</v>
      </c>
      <c r="J48" s="10">
        <v>31.1</v>
      </c>
      <c r="K48" s="10">
        <v>127.5</v>
      </c>
      <c r="L48" s="10">
        <v>263.48</v>
      </c>
      <c r="M48" s="10">
        <v>201.7</v>
      </c>
      <c r="N48" s="10">
        <v>89.8</v>
      </c>
      <c r="O48" s="10">
        <v>173.8</v>
      </c>
      <c r="P48" s="10">
        <v>158.30000000000001</v>
      </c>
      <c r="Q48" s="10">
        <v>267.86</v>
      </c>
      <c r="R48" s="10">
        <v>264.66000000000003</v>
      </c>
      <c r="S48" s="10">
        <v>176.54</v>
      </c>
      <c r="T48" s="10">
        <v>300.24</v>
      </c>
      <c r="U48" s="10">
        <v>279.5</v>
      </c>
      <c r="V48" s="10">
        <v>724.8</v>
      </c>
      <c r="W48" s="10">
        <v>96.52</v>
      </c>
      <c r="X48" s="10">
        <v>288.83</v>
      </c>
      <c r="Y48" s="10">
        <v>489.4</v>
      </c>
      <c r="Z48" s="10">
        <v>106.11</v>
      </c>
      <c r="AA48" s="10">
        <v>276.48</v>
      </c>
      <c r="AB48" s="10">
        <v>6456.39</v>
      </c>
      <c r="AC48" s="10">
        <v>261.5</v>
      </c>
      <c r="AD48" s="10">
        <v>648.9</v>
      </c>
      <c r="AE48" s="10">
        <v>439.3</v>
      </c>
      <c r="AF48" s="10">
        <v>240.46</v>
      </c>
      <c r="AG48" s="10">
        <v>267.7</v>
      </c>
      <c r="AH48" s="10">
        <v>85.1</v>
      </c>
      <c r="AI48" s="10">
        <v>431.7</v>
      </c>
      <c r="AJ48" s="10">
        <v>16.2</v>
      </c>
      <c r="AK48" s="10">
        <v>439.35</v>
      </c>
      <c r="AL48" s="10">
        <v>204.4</v>
      </c>
      <c r="AM48" s="8">
        <v>198</v>
      </c>
      <c r="AN48" s="10">
        <v>297.8</v>
      </c>
      <c r="AO48" s="10">
        <v>794.77</v>
      </c>
      <c r="AP48" s="10">
        <v>760.6</v>
      </c>
      <c r="AQ48" s="10">
        <v>734.3</v>
      </c>
      <c r="AR48" s="10">
        <v>366.9</v>
      </c>
      <c r="AS48" s="8">
        <v>0</v>
      </c>
      <c r="AT48" s="10">
        <v>1949.35</v>
      </c>
      <c r="AU48" s="10">
        <v>1490.55</v>
      </c>
      <c r="AV48" s="10">
        <v>17230.060000000001</v>
      </c>
      <c r="AW48" s="10">
        <v>1046.72</v>
      </c>
      <c r="AX48" s="10">
        <v>250.5</v>
      </c>
      <c r="AY48" s="10">
        <v>276.22000000000003</v>
      </c>
      <c r="AZ48" s="10">
        <v>965.21</v>
      </c>
      <c r="BA48" s="10">
        <v>300.20999999999998</v>
      </c>
      <c r="BB48" s="10">
        <v>13.6</v>
      </c>
      <c r="BC48" s="10">
        <v>2377.65</v>
      </c>
      <c r="BD48" s="10">
        <v>86.73</v>
      </c>
      <c r="BE48" s="10">
        <v>70.31</v>
      </c>
      <c r="BF48" s="10">
        <v>176.55</v>
      </c>
      <c r="BG48" s="10">
        <v>154.18</v>
      </c>
      <c r="BH48" s="10">
        <v>1.3</v>
      </c>
      <c r="BI48" s="10">
        <v>59.3</v>
      </c>
      <c r="BJ48" s="10">
        <v>419.48</v>
      </c>
      <c r="BK48" s="8">
        <v>0</v>
      </c>
      <c r="BL48" s="8">
        <v>0</v>
      </c>
      <c r="BM48" s="10">
        <v>1894.4</v>
      </c>
      <c r="BN48" s="10">
        <v>260.58</v>
      </c>
      <c r="BO48" s="10">
        <v>82182.7</v>
      </c>
    </row>
    <row r="49" spans="1:67" x14ac:dyDescent="0.2">
      <c r="A49" s="6" t="s">
        <v>63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11">
        <v>0.04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11">
        <v>9.0500000000000007</v>
      </c>
      <c r="Y49" s="9">
        <v>0</v>
      </c>
      <c r="Z49" s="9">
        <v>0</v>
      </c>
      <c r="AA49" s="9">
        <v>0</v>
      </c>
      <c r="AB49" s="11">
        <v>4.74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11">
        <v>0.04</v>
      </c>
      <c r="AJ49" s="9">
        <v>0</v>
      </c>
      <c r="AK49" s="9">
        <v>0</v>
      </c>
      <c r="AL49" s="11">
        <v>0.09</v>
      </c>
      <c r="AM49" s="9">
        <v>0</v>
      </c>
      <c r="AN49" s="9">
        <v>0</v>
      </c>
      <c r="AO49" s="11">
        <v>7.29</v>
      </c>
      <c r="AP49" s="9">
        <v>0</v>
      </c>
      <c r="AQ49" s="9">
        <v>0</v>
      </c>
      <c r="AR49" s="9">
        <v>0</v>
      </c>
      <c r="AS49" s="9">
        <v>0</v>
      </c>
      <c r="AT49" s="11">
        <v>0.39</v>
      </c>
      <c r="AU49" s="9">
        <v>0</v>
      </c>
      <c r="AV49" s="11">
        <v>5.08</v>
      </c>
      <c r="AW49" s="11">
        <v>2796.89</v>
      </c>
      <c r="AX49" s="9">
        <v>0</v>
      </c>
      <c r="AY49" s="11">
        <v>6.01</v>
      </c>
      <c r="AZ49" s="11">
        <v>2.2000000000000002</v>
      </c>
      <c r="BA49" s="11">
        <v>4.72</v>
      </c>
      <c r="BB49" s="9">
        <v>0</v>
      </c>
      <c r="BC49" s="11">
        <v>39.1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11">
        <v>0.25</v>
      </c>
      <c r="BO49" s="9">
        <v>75046</v>
      </c>
    </row>
    <row r="50" spans="1:67" x14ac:dyDescent="0.2">
      <c r="A50" s="6" t="s">
        <v>64</v>
      </c>
      <c r="B50" s="10">
        <v>0.09</v>
      </c>
      <c r="C50" s="10">
        <v>0.53</v>
      </c>
      <c r="D50" s="8">
        <v>0</v>
      </c>
      <c r="E50" s="10">
        <v>11.48</v>
      </c>
      <c r="F50" s="10">
        <v>2626.08</v>
      </c>
      <c r="G50" s="10">
        <v>159.71</v>
      </c>
      <c r="H50" s="10">
        <v>13.82</v>
      </c>
      <c r="I50" s="10">
        <v>35.01</v>
      </c>
      <c r="J50" s="10">
        <v>174.68</v>
      </c>
      <c r="K50" s="10">
        <v>79.72</v>
      </c>
      <c r="L50" s="10">
        <v>1005.11</v>
      </c>
      <c r="M50" s="10">
        <v>982.09</v>
      </c>
      <c r="N50" s="10">
        <v>60.83</v>
      </c>
      <c r="O50" s="10">
        <v>27.7</v>
      </c>
      <c r="P50" s="10">
        <v>19.88</v>
      </c>
      <c r="Q50" s="10">
        <v>67.53</v>
      </c>
      <c r="R50" s="10">
        <v>89.73</v>
      </c>
      <c r="S50" s="10">
        <v>62.97</v>
      </c>
      <c r="T50" s="10">
        <v>40.22</v>
      </c>
      <c r="U50" s="10">
        <v>872.79</v>
      </c>
      <c r="V50" s="10">
        <v>31.55</v>
      </c>
      <c r="W50" s="10">
        <v>281.52</v>
      </c>
      <c r="X50" s="10">
        <v>95.02</v>
      </c>
      <c r="Y50" s="10">
        <v>101.63</v>
      </c>
      <c r="Z50" s="10">
        <v>3.11</v>
      </c>
      <c r="AA50" s="10">
        <v>121.65</v>
      </c>
      <c r="AB50" s="10">
        <v>297.55</v>
      </c>
      <c r="AC50" s="10">
        <v>51.63</v>
      </c>
      <c r="AD50" s="10">
        <v>388.12</v>
      </c>
      <c r="AE50" s="10">
        <v>3621.22</v>
      </c>
      <c r="AF50" s="10">
        <v>182.61</v>
      </c>
      <c r="AG50" s="10">
        <v>12.76</v>
      </c>
      <c r="AH50" s="10">
        <v>121.26</v>
      </c>
      <c r="AI50" s="10">
        <v>57.87</v>
      </c>
      <c r="AJ50" s="8">
        <v>0</v>
      </c>
      <c r="AK50" s="10">
        <v>161.28</v>
      </c>
      <c r="AL50" s="10">
        <v>336.95</v>
      </c>
      <c r="AM50" s="10">
        <v>95.65</v>
      </c>
      <c r="AN50" s="10">
        <v>700.09</v>
      </c>
      <c r="AO50" s="10">
        <v>553.37</v>
      </c>
      <c r="AP50" s="10">
        <v>858.13</v>
      </c>
      <c r="AQ50" s="10">
        <v>741.7</v>
      </c>
      <c r="AR50" s="8">
        <v>0</v>
      </c>
      <c r="AS50" s="8">
        <v>0</v>
      </c>
      <c r="AT50" s="10">
        <v>69.430000000000007</v>
      </c>
      <c r="AU50" s="10">
        <v>226.73</v>
      </c>
      <c r="AV50" s="10">
        <v>93.14</v>
      </c>
      <c r="AW50" s="10">
        <v>80.69</v>
      </c>
      <c r="AX50" s="10">
        <v>1268.03</v>
      </c>
      <c r="AY50" s="10">
        <v>127.05</v>
      </c>
      <c r="AZ50" s="10">
        <v>144.63999999999999</v>
      </c>
      <c r="BA50" s="10">
        <v>76.31</v>
      </c>
      <c r="BB50" s="10">
        <v>137.09</v>
      </c>
      <c r="BC50" s="10">
        <v>149.66</v>
      </c>
      <c r="BD50" s="10">
        <v>404.85</v>
      </c>
      <c r="BE50" s="10">
        <v>62.01</v>
      </c>
      <c r="BF50" s="10">
        <v>226.66</v>
      </c>
      <c r="BG50" s="10">
        <v>197.9</v>
      </c>
      <c r="BH50" s="10">
        <v>37.450000000000003</v>
      </c>
      <c r="BI50" s="10">
        <v>34.520000000000003</v>
      </c>
      <c r="BJ50" s="10">
        <v>0.32</v>
      </c>
      <c r="BK50" s="8">
        <v>0</v>
      </c>
      <c r="BL50" s="8">
        <v>0</v>
      </c>
      <c r="BM50" s="10">
        <v>469.59</v>
      </c>
      <c r="BN50" s="10">
        <v>125.1</v>
      </c>
      <c r="BO50" s="10">
        <v>24289.5</v>
      </c>
    </row>
    <row r="51" spans="1:67" x14ac:dyDescent="0.2">
      <c r="A51" s="6" t="s">
        <v>65</v>
      </c>
      <c r="B51" s="11">
        <v>359.09</v>
      </c>
      <c r="C51" s="11">
        <v>5.19</v>
      </c>
      <c r="D51" s="11">
        <v>5.0999999999999996</v>
      </c>
      <c r="E51" s="11">
        <v>7.81</v>
      </c>
      <c r="F51" s="11">
        <v>538.30999999999995</v>
      </c>
      <c r="G51" s="11">
        <v>13.06</v>
      </c>
      <c r="H51" s="11">
        <v>10.96</v>
      </c>
      <c r="I51" s="11">
        <v>30.1</v>
      </c>
      <c r="J51" s="11">
        <v>13.6</v>
      </c>
      <c r="K51" s="11">
        <v>44.1</v>
      </c>
      <c r="L51" s="11">
        <v>67.64</v>
      </c>
      <c r="M51" s="11">
        <v>35.42</v>
      </c>
      <c r="N51" s="11">
        <v>29.3</v>
      </c>
      <c r="O51" s="11">
        <v>41.9</v>
      </c>
      <c r="P51" s="11">
        <v>63.4</v>
      </c>
      <c r="Q51" s="11">
        <v>91.89</v>
      </c>
      <c r="R51" s="11">
        <v>22.89</v>
      </c>
      <c r="S51" s="11">
        <v>20.36</v>
      </c>
      <c r="T51" s="11">
        <v>50.16</v>
      </c>
      <c r="U51" s="11">
        <v>20.7</v>
      </c>
      <c r="V51" s="11">
        <v>68.099999999999994</v>
      </c>
      <c r="W51" s="11">
        <v>18.84</v>
      </c>
      <c r="X51" s="11">
        <v>42.86</v>
      </c>
      <c r="Y51" s="11">
        <v>189.27</v>
      </c>
      <c r="Z51" s="11">
        <v>22.76</v>
      </c>
      <c r="AA51" s="9">
        <v>99</v>
      </c>
      <c r="AB51" s="11">
        <v>408.78</v>
      </c>
      <c r="AC51" s="11">
        <v>135.4</v>
      </c>
      <c r="AD51" s="11">
        <v>1476.4</v>
      </c>
      <c r="AE51" s="11">
        <v>481.8</v>
      </c>
      <c r="AF51" s="11">
        <v>158.62</v>
      </c>
      <c r="AG51" s="11">
        <v>184.7</v>
      </c>
      <c r="AH51" s="11">
        <v>65.400000000000006</v>
      </c>
      <c r="AI51" s="11">
        <v>247.91</v>
      </c>
      <c r="AJ51" s="11">
        <v>19.600000000000001</v>
      </c>
      <c r="AK51" s="9">
        <v>165</v>
      </c>
      <c r="AL51" s="11">
        <v>72.34</v>
      </c>
      <c r="AM51" s="11">
        <v>84.1</v>
      </c>
      <c r="AN51" s="9">
        <v>218</v>
      </c>
      <c r="AO51" s="11">
        <v>292.86</v>
      </c>
      <c r="AP51" s="11">
        <v>707.4</v>
      </c>
      <c r="AQ51" s="9">
        <v>694</v>
      </c>
      <c r="AR51" s="9">
        <v>479</v>
      </c>
      <c r="AS51" s="9">
        <v>0</v>
      </c>
      <c r="AT51" s="11">
        <v>206.07</v>
      </c>
      <c r="AU51" s="11">
        <v>974.68</v>
      </c>
      <c r="AV51" s="11">
        <v>234.25</v>
      </c>
      <c r="AW51" s="11">
        <v>607.94000000000005</v>
      </c>
      <c r="AX51" s="11">
        <v>189.1</v>
      </c>
      <c r="AY51" s="11">
        <v>805.68</v>
      </c>
      <c r="AZ51" s="11">
        <v>578.86</v>
      </c>
      <c r="BA51" s="11">
        <v>32.92</v>
      </c>
      <c r="BB51" s="11">
        <v>19.5</v>
      </c>
      <c r="BC51" s="11">
        <v>936.29</v>
      </c>
      <c r="BD51" s="11">
        <v>495.5</v>
      </c>
      <c r="BE51" s="11">
        <v>489.16</v>
      </c>
      <c r="BF51" s="11">
        <v>90.63</v>
      </c>
      <c r="BG51" s="11">
        <v>65.45</v>
      </c>
      <c r="BH51" s="11">
        <v>140.75</v>
      </c>
      <c r="BI51" s="11">
        <v>9.1</v>
      </c>
      <c r="BJ51" s="11">
        <v>48.36</v>
      </c>
      <c r="BK51" s="9">
        <v>0</v>
      </c>
      <c r="BL51" s="9">
        <v>0</v>
      </c>
      <c r="BM51" s="11">
        <v>1065.73</v>
      </c>
      <c r="BN51" s="11">
        <v>463.85</v>
      </c>
      <c r="BO51" s="9">
        <v>19289</v>
      </c>
    </row>
    <row r="52" spans="1:67" x14ac:dyDescent="0.2">
      <c r="A52" s="6" t="s">
        <v>66</v>
      </c>
      <c r="B52" s="10">
        <v>360.93</v>
      </c>
      <c r="C52" s="10">
        <v>13.02</v>
      </c>
      <c r="D52" s="10">
        <v>30.8</v>
      </c>
      <c r="E52" s="10">
        <v>47.31</v>
      </c>
      <c r="F52" s="10">
        <v>1789.81</v>
      </c>
      <c r="G52" s="10">
        <v>66.739999999999995</v>
      </c>
      <c r="H52" s="10">
        <v>39.94</v>
      </c>
      <c r="I52" s="8">
        <v>162</v>
      </c>
      <c r="J52" s="8">
        <v>73</v>
      </c>
      <c r="K52" s="10">
        <v>292.89999999999998</v>
      </c>
      <c r="L52" s="10">
        <v>340.36</v>
      </c>
      <c r="M52" s="10">
        <v>204.84</v>
      </c>
      <c r="N52" s="10">
        <v>243.8</v>
      </c>
      <c r="O52" s="8">
        <v>388</v>
      </c>
      <c r="P52" s="10">
        <v>315.60000000000002</v>
      </c>
      <c r="Q52" s="10">
        <v>471.16</v>
      </c>
      <c r="R52" s="10">
        <v>101.59</v>
      </c>
      <c r="S52" s="10">
        <v>95.84</v>
      </c>
      <c r="T52" s="10">
        <v>293.04000000000002</v>
      </c>
      <c r="U52" s="10">
        <v>199.7</v>
      </c>
      <c r="V52" s="8">
        <v>323</v>
      </c>
      <c r="W52" s="10">
        <v>94.84</v>
      </c>
      <c r="X52" s="10">
        <v>255.78</v>
      </c>
      <c r="Y52" s="10">
        <v>1023.17</v>
      </c>
      <c r="Z52" s="10">
        <v>198.73</v>
      </c>
      <c r="AA52" s="10">
        <v>568.88</v>
      </c>
      <c r="AB52" s="10">
        <v>3658.01</v>
      </c>
      <c r="AC52" s="10">
        <v>655.9</v>
      </c>
      <c r="AD52" s="8">
        <v>5162</v>
      </c>
      <c r="AE52" s="10">
        <v>2022.2</v>
      </c>
      <c r="AF52" s="10">
        <v>1508.67</v>
      </c>
      <c r="AG52" s="10">
        <v>751.5</v>
      </c>
      <c r="AH52" s="10">
        <v>129.1</v>
      </c>
      <c r="AI52" s="10">
        <v>1310.6199999999999</v>
      </c>
      <c r="AJ52" s="10">
        <v>98.6</v>
      </c>
      <c r="AK52" s="10">
        <v>423.87</v>
      </c>
      <c r="AL52" s="10">
        <v>338.49</v>
      </c>
      <c r="AM52" s="8">
        <v>525</v>
      </c>
      <c r="AN52" s="10">
        <v>1596.7</v>
      </c>
      <c r="AO52" s="10">
        <v>1740.08</v>
      </c>
      <c r="AP52" s="10">
        <v>2070.8000000000002</v>
      </c>
      <c r="AQ52" s="10">
        <v>2055.3000000000002</v>
      </c>
      <c r="AR52" s="10">
        <v>1414.1</v>
      </c>
      <c r="AS52" s="8">
        <v>0</v>
      </c>
      <c r="AT52" s="10">
        <v>837.72</v>
      </c>
      <c r="AU52" s="10">
        <v>5044.09</v>
      </c>
      <c r="AV52" s="10">
        <v>1177.08</v>
      </c>
      <c r="AW52" s="10">
        <v>2519.54</v>
      </c>
      <c r="AX52" s="10">
        <v>963.4</v>
      </c>
      <c r="AY52" s="10">
        <v>465.03</v>
      </c>
      <c r="AZ52" s="10">
        <v>3943.6</v>
      </c>
      <c r="BA52" s="10">
        <v>144.72999999999999</v>
      </c>
      <c r="BB52" s="10">
        <v>82.3</v>
      </c>
      <c r="BC52" s="10">
        <v>4103.55</v>
      </c>
      <c r="BD52" s="10">
        <v>1400.96</v>
      </c>
      <c r="BE52" s="10">
        <v>710.75</v>
      </c>
      <c r="BF52" s="10">
        <v>316.45999999999998</v>
      </c>
      <c r="BG52" s="10">
        <v>437.75</v>
      </c>
      <c r="BH52" s="10">
        <v>85.68</v>
      </c>
      <c r="BI52" s="10">
        <v>136.9</v>
      </c>
      <c r="BJ52" s="10">
        <v>1445.29</v>
      </c>
      <c r="BK52" s="8">
        <v>0</v>
      </c>
      <c r="BL52" s="8">
        <v>0</v>
      </c>
      <c r="BM52" s="10">
        <v>2876.31</v>
      </c>
      <c r="BN52" s="10">
        <v>1222.1600000000001</v>
      </c>
      <c r="BO52" s="10">
        <v>79591.899999999994</v>
      </c>
    </row>
    <row r="53" spans="1:67" x14ac:dyDescent="0.2">
      <c r="A53" s="6" t="s">
        <v>67</v>
      </c>
      <c r="B53" s="11">
        <v>0.23</v>
      </c>
      <c r="C53" s="11">
        <v>10.14</v>
      </c>
      <c r="D53" s="11">
        <v>4.3</v>
      </c>
      <c r="E53" s="11">
        <v>92.21</v>
      </c>
      <c r="F53" s="11">
        <v>2852.6</v>
      </c>
      <c r="G53" s="11">
        <v>358.39</v>
      </c>
      <c r="H53" s="11">
        <v>188.09</v>
      </c>
      <c r="I53" s="11">
        <v>274.10000000000002</v>
      </c>
      <c r="J53" s="11">
        <v>131.19999999999999</v>
      </c>
      <c r="K53" s="11">
        <v>23.6</v>
      </c>
      <c r="L53" s="11">
        <v>547.58000000000004</v>
      </c>
      <c r="M53" s="11">
        <v>353.42</v>
      </c>
      <c r="N53" s="11">
        <v>667.6</v>
      </c>
      <c r="O53" s="11">
        <v>583.5</v>
      </c>
      <c r="P53" s="11">
        <v>486.5</v>
      </c>
      <c r="Q53" s="11">
        <v>861.43</v>
      </c>
      <c r="R53" s="11">
        <v>297.33999999999997</v>
      </c>
      <c r="S53" s="11">
        <v>458.39</v>
      </c>
      <c r="T53" s="11">
        <v>615.79</v>
      </c>
      <c r="U53" s="11">
        <v>662.7</v>
      </c>
      <c r="V53" s="11">
        <v>801.6</v>
      </c>
      <c r="W53" s="11">
        <v>191.71</v>
      </c>
      <c r="X53" s="11">
        <v>667.8</v>
      </c>
      <c r="Y53" s="11">
        <v>240.23</v>
      </c>
      <c r="Z53" s="11">
        <v>201.16</v>
      </c>
      <c r="AA53" s="11">
        <v>670.54</v>
      </c>
      <c r="AB53" s="11">
        <v>6696.69</v>
      </c>
      <c r="AC53" s="11">
        <v>214.4</v>
      </c>
      <c r="AD53" s="11">
        <v>1840.5</v>
      </c>
      <c r="AE53" s="11">
        <v>1427.2</v>
      </c>
      <c r="AF53" s="11">
        <v>2356.25</v>
      </c>
      <c r="AG53" s="11">
        <v>454.3</v>
      </c>
      <c r="AH53" s="9">
        <v>230</v>
      </c>
      <c r="AI53" s="11">
        <v>1767.81</v>
      </c>
      <c r="AJ53" s="11">
        <v>328.8</v>
      </c>
      <c r="AK53" s="11">
        <v>381.05</v>
      </c>
      <c r="AL53" s="11">
        <v>25.92</v>
      </c>
      <c r="AM53" s="11">
        <v>14.8</v>
      </c>
      <c r="AN53" s="11">
        <v>103.8</v>
      </c>
      <c r="AO53" s="11">
        <v>208.19</v>
      </c>
      <c r="AP53" s="11">
        <v>1035.8</v>
      </c>
      <c r="AQ53" s="11">
        <v>225.4</v>
      </c>
      <c r="AR53" s="11">
        <v>250.7</v>
      </c>
      <c r="AS53" s="9">
        <v>0</v>
      </c>
      <c r="AT53" s="11">
        <v>75.989999999999995</v>
      </c>
      <c r="AU53" s="11">
        <v>528.29</v>
      </c>
      <c r="AV53" s="11">
        <v>203.7</v>
      </c>
      <c r="AW53" s="11">
        <v>200.42</v>
      </c>
      <c r="AX53" s="11">
        <v>77.3</v>
      </c>
      <c r="AY53" s="11">
        <v>91.88</v>
      </c>
      <c r="AZ53" s="11">
        <v>1383.4</v>
      </c>
      <c r="BA53" s="11">
        <v>767.98</v>
      </c>
      <c r="BB53" s="11">
        <v>65.5</v>
      </c>
      <c r="BC53" s="11">
        <v>1931.79</v>
      </c>
      <c r="BD53" s="11">
        <v>489.4</v>
      </c>
      <c r="BE53" s="11">
        <v>381.54</v>
      </c>
      <c r="BF53" s="11">
        <v>153.82</v>
      </c>
      <c r="BG53" s="11">
        <v>60.99</v>
      </c>
      <c r="BH53" s="11">
        <v>23.76</v>
      </c>
      <c r="BI53" s="11">
        <v>45.1</v>
      </c>
      <c r="BJ53" s="11">
        <v>78.19</v>
      </c>
      <c r="BK53" s="9">
        <v>0</v>
      </c>
      <c r="BL53" s="9">
        <v>0</v>
      </c>
      <c r="BM53" s="11">
        <v>1278.1099999999999</v>
      </c>
      <c r="BN53" s="11">
        <v>401.37</v>
      </c>
      <c r="BO53" s="11">
        <v>38507.1</v>
      </c>
    </row>
    <row r="54" spans="1:67" x14ac:dyDescent="0.2">
      <c r="A54" s="6" t="s">
        <v>68</v>
      </c>
      <c r="B54" s="8">
        <v>0</v>
      </c>
      <c r="C54" s="10">
        <v>0.01</v>
      </c>
      <c r="D54" s="8">
        <v>0</v>
      </c>
      <c r="E54" s="10">
        <v>0.7</v>
      </c>
      <c r="F54" s="10">
        <v>24.2</v>
      </c>
      <c r="G54" s="10">
        <v>2.4</v>
      </c>
      <c r="H54" s="10">
        <v>1.3</v>
      </c>
      <c r="I54" s="10">
        <v>4.2</v>
      </c>
      <c r="J54" s="10">
        <v>0.6</v>
      </c>
      <c r="K54" s="10">
        <v>10.7</v>
      </c>
      <c r="L54" s="10">
        <v>14.7</v>
      </c>
      <c r="M54" s="10">
        <v>4.0999999999999996</v>
      </c>
      <c r="N54" s="10">
        <v>3.5</v>
      </c>
      <c r="O54" s="10">
        <v>35.6</v>
      </c>
      <c r="P54" s="10">
        <v>17.3</v>
      </c>
      <c r="Q54" s="10">
        <v>7.3</v>
      </c>
      <c r="R54" s="10">
        <v>5.8</v>
      </c>
      <c r="S54" s="10">
        <v>5.2</v>
      </c>
      <c r="T54" s="10">
        <v>6.4</v>
      </c>
      <c r="U54" s="10">
        <v>7.4</v>
      </c>
      <c r="V54" s="10">
        <v>9.4</v>
      </c>
      <c r="W54" s="10">
        <v>2.2000000000000002</v>
      </c>
      <c r="X54" s="10">
        <v>6.5</v>
      </c>
      <c r="Y54" s="10">
        <v>5.3</v>
      </c>
      <c r="Z54" s="10">
        <v>2.37</v>
      </c>
      <c r="AA54" s="10">
        <v>3.14</v>
      </c>
      <c r="AB54" s="10">
        <v>28.22</v>
      </c>
      <c r="AC54" s="10">
        <v>18.7</v>
      </c>
      <c r="AD54" s="10">
        <v>195.5</v>
      </c>
      <c r="AE54" s="10">
        <v>135.5</v>
      </c>
      <c r="AF54" s="10">
        <v>53.93</v>
      </c>
      <c r="AG54" s="10">
        <v>44.6</v>
      </c>
      <c r="AH54" s="10">
        <v>29.6</v>
      </c>
      <c r="AI54" s="10">
        <v>66.400000000000006</v>
      </c>
      <c r="AJ54" s="10">
        <v>0.4</v>
      </c>
      <c r="AK54" s="10">
        <v>102.42</v>
      </c>
      <c r="AL54" s="10">
        <v>3.46</v>
      </c>
      <c r="AM54" s="10">
        <v>0.5</v>
      </c>
      <c r="AN54" s="10">
        <v>3.4</v>
      </c>
      <c r="AO54" s="10">
        <v>32.9</v>
      </c>
      <c r="AP54" s="10">
        <v>8.6</v>
      </c>
      <c r="AQ54" s="8">
        <v>0</v>
      </c>
      <c r="AR54" s="8">
        <v>0</v>
      </c>
      <c r="AS54" s="8">
        <v>0</v>
      </c>
      <c r="AT54" s="10">
        <v>3.11</v>
      </c>
      <c r="AU54" s="10">
        <v>48.82</v>
      </c>
      <c r="AV54" s="10">
        <v>13.75</v>
      </c>
      <c r="AW54" s="10">
        <v>7.31</v>
      </c>
      <c r="AX54" s="8">
        <v>7</v>
      </c>
      <c r="AY54" s="10">
        <v>8.5299999999999994</v>
      </c>
      <c r="AZ54" s="10">
        <v>27.62</v>
      </c>
      <c r="BA54" s="10">
        <v>8.06</v>
      </c>
      <c r="BB54" s="10">
        <v>254.9</v>
      </c>
      <c r="BC54" s="10">
        <v>44.14</v>
      </c>
      <c r="BD54" s="10">
        <v>3.38</v>
      </c>
      <c r="BE54" s="10">
        <v>1.1000000000000001</v>
      </c>
      <c r="BF54" s="10">
        <v>2.5</v>
      </c>
      <c r="BG54" s="10">
        <v>8.3000000000000007</v>
      </c>
      <c r="BH54" s="8">
        <v>0</v>
      </c>
      <c r="BI54" s="8">
        <v>2</v>
      </c>
      <c r="BJ54" s="10">
        <v>2.1</v>
      </c>
      <c r="BK54" s="8">
        <v>0</v>
      </c>
      <c r="BL54" s="8">
        <v>0</v>
      </c>
      <c r="BM54" s="10">
        <v>9.99</v>
      </c>
      <c r="BN54" s="10">
        <v>9.0399999999999991</v>
      </c>
      <c r="BO54" s="10">
        <v>2675.6</v>
      </c>
    </row>
    <row r="55" spans="1:67" x14ac:dyDescent="0.2">
      <c r="A55" s="6" t="s">
        <v>69</v>
      </c>
      <c r="B55" s="11">
        <v>156.97999999999999</v>
      </c>
      <c r="C55" s="11">
        <v>24.02</v>
      </c>
      <c r="D55" s="11">
        <v>1.8</v>
      </c>
      <c r="E55" s="11">
        <v>50.66</v>
      </c>
      <c r="F55" s="11">
        <v>1547.85</v>
      </c>
      <c r="G55" s="11">
        <v>101.41</v>
      </c>
      <c r="H55" s="11">
        <v>123.76</v>
      </c>
      <c r="I55" s="11">
        <v>264.48</v>
      </c>
      <c r="J55" s="11">
        <v>116.14</v>
      </c>
      <c r="K55" s="11">
        <v>312.42</v>
      </c>
      <c r="L55" s="11">
        <v>595.54</v>
      </c>
      <c r="M55" s="11">
        <v>302.57</v>
      </c>
      <c r="N55" s="11">
        <v>223.41</v>
      </c>
      <c r="O55" s="11">
        <v>335.49</v>
      </c>
      <c r="P55" s="11">
        <v>465.01</v>
      </c>
      <c r="Q55" s="11">
        <v>586.79999999999995</v>
      </c>
      <c r="R55" s="11">
        <v>154.77000000000001</v>
      </c>
      <c r="S55" s="11">
        <v>128.66999999999999</v>
      </c>
      <c r="T55" s="11">
        <v>305.45</v>
      </c>
      <c r="U55" s="11">
        <v>176.99</v>
      </c>
      <c r="V55" s="11">
        <v>360.74</v>
      </c>
      <c r="W55" s="11">
        <v>140.44</v>
      </c>
      <c r="X55" s="11">
        <v>266.70999999999998</v>
      </c>
      <c r="Y55" s="11">
        <v>1358.98</v>
      </c>
      <c r="Z55" s="11">
        <v>633.12</v>
      </c>
      <c r="AA55" s="11">
        <v>2197.44</v>
      </c>
      <c r="AB55" s="11">
        <v>3569.85</v>
      </c>
      <c r="AC55" s="11">
        <v>980.43</v>
      </c>
      <c r="AD55" s="11">
        <v>8285.24</v>
      </c>
      <c r="AE55" s="11">
        <v>3472.41</v>
      </c>
      <c r="AF55" s="11">
        <v>902.97</v>
      </c>
      <c r="AG55" s="11">
        <v>1152.1199999999999</v>
      </c>
      <c r="AH55" s="11">
        <v>312.33</v>
      </c>
      <c r="AI55" s="11">
        <v>1625.69</v>
      </c>
      <c r="AJ55" s="11">
        <v>171.33</v>
      </c>
      <c r="AK55" s="11">
        <v>1058.53</v>
      </c>
      <c r="AL55" s="11">
        <v>506.78</v>
      </c>
      <c r="AM55" s="11">
        <v>541.25</v>
      </c>
      <c r="AN55" s="11">
        <v>1244.3</v>
      </c>
      <c r="AO55" s="11">
        <v>2077.4899999999998</v>
      </c>
      <c r="AP55" s="11">
        <v>2797.99</v>
      </c>
      <c r="AQ55" s="11">
        <v>3086.44</v>
      </c>
      <c r="AR55" s="11">
        <v>2146.39</v>
      </c>
      <c r="AS55" s="11">
        <v>341.83</v>
      </c>
      <c r="AT55" s="11">
        <v>5483.46</v>
      </c>
      <c r="AU55" s="11">
        <v>7464.73</v>
      </c>
      <c r="AV55" s="11">
        <v>1301.56</v>
      </c>
      <c r="AW55" s="11">
        <v>3675.83</v>
      </c>
      <c r="AX55" s="11">
        <v>1303.1199999999999</v>
      </c>
      <c r="AY55" s="11">
        <v>772.21</v>
      </c>
      <c r="AZ55" s="11">
        <v>3690.61</v>
      </c>
      <c r="BA55" s="11">
        <v>199.64</v>
      </c>
      <c r="BB55" s="11">
        <v>113.57</v>
      </c>
      <c r="BC55" s="11">
        <v>7196.92</v>
      </c>
      <c r="BD55" s="11">
        <v>2289.1</v>
      </c>
      <c r="BE55" s="11">
        <v>1510.3</v>
      </c>
      <c r="BF55" s="11">
        <v>473.87</v>
      </c>
      <c r="BG55" s="11">
        <v>695.8</v>
      </c>
      <c r="BH55" s="11">
        <v>658.61</v>
      </c>
      <c r="BI55" s="11">
        <v>262.27999999999997</v>
      </c>
      <c r="BJ55" s="11">
        <v>316.23</v>
      </c>
      <c r="BK55" s="9">
        <v>0</v>
      </c>
      <c r="BL55" s="9">
        <v>0</v>
      </c>
      <c r="BM55" s="11">
        <v>4073.43</v>
      </c>
      <c r="BN55" s="11">
        <v>2096.4699999999998</v>
      </c>
      <c r="BO55" s="11">
        <v>111520.7</v>
      </c>
    </row>
    <row r="56" spans="1:67" x14ac:dyDescent="0.2">
      <c r="A56" s="6" t="s">
        <v>70</v>
      </c>
      <c r="B56" s="10">
        <v>0.03</v>
      </c>
      <c r="C56" s="10">
        <v>0.25</v>
      </c>
      <c r="D56" s="8">
        <v>0</v>
      </c>
      <c r="E56" s="10">
        <v>0.9</v>
      </c>
      <c r="F56" s="10">
        <v>85.3</v>
      </c>
      <c r="G56" s="10">
        <v>7.43</v>
      </c>
      <c r="H56" s="10">
        <v>1.1299999999999999</v>
      </c>
      <c r="I56" s="10">
        <v>6.3</v>
      </c>
      <c r="J56" s="10">
        <v>3.6</v>
      </c>
      <c r="K56" s="8">
        <v>24</v>
      </c>
      <c r="L56" s="10">
        <v>21.85</v>
      </c>
      <c r="M56" s="10">
        <v>5.7</v>
      </c>
      <c r="N56" s="10">
        <v>9.1</v>
      </c>
      <c r="O56" s="10">
        <v>5.8</v>
      </c>
      <c r="P56" s="10">
        <v>19.2</v>
      </c>
      <c r="Q56" s="10">
        <v>16.21</v>
      </c>
      <c r="R56" s="10">
        <v>5.56</v>
      </c>
      <c r="S56" s="10">
        <v>5.43</v>
      </c>
      <c r="T56" s="10">
        <v>13.83</v>
      </c>
      <c r="U56" s="10">
        <v>19.8</v>
      </c>
      <c r="V56" s="8">
        <v>13</v>
      </c>
      <c r="W56" s="10">
        <v>4.5599999999999996</v>
      </c>
      <c r="X56" s="10">
        <v>15.61</v>
      </c>
      <c r="Y56" s="10">
        <v>39.479999999999997</v>
      </c>
      <c r="Z56" s="10">
        <v>6.1</v>
      </c>
      <c r="AA56" s="10">
        <v>22.24</v>
      </c>
      <c r="AB56" s="10">
        <v>145.19999999999999</v>
      </c>
      <c r="AC56" s="10">
        <v>17.600000000000001</v>
      </c>
      <c r="AD56" s="8">
        <v>80</v>
      </c>
      <c r="AE56" s="10">
        <v>67.400000000000006</v>
      </c>
      <c r="AF56" s="10">
        <v>38.72</v>
      </c>
      <c r="AG56" s="8">
        <v>18</v>
      </c>
      <c r="AH56" s="10">
        <v>12.1</v>
      </c>
      <c r="AI56" s="10">
        <v>72.5</v>
      </c>
      <c r="AJ56" s="8">
        <v>4</v>
      </c>
      <c r="AK56" s="10">
        <v>147.4</v>
      </c>
      <c r="AL56" s="10">
        <v>21.95</v>
      </c>
      <c r="AM56" s="10">
        <v>8.6</v>
      </c>
      <c r="AN56" s="10">
        <v>41.4</v>
      </c>
      <c r="AO56" s="10">
        <v>77.78</v>
      </c>
      <c r="AP56" s="10">
        <v>16.7</v>
      </c>
      <c r="AQ56" s="10">
        <v>203.3</v>
      </c>
      <c r="AR56" s="10">
        <v>143.6</v>
      </c>
      <c r="AS56" s="8">
        <v>0</v>
      </c>
      <c r="AT56" s="10">
        <v>27.77</v>
      </c>
      <c r="AU56" s="10">
        <v>71.39</v>
      </c>
      <c r="AV56" s="10">
        <v>9.33</v>
      </c>
      <c r="AW56" s="10">
        <v>101.05</v>
      </c>
      <c r="AX56" s="10">
        <v>20.8</v>
      </c>
      <c r="AY56" s="10">
        <v>26.81</v>
      </c>
      <c r="AZ56" s="10">
        <v>91.21</v>
      </c>
      <c r="BA56" s="10">
        <v>5.57</v>
      </c>
      <c r="BB56" s="10">
        <v>1.7</v>
      </c>
      <c r="BC56" s="10">
        <v>156.88</v>
      </c>
      <c r="BD56" s="10">
        <v>4756.99</v>
      </c>
      <c r="BE56" s="10">
        <v>247.6</v>
      </c>
      <c r="BF56" s="10">
        <v>10.79</v>
      </c>
      <c r="BG56" s="10">
        <v>16.09</v>
      </c>
      <c r="BH56" s="8">
        <v>0</v>
      </c>
      <c r="BI56" s="10">
        <v>3.3</v>
      </c>
      <c r="BJ56" s="10">
        <v>6.45</v>
      </c>
      <c r="BK56" s="8">
        <v>0</v>
      </c>
      <c r="BL56" s="8">
        <v>0</v>
      </c>
      <c r="BM56" s="10">
        <v>242.8</v>
      </c>
      <c r="BN56" s="10">
        <v>14.13</v>
      </c>
      <c r="BO56" s="10">
        <v>163208.70000000001</v>
      </c>
    </row>
    <row r="57" spans="1:67" x14ac:dyDescent="0.2">
      <c r="A57" s="6" t="s">
        <v>71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11">
        <v>81819.7</v>
      </c>
    </row>
    <row r="58" spans="1:67" x14ac:dyDescent="0.2">
      <c r="A58" s="6" t="s">
        <v>72</v>
      </c>
      <c r="B58" s="10">
        <v>0.04</v>
      </c>
      <c r="C58" s="10">
        <v>0.18</v>
      </c>
      <c r="D58" s="8">
        <v>0</v>
      </c>
      <c r="E58" s="8">
        <v>0</v>
      </c>
      <c r="F58" s="8">
        <v>0</v>
      </c>
      <c r="G58" s="10">
        <v>0.03</v>
      </c>
      <c r="H58" s="10">
        <v>0.03</v>
      </c>
      <c r="I58" s="8">
        <v>0</v>
      </c>
      <c r="J58" s="10">
        <v>0.6</v>
      </c>
      <c r="K58" s="10">
        <v>0.9</v>
      </c>
      <c r="L58" s="10">
        <v>0.05</v>
      </c>
      <c r="M58" s="10">
        <v>0.9</v>
      </c>
      <c r="N58" s="8">
        <v>0</v>
      </c>
      <c r="O58" s="10">
        <v>0.8</v>
      </c>
      <c r="P58" s="10">
        <v>0.7</v>
      </c>
      <c r="Q58" s="10">
        <v>0.81</v>
      </c>
      <c r="R58" s="10">
        <v>0.05</v>
      </c>
      <c r="S58" s="10">
        <v>0.03</v>
      </c>
      <c r="T58" s="10">
        <v>0.03</v>
      </c>
      <c r="U58" s="8">
        <v>0</v>
      </c>
      <c r="V58" s="8">
        <v>0</v>
      </c>
      <c r="W58" s="10">
        <v>0.05</v>
      </c>
      <c r="X58" s="10">
        <v>0.05</v>
      </c>
      <c r="Y58" s="10">
        <v>2.15</v>
      </c>
      <c r="Z58" s="10">
        <v>1.03</v>
      </c>
      <c r="AA58" s="10">
        <v>9.58</v>
      </c>
      <c r="AB58" s="10">
        <v>1.44</v>
      </c>
      <c r="AC58" s="8">
        <v>1</v>
      </c>
      <c r="AD58" s="8">
        <v>1</v>
      </c>
      <c r="AE58" s="10">
        <v>4.5999999999999996</v>
      </c>
      <c r="AF58" s="10">
        <v>0.47</v>
      </c>
      <c r="AG58" s="8">
        <v>0</v>
      </c>
      <c r="AH58" s="8">
        <v>0</v>
      </c>
      <c r="AI58" s="8">
        <v>0</v>
      </c>
      <c r="AJ58" s="8">
        <v>0</v>
      </c>
      <c r="AK58" s="10">
        <v>1.24</v>
      </c>
      <c r="AL58" s="10">
        <v>1.1100000000000001</v>
      </c>
      <c r="AM58" s="8">
        <v>0</v>
      </c>
      <c r="AN58" s="8">
        <v>0</v>
      </c>
      <c r="AO58" s="10">
        <v>7.04</v>
      </c>
      <c r="AP58" s="8">
        <v>0</v>
      </c>
      <c r="AQ58" s="10">
        <v>2.1</v>
      </c>
      <c r="AR58" s="8">
        <v>0</v>
      </c>
      <c r="AS58" s="8">
        <v>0</v>
      </c>
      <c r="AT58" s="10">
        <v>18.84</v>
      </c>
      <c r="AU58" s="10">
        <v>17.34</v>
      </c>
      <c r="AV58" s="10">
        <v>4.18</v>
      </c>
      <c r="AW58" s="10">
        <v>10.25</v>
      </c>
      <c r="AX58" s="10">
        <v>0.5</v>
      </c>
      <c r="AY58" s="10">
        <v>20.68</v>
      </c>
      <c r="AZ58" s="10">
        <v>10.01</v>
      </c>
      <c r="BA58" s="10">
        <v>11.61</v>
      </c>
      <c r="BB58" s="8">
        <v>0</v>
      </c>
      <c r="BC58" s="10">
        <v>14.31</v>
      </c>
      <c r="BD58" s="10">
        <v>1.37</v>
      </c>
      <c r="BE58" s="10">
        <v>38.14</v>
      </c>
      <c r="BF58" s="10">
        <v>787.49</v>
      </c>
      <c r="BG58" s="10">
        <v>32.35</v>
      </c>
      <c r="BH58" s="10">
        <v>86.06</v>
      </c>
      <c r="BI58" s="8">
        <v>0</v>
      </c>
      <c r="BJ58" s="10">
        <v>1.82</v>
      </c>
      <c r="BK58" s="8">
        <v>0</v>
      </c>
      <c r="BL58" s="8">
        <v>0</v>
      </c>
      <c r="BM58" s="10">
        <v>155.66</v>
      </c>
      <c r="BN58" s="10">
        <v>66.010000000000005</v>
      </c>
      <c r="BO58" s="10">
        <v>20377.3</v>
      </c>
    </row>
    <row r="59" spans="1:67" x14ac:dyDescent="0.2">
      <c r="A59" s="6" t="s">
        <v>73</v>
      </c>
      <c r="B59" s="11">
        <v>0.04</v>
      </c>
      <c r="C59" s="11">
        <v>0.18</v>
      </c>
      <c r="D59" s="9">
        <v>0</v>
      </c>
      <c r="E59" s="9">
        <v>0</v>
      </c>
      <c r="F59" s="11">
        <v>77.41</v>
      </c>
      <c r="G59" s="11">
        <v>5.97</v>
      </c>
      <c r="H59" s="11">
        <v>6.47</v>
      </c>
      <c r="I59" s="11">
        <v>8.65</v>
      </c>
      <c r="J59" s="11">
        <v>3.62</v>
      </c>
      <c r="K59" s="11">
        <v>18.5</v>
      </c>
      <c r="L59" s="11">
        <v>35.549999999999997</v>
      </c>
      <c r="M59" s="11">
        <v>25.64</v>
      </c>
      <c r="N59" s="11">
        <v>15.68</v>
      </c>
      <c r="O59" s="11">
        <v>19.2</v>
      </c>
      <c r="P59" s="11">
        <v>22.22</v>
      </c>
      <c r="Q59" s="11">
        <v>26.16</v>
      </c>
      <c r="R59" s="11">
        <v>13.03</v>
      </c>
      <c r="S59" s="11">
        <v>9.09</v>
      </c>
      <c r="T59" s="11">
        <v>23.66</v>
      </c>
      <c r="U59" s="11">
        <v>20.309999999999999</v>
      </c>
      <c r="V59" s="11">
        <v>29.16</v>
      </c>
      <c r="W59" s="11">
        <v>12.42</v>
      </c>
      <c r="X59" s="11">
        <v>25.7</v>
      </c>
      <c r="Y59" s="11">
        <v>37.450000000000003</v>
      </c>
      <c r="Z59" s="11">
        <v>8.59</v>
      </c>
      <c r="AA59" s="11">
        <v>27.52</v>
      </c>
      <c r="AB59" s="11">
        <v>53.14</v>
      </c>
      <c r="AC59" s="11">
        <v>33.479999999999997</v>
      </c>
      <c r="AD59" s="11">
        <v>817.34</v>
      </c>
      <c r="AE59" s="11">
        <v>552.42999999999995</v>
      </c>
      <c r="AF59" s="11">
        <v>146.76</v>
      </c>
      <c r="AG59" s="11">
        <v>94.6</v>
      </c>
      <c r="AH59" s="11">
        <v>28.75</v>
      </c>
      <c r="AI59" s="11">
        <v>74.599999999999994</v>
      </c>
      <c r="AJ59" s="11">
        <v>14.09</v>
      </c>
      <c r="AK59" s="11">
        <v>444.61</v>
      </c>
      <c r="AL59" s="11">
        <v>28.06</v>
      </c>
      <c r="AM59" s="11">
        <v>83.14</v>
      </c>
      <c r="AN59" s="11">
        <v>71.180000000000007</v>
      </c>
      <c r="AO59" s="11">
        <v>214.19</v>
      </c>
      <c r="AP59" s="11">
        <v>2.0099999999999998</v>
      </c>
      <c r="AQ59" s="9">
        <v>0</v>
      </c>
      <c r="AR59" s="9">
        <v>0</v>
      </c>
      <c r="AS59" s="9">
        <v>0</v>
      </c>
      <c r="AT59" s="11">
        <v>109.73</v>
      </c>
      <c r="AU59" s="11">
        <v>349.31</v>
      </c>
      <c r="AV59" s="11">
        <v>133.32</v>
      </c>
      <c r="AW59" s="11">
        <v>85.9</v>
      </c>
      <c r="AX59" s="11">
        <v>24.93</v>
      </c>
      <c r="AY59" s="11">
        <v>48.66</v>
      </c>
      <c r="AZ59" s="11">
        <v>175.65</v>
      </c>
      <c r="BA59" s="11">
        <v>24.46</v>
      </c>
      <c r="BB59" s="11">
        <v>11.66</v>
      </c>
      <c r="BC59" s="11">
        <v>278.02</v>
      </c>
      <c r="BD59" s="11">
        <v>65.83</v>
      </c>
      <c r="BE59" s="11">
        <v>66.94</v>
      </c>
      <c r="BF59" s="11">
        <v>456.16</v>
      </c>
      <c r="BG59" s="11">
        <v>44.44</v>
      </c>
      <c r="BH59" s="11">
        <v>91.98</v>
      </c>
      <c r="BI59" s="11">
        <v>5.43</v>
      </c>
      <c r="BJ59" s="11">
        <v>23.56</v>
      </c>
      <c r="BK59" s="9">
        <v>0</v>
      </c>
      <c r="BL59" s="9">
        <v>0</v>
      </c>
      <c r="BM59" s="11">
        <v>158.30000000000001</v>
      </c>
      <c r="BN59" s="11">
        <v>91.47</v>
      </c>
      <c r="BO59" s="9">
        <v>18080</v>
      </c>
    </row>
    <row r="60" spans="1:67" x14ac:dyDescent="0.2">
      <c r="A60" s="6" t="s">
        <v>74</v>
      </c>
      <c r="B60" s="8">
        <v>0</v>
      </c>
      <c r="C60" s="8">
        <v>0</v>
      </c>
      <c r="D60" s="8">
        <v>0</v>
      </c>
      <c r="E60" s="8">
        <v>0</v>
      </c>
      <c r="F60" s="8">
        <v>70</v>
      </c>
      <c r="G60" s="8">
        <v>20</v>
      </c>
      <c r="H60" s="10">
        <v>5.2</v>
      </c>
      <c r="I60" s="10">
        <v>8.5</v>
      </c>
      <c r="J60" s="10">
        <v>8.8000000000000007</v>
      </c>
      <c r="K60" s="10">
        <v>105.8</v>
      </c>
      <c r="L60" s="10">
        <v>119.7</v>
      </c>
      <c r="M60" s="10">
        <v>27.3</v>
      </c>
      <c r="N60" s="10">
        <v>15.1</v>
      </c>
      <c r="O60" s="10">
        <v>44.7</v>
      </c>
      <c r="P60" s="10">
        <v>23.5</v>
      </c>
      <c r="Q60" s="8">
        <v>22</v>
      </c>
      <c r="R60" s="10">
        <v>4.0999999999999996</v>
      </c>
      <c r="S60" s="10">
        <v>18.100000000000001</v>
      </c>
      <c r="T60" s="10">
        <v>25.7</v>
      </c>
      <c r="U60" s="10">
        <v>10.4</v>
      </c>
      <c r="V60" s="8">
        <v>41</v>
      </c>
      <c r="W60" s="8">
        <v>11</v>
      </c>
      <c r="X60" s="10">
        <v>16.8</v>
      </c>
      <c r="Y60" s="10">
        <v>26.4</v>
      </c>
      <c r="Z60" s="10">
        <v>42.1</v>
      </c>
      <c r="AA60" s="10">
        <v>58.1</v>
      </c>
      <c r="AB60" s="10">
        <v>106.2</v>
      </c>
      <c r="AC60" s="10">
        <v>186.8</v>
      </c>
      <c r="AD60" s="10">
        <v>532.20000000000005</v>
      </c>
      <c r="AE60" s="10">
        <v>45.6</v>
      </c>
      <c r="AF60" s="10">
        <v>44.5</v>
      </c>
      <c r="AG60" s="10">
        <v>51.1</v>
      </c>
      <c r="AH60" s="10">
        <v>1.3</v>
      </c>
      <c r="AI60" s="10">
        <v>257.8</v>
      </c>
      <c r="AJ60" s="8">
        <v>12</v>
      </c>
      <c r="AK60" s="8">
        <v>87</v>
      </c>
      <c r="AL60" s="10">
        <v>51.4</v>
      </c>
      <c r="AM60" s="10">
        <v>21.1</v>
      </c>
      <c r="AN60" s="10">
        <v>143.69999999999999</v>
      </c>
      <c r="AO60" s="10">
        <v>77.599999999999994</v>
      </c>
      <c r="AP60" s="10">
        <v>136.5</v>
      </c>
      <c r="AQ60" s="10">
        <v>105.4</v>
      </c>
      <c r="AR60" s="8">
        <v>46</v>
      </c>
      <c r="AS60" s="8">
        <v>0</v>
      </c>
      <c r="AT60" s="8">
        <v>60</v>
      </c>
      <c r="AU60" s="10">
        <v>188.6</v>
      </c>
      <c r="AV60" s="10">
        <v>17.5</v>
      </c>
      <c r="AW60" s="10">
        <v>79.900000000000006</v>
      </c>
      <c r="AX60" s="10">
        <v>145.4</v>
      </c>
      <c r="AY60" s="10">
        <v>32.700000000000003</v>
      </c>
      <c r="AZ60" s="10">
        <v>62.8</v>
      </c>
      <c r="BA60" s="10">
        <v>206.9</v>
      </c>
      <c r="BB60" s="10">
        <v>18.100000000000001</v>
      </c>
      <c r="BC60" s="10">
        <v>170.3</v>
      </c>
      <c r="BD60" s="8">
        <v>0</v>
      </c>
      <c r="BE60" s="8">
        <v>0</v>
      </c>
      <c r="BF60" s="10">
        <v>6.2</v>
      </c>
      <c r="BG60" s="8">
        <v>12</v>
      </c>
      <c r="BH60" s="8">
        <v>0</v>
      </c>
      <c r="BI60" s="10">
        <v>1.1000000000000001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10">
        <v>15953.7</v>
      </c>
    </row>
    <row r="61" spans="1:67" x14ac:dyDescent="0.2">
      <c r="A61" s="6" t="s">
        <v>75</v>
      </c>
      <c r="B61" s="9">
        <v>0</v>
      </c>
      <c r="C61" s="11">
        <v>23.4</v>
      </c>
      <c r="D61" s="11">
        <v>50.5</v>
      </c>
      <c r="E61" s="9">
        <v>0</v>
      </c>
      <c r="F61" s="11">
        <v>334.5</v>
      </c>
      <c r="G61" s="11">
        <v>5.3</v>
      </c>
      <c r="H61" s="11">
        <v>7.5</v>
      </c>
      <c r="I61" s="9">
        <v>8</v>
      </c>
      <c r="J61" s="9">
        <v>3</v>
      </c>
      <c r="K61" s="11">
        <v>7.1</v>
      </c>
      <c r="L61" s="11">
        <v>13.22</v>
      </c>
      <c r="M61" s="11">
        <v>11.6</v>
      </c>
      <c r="N61" s="11">
        <v>3.6</v>
      </c>
      <c r="O61" s="11">
        <v>11.8</v>
      </c>
      <c r="P61" s="9">
        <v>2</v>
      </c>
      <c r="Q61" s="11">
        <v>14.1</v>
      </c>
      <c r="R61" s="11">
        <v>40.31</v>
      </c>
      <c r="S61" s="11">
        <v>34.5</v>
      </c>
      <c r="T61" s="11">
        <v>114.4</v>
      </c>
      <c r="U61" s="9">
        <v>383</v>
      </c>
      <c r="V61" s="11">
        <v>62.5</v>
      </c>
      <c r="W61" s="11">
        <v>107.83</v>
      </c>
      <c r="X61" s="11">
        <v>211.23</v>
      </c>
      <c r="Y61" s="11">
        <v>4.2300000000000004</v>
      </c>
      <c r="Z61" s="11">
        <v>1.33</v>
      </c>
      <c r="AA61" s="11">
        <v>8.66</v>
      </c>
      <c r="AB61" s="11">
        <v>92.31</v>
      </c>
      <c r="AC61" s="11">
        <v>11.7</v>
      </c>
      <c r="AD61" s="11">
        <v>22.9</v>
      </c>
      <c r="AE61" s="11">
        <v>87.6</v>
      </c>
      <c r="AF61" s="11">
        <v>3.89</v>
      </c>
      <c r="AG61" s="9">
        <v>0</v>
      </c>
      <c r="AH61" s="9">
        <v>0</v>
      </c>
      <c r="AI61" s="11">
        <v>16.600000000000001</v>
      </c>
      <c r="AJ61" s="11">
        <v>1.5</v>
      </c>
      <c r="AK61" s="11">
        <v>79.45</v>
      </c>
      <c r="AL61" s="9">
        <v>8</v>
      </c>
      <c r="AM61" s="11">
        <v>143.80000000000001</v>
      </c>
      <c r="AN61" s="11">
        <v>55.8</v>
      </c>
      <c r="AO61" s="11">
        <v>26.64</v>
      </c>
      <c r="AP61" s="11">
        <v>324.39999999999998</v>
      </c>
      <c r="AQ61" s="11">
        <v>75.599999999999994</v>
      </c>
      <c r="AR61" s="11">
        <v>93.2</v>
      </c>
      <c r="AS61" s="11">
        <v>16.100000000000001</v>
      </c>
      <c r="AT61" s="9">
        <v>9</v>
      </c>
      <c r="AU61" s="11">
        <v>60.68</v>
      </c>
      <c r="AV61" s="11">
        <v>27.86</v>
      </c>
      <c r="AW61" s="11">
        <v>21.83</v>
      </c>
      <c r="AX61" s="11">
        <v>9.1999999999999993</v>
      </c>
      <c r="AY61" s="11">
        <v>16.57</v>
      </c>
      <c r="AZ61" s="11">
        <v>35.159999999999997</v>
      </c>
      <c r="BA61" s="11">
        <v>9.2100000000000009</v>
      </c>
      <c r="BB61" s="9">
        <v>0</v>
      </c>
      <c r="BC61" s="11">
        <v>47.63</v>
      </c>
      <c r="BD61" s="11">
        <v>80.89</v>
      </c>
      <c r="BE61" s="11">
        <v>15.63</v>
      </c>
      <c r="BF61" s="11">
        <v>8.07</v>
      </c>
      <c r="BG61" s="11">
        <v>11.01</v>
      </c>
      <c r="BH61" s="11">
        <v>18.899999999999999</v>
      </c>
      <c r="BI61" s="11">
        <v>353.7</v>
      </c>
      <c r="BJ61" s="11">
        <v>10.74</v>
      </c>
      <c r="BK61" s="9">
        <v>0</v>
      </c>
      <c r="BL61" s="9">
        <v>0</v>
      </c>
      <c r="BM61" s="11">
        <v>95.85</v>
      </c>
      <c r="BN61" s="11">
        <v>18.079999999999998</v>
      </c>
      <c r="BO61" s="11">
        <v>9025.6</v>
      </c>
    </row>
    <row r="62" spans="1:67" x14ac:dyDescent="0.2">
      <c r="A62" s="6" t="s">
        <v>76</v>
      </c>
      <c r="B62" s="10">
        <v>0.02</v>
      </c>
      <c r="C62" s="10">
        <v>0.01</v>
      </c>
      <c r="D62" s="8">
        <v>6</v>
      </c>
      <c r="E62" s="8">
        <v>0</v>
      </c>
      <c r="F62" s="10">
        <v>110.8</v>
      </c>
      <c r="G62" s="10">
        <v>2.91</v>
      </c>
      <c r="H62" s="10">
        <v>0.61</v>
      </c>
      <c r="I62" s="10">
        <v>7.19</v>
      </c>
      <c r="J62" s="10">
        <v>2.6</v>
      </c>
      <c r="K62" s="10">
        <v>18.079999999999998</v>
      </c>
      <c r="L62" s="10">
        <v>33.07</v>
      </c>
      <c r="M62" s="10">
        <v>10.89</v>
      </c>
      <c r="N62" s="10">
        <v>17.39</v>
      </c>
      <c r="O62" s="10">
        <v>11.19</v>
      </c>
      <c r="P62" s="10">
        <v>15.19</v>
      </c>
      <c r="Q62" s="10">
        <v>15.39</v>
      </c>
      <c r="R62" s="10">
        <v>5.81</v>
      </c>
      <c r="S62" s="10">
        <v>4.1100000000000003</v>
      </c>
      <c r="T62" s="8">
        <v>16</v>
      </c>
      <c r="U62" s="10">
        <v>16.39</v>
      </c>
      <c r="V62" s="10">
        <v>14.29</v>
      </c>
      <c r="W62" s="10">
        <v>5.0999999999999996</v>
      </c>
      <c r="X62" s="10">
        <v>13.59</v>
      </c>
      <c r="Y62" s="10">
        <v>146.47</v>
      </c>
      <c r="Z62" s="10">
        <v>4.9000000000000004</v>
      </c>
      <c r="AA62" s="10">
        <v>4.83</v>
      </c>
      <c r="AB62" s="10">
        <v>272.95999999999998</v>
      </c>
      <c r="AC62" s="10">
        <v>29.97</v>
      </c>
      <c r="AD62" s="10">
        <v>174.95</v>
      </c>
      <c r="AE62" s="10">
        <v>115.7</v>
      </c>
      <c r="AF62" s="10">
        <v>107.61</v>
      </c>
      <c r="AG62" s="10">
        <v>34.270000000000003</v>
      </c>
      <c r="AH62" s="10">
        <v>28.88</v>
      </c>
      <c r="AI62" s="10">
        <v>75.13</v>
      </c>
      <c r="AJ62" s="10">
        <v>4.8</v>
      </c>
      <c r="AK62" s="10">
        <v>7.02</v>
      </c>
      <c r="AL62" s="10">
        <v>12.14</v>
      </c>
      <c r="AM62" s="10">
        <v>28.08</v>
      </c>
      <c r="AN62" s="10">
        <v>57.05</v>
      </c>
      <c r="AO62" s="10">
        <v>95.14</v>
      </c>
      <c r="AP62" s="8">
        <v>0</v>
      </c>
      <c r="AQ62" s="8">
        <v>0</v>
      </c>
      <c r="AR62" s="8">
        <v>0</v>
      </c>
      <c r="AS62" s="8">
        <v>0</v>
      </c>
      <c r="AT62" s="10">
        <v>18.66</v>
      </c>
      <c r="AU62" s="10">
        <v>113.12</v>
      </c>
      <c r="AV62" s="10">
        <v>48.69</v>
      </c>
      <c r="AW62" s="10">
        <v>36.119999999999997</v>
      </c>
      <c r="AX62" s="10">
        <v>52.45</v>
      </c>
      <c r="AY62" s="10">
        <v>15.04</v>
      </c>
      <c r="AZ62" s="10">
        <v>218.04</v>
      </c>
      <c r="BA62" s="10">
        <v>6.18</v>
      </c>
      <c r="BB62" s="8">
        <v>2</v>
      </c>
      <c r="BC62" s="10">
        <v>69.510000000000005</v>
      </c>
      <c r="BD62" s="10">
        <v>2.98</v>
      </c>
      <c r="BE62" s="10">
        <v>35.35</v>
      </c>
      <c r="BF62" s="10">
        <v>7.05</v>
      </c>
      <c r="BG62" s="10">
        <v>12.49</v>
      </c>
      <c r="BH62" s="10">
        <v>121.13</v>
      </c>
      <c r="BI62" s="8">
        <v>2</v>
      </c>
      <c r="BJ62" s="10">
        <v>785.24</v>
      </c>
      <c r="BK62" s="8">
        <v>0</v>
      </c>
      <c r="BL62" s="8">
        <v>0</v>
      </c>
      <c r="BM62" s="8">
        <v>0</v>
      </c>
      <c r="BN62" s="10">
        <v>15.32</v>
      </c>
      <c r="BO62" s="10">
        <v>17433.5</v>
      </c>
    </row>
    <row r="63" spans="1:67" x14ac:dyDescent="0.2">
      <c r="A63" s="6" t="s">
        <v>77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11">
        <v>1292.5</v>
      </c>
    </row>
    <row r="64" spans="1:67" x14ac:dyDescent="0.2">
      <c r="A64" s="6" t="s">
        <v>78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</row>
    <row r="65" spans="1:67" x14ac:dyDescent="0.2">
      <c r="A65" s="6" t="s">
        <v>79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11">
        <v>198458.6</v>
      </c>
    </row>
    <row r="66" spans="1:67" x14ac:dyDescent="0.2">
      <c r="A66" s="6" t="s">
        <v>80</v>
      </c>
      <c r="B66" s="10">
        <v>108.37</v>
      </c>
      <c r="C66" s="10">
        <v>16.22</v>
      </c>
      <c r="D66" s="10">
        <v>7.7</v>
      </c>
      <c r="E66" s="10">
        <v>25.7</v>
      </c>
      <c r="F66" s="10">
        <v>512.34</v>
      </c>
      <c r="G66" s="10">
        <v>51.78</v>
      </c>
      <c r="H66" s="10">
        <v>31.68</v>
      </c>
      <c r="I66" s="8">
        <v>68</v>
      </c>
      <c r="J66" s="10">
        <v>14.8</v>
      </c>
      <c r="K66" s="10">
        <v>127.6</v>
      </c>
      <c r="L66" s="10">
        <v>337.59</v>
      </c>
      <c r="M66" s="10">
        <v>182.07</v>
      </c>
      <c r="N66" s="10">
        <v>158.19999999999999</v>
      </c>
      <c r="O66" s="10">
        <v>129.1</v>
      </c>
      <c r="P66" s="10">
        <v>83.3</v>
      </c>
      <c r="Q66" s="10">
        <v>204.99</v>
      </c>
      <c r="R66" s="10">
        <v>167.96</v>
      </c>
      <c r="S66" s="10">
        <v>116.28</v>
      </c>
      <c r="T66" s="10">
        <v>211.58</v>
      </c>
      <c r="U66" s="10">
        <v>439.1</v>
      </c>
      <c r="V66" s="10">
        <v>230.5</v>
      </c>
      <c r="W66" s="10">
        <v>73.790000000000006</v>
      </c>
      <c r="X66" s="10">
        <v>321.47000000000003</v>
      </c>
      <c r="Y66" s="10">
        <v>675.01</v>
      </c>
      <c r="Z66" s="10">
        <v>23.77</v>
      </c>
      <c r="AA66" s="10">
        <v>134.84</v>
      </c>
      <c r="AB66" s="10">
        <v>754.36</v>
      </c>
      <c r="AC66" s="10">
        <v>246.2</v>
      </c>
      <c r="AD66" s="10">
        <v>1200.0999999999999</v>
      </c>
      <c r="AE66" s="10">
        <v>1036.0999999999999</v>
      </c>
      <c r="AF66" s="10">
        <v>1217.0999999999999</v>
      </c>
      <c r="AG66" s="10">
        <v>62.8</v>
      </c>
      <c r="AH66" s="10">
        <v>348.2</v>
      </c>
      <c r="AI66" s="10">
        <v>469.2</v>
      </c>
      <c r="AJ66" s="10">
        <v>195.1</v>
      </c>
      <c r="AK66" s="10">
        <v>229.57</v>
      </c>
      <c r="AL66" s="10">
        <v>61.71</v>
      </c>
      <c r="AM66" s="10">
        <v>110.1</v>
      </c>
      <c r="AN66" s="10">
        <v>645.6</v>
      </c>
      <c r="AO66" s="10">
        <v>1067.56</v>
      </c>
      <c r="AP66" s="10">
        <v>699.2</v>
      </c>
      <c r="AQ66" s="10">
        <v>220.3</v>
      </c>
      <c r="AR66" s="10">
        <v>12.3</v>
      </c>
      <c r="AS66" s="8">
        <v>0</v>
      </c>
      <c r="AT66" s="10">
        <v>139.46</v>
      </c>
      <c r="AU66" s="10">
        <v>961.08</v>
      </c>
      <c r="AV66" s="10">
        <v>337.91</v>
      </c>
      <c r="AW66" s="10">
        <v>415.83</v>
      </c>
      <c r="AX66" s="10">
        <v>272.8</v>
      </c>
      <c r="AY66" s="10">
        <v>141.07</v>
      </c>
      <c r="AZ66" s="10">
        <v>236.53</v>
      </c>
      <c r="BA66" s="10">
        <v>176.07</v>
      </c>
      <c r="BB66" s="10">
        <v>28.7</v>
      </c>
      <c r="BC66" s="10">
        <v>399.67</v>
      </c>
      <c r="BD66" s="10">
        <v>2396.6999999999998</v>
      </c>
      <c r="BE66" s="10">
        <v>164.89</v>
      </c>
      <c r="BF66" s="10">
        <v>128.24</v>
      </c>
      <c r="BG66" s="10">
        <v>58.61</v>
      </c>
      <c r="BH66" s="10">
        <v>11.84</v>
      </c>
      <c r="BI66" s="8">
        <v>40</v>
      </c>
      <c r="BJ66" s="10">
        <v>36.520000000000003</v>
      </c>
      <c r="BK66" s="8">
        <v>0</v>
      </c>
      <c r="BL66" s="8">
        <v>0</v>
      </c>
      <c r="BM66" s="10">
        <v>629.11</v>
      </c>
      <c r="BN66" s="10">
        <v>1438.47</v>
      </c>
      <c r="BO66" s="10">
        <v>128981.6</v>
      </c>
    </row>
    <row r="67" spans="1:67" x14ac:dyDescent="0.2">
      <c r="A67" s="6" t="s">
        <v>116</v>
      </c>
      <c r="B67" s="9">
        <v>81425</v>
      </c>
      <c r="C67" s="11">
        <v>6355.5</v>
      </c>
      <c r="D67" s="9">
        <v>3649</v>
      </c>
      <c r="E67" s="11">
        <v>32314.2</v>
      </c>
      <c r="F67" s="11">
        <v>213982.7</v>
      </c>
      <c r="G67" s="11">
        <v>51463.8</v>
      </c>
      <c r="H67" s="11">
        <v>15126.2</v>
      </c>
      <c r="I67" s="11">
        <v>24928.1</v>
      </c>
      <c r="J67" s="11">
        <v>7499.3</v>
      </c>
      <c r="K67" s="11">
        <v>52715.4</v>
      </c>
      <c r="L67" s="11">
        <v>109826.1</v>
      </c>
      <c r="M67" s="11">
        <v>59458.2</v>
      </c>
      <c r="N67" s="11">
        <v>44888.6</v>
      </c>
      <c r="O67" s="11">
        <v>29598.3</v>
      </c>
      <c r="P67" s="11">
        <v>47281.599999999999</v>
      </c>
      <c r="Q67" s="11">
        <v>61354.5</v>
      </c>
      <c r="R67" s="11">
        <v>71821.899999999994</v>
      </c>
      <c r="S67" s="11">
        <v>45321.1</v>
      </c>
      <c r="T67" s="11">
        <v>76900.5</v>
      </c>
      <c r="U67" s="11">
        <v>108262.6</v>
      </c>
      <c r="V67" s="11">
        <v>82092.3</v>
      </c>
      <c r="W67" s="11">
        <v>42064.3</v>
      </c>
      <c r="X67" s="11">
        <v>60356.4</v>
      </c>
      <c r="Y67" s="11">
        <v>124904.3</v>
      </c>
      <c r="Z67" s="11">
        <v>10950.4</v>
      </c>
      <c r="AA67" s="11">
        <v>41290.400000000001</v>
      </c>
      <c r="AB67" s="11">
        <v>290127.59999999998</v>
      </c>
      <c r="AC67" s="9">
        <v>50098</v>
      </c>
      <c r="AD67" s="9">
        <v>239622</v>
      </c>
      <c r="AE67" s="11">
        <v>153862.5</v>
      </c>
      <c r="AF67" s="11">
        <v>104725.4</v>
      </c>
      <c r="AG67" s="11">
        <v>17569.52</v>
      </c>
      <c r="AH67" s="11">
        <v>12349.19</v>
      </c>
      <c r="AI67" s="11">
        <v>77780.800000000003</v>
      </c>
      <c r="AJ67" s="11">
        <v>12337.4</v>
      </c>
      <c r="AK67" s="11">
        <v>81357.5</v>
      </c>
      <c r="AL67" s="11">
        <v>32910.6</v>
      </c>
      <c r="AM67" s="11">
        <v>28123.1</v>
      </c>
      <c r="AN67" s="11">
        <v>63368.1</v>
      </c>
      <c r="AO67" s="11">
        <v>128142.8</v>
      </c>
      <c r="AP67" s="11">
        <v>124950.6</v>
      </c>
      <c r="AQ67" s="11">
        <v>65830.3</v>
      </c>
      <c r="AR67" s="11">
        <v>52511.5</v>
      </c>
      <c r="AS67" s="11">
        <v>185052.9</v>
      </c>
      <c r="AT67" s="11">
        <v>153352.5</v>
      </c>
      <c r="AU67" s="11">
        <v>209181.8</v>
      </c>
      <c r="AV67" s="11">
        <v>82182.7</v>
      </c>
      <c r="AW67" s="9">
        <v>75046</v>
      </c>
      <c r="AX67" s="11">
        <v>24289.5</v>
      </c>
      <c r="AY67" s="9">
        <v>19289</v>
      </c>
      <c r="AZ67" s="11">
        <v>79591.899999999994</v>
      </c>
      <c r="BA67" s="11">
        <v>38507.1</v>
      </c>
      <c r="BB67" s="11">
        <v>2675.6</v>
      </c>
      <c r="BC67" s="11">
        <v>111520.7</v>
      </c>
      <c r="BD67" s="11">
        <v>163208.70000000001</v>
      </c>
      <c r="BE67" s="11">
        <v>81819.7</v>
      </c>
      <c r="BF67" s="11">
        <v>20377.3</v>
      </c>
      <c r="BG67" s="9">
        <v>18080</v>
      </c>
      <c r="BH67" s="11">
        <v>15953.7</v>
      </c>
      <c r="BI67" s="11">
        <v>9025.6</v>
      </c>
      <c r="BJ67" s="11">
        <v>17433.5</v>
      </c>
      <c r="BK67" s="11">
        <v>1292.5</v>
      </c>
      <c r="BL67" s="9">
        <v>0</v>
      </c>
      <c r="BM67" s="11">
        <v>198458.6</v>
      </c>
      <c r="BN67" s="11">
        <v>128981.6</v>
      </c>
      <c r="BO67" s="9">
        <f>SUM(BO2:BO66)</f>
        <v>4676818.5099999988</v>
      </c>
    </row>
    <row r="69" spans="1:67" x14ac:dyDescent="0.2">
      <c r="B69">
        <f>B2/B$67</f>
        <v>0.15329395148910038</v>
      </c>
      <c r="C69">
        <f t="shared" ref="C69:BN69" si="0">C2/C$67</f>
        <v>2.4726614743135866E-2</v>
      </c>
      <c r="D69">
        <f t="shared" si="0"/>
        <v>0</v>
      </c>
      <c r="E69">
        <f t="shared" si="0"/>
        <v>0</v>
      </c>
      <c r="F69">
        <f t="shared" si="0"/>
        <v>0.17243711758006602</v>
      </c>
      <c r="G69">
        <f t="shared" si="0"/>
        <v>3.9750271064320939E-3</v>
      </c>
      <c r="H69">
        <f t="shared" si="0"/>
        <v>6.611045735214396E-7</v>
      </c>
      <c r="I69">
        <f t="shared" si="0"/>
        <v>0</v>
      </c>
      <c r="J69">
        <f t="shared" si="0"/>
        <v>0</v>
      </c>
      <c r="K69">
        <f t="shared" si="0"/>
        <v>0</v>
      </c>
      <c r="L69">
        <f t="shared" si="0"/>
        <v>1.0752453196462407E-3</v>
      </c>
      <c r="M69">
        <f t="shared" si="0"/>
        <v>0</v>
      </c>
      <c r="N69">
        <f t="shared" si="0"/>
        <v>2.0091960987867743E-3</v>
      </c>
      <c r="O69">
        <f t="shared" si="0"/>
        <v>0</v>
      </c>
      <c r="P69">
        <f t="shared" si="0"/>
        <v>0</v>
      </c>
      <c r="Q69">
        <f t="shared" si="0"/>
        <v>1.6298722995053337E-7</v>
      </c>
      <c r="R69">
        <f t="shared" si="0"/>
        <v>1.3923329792166458E-7</v>
      </c>
      <c r="S69">
        <f t="shared" si="0"/>
        <v>2.2064777774590644E-7</v>
      </c>
      <c r="T69">
        <f t="shared" si="0"/>
        <v>1.3003816620178022E-7</v>
      </c>
      <c r="U69">
        <f t="shared" si="0"/>
        <v>0</v>
      </c>
      <c r="V69">
        <f t="shared" si="0"/>
        <v>0</v>
      </c>
      <c r="W69">
        <f t="shared" si="0"/>
        <v>2.3773128282177524E-7</v>
      </c>
      <c r="X69">
        <f t="shared" si="0"/>
        <v>0</v>
      </c>
      <c r="Y69">
        <f t="shared" si="0"/>
        <v>0</v>
      </c>
      <c r="Z69">
        <f t="shared" si="0"/>
        <v>1.1889976621858563E-3</v>
      </c>
      <c r="AA69">
        <f t="shared" si="0"/>
        <v>1.4773409799856625E-5</v>
      </c>
      <c r="AB69">
        <f t="shared" si="0"/>
        <v>0</v>
      </c>
      <c r="AC69">
        <f t="shared" si="0"/>
        <v>0</v>
      </c>
      <c r="AD69">
        <f t="shared" si="0"/>
        <v>0</v>
      </c>
      <c r="AE69">
        <f t="shared" si="0"/>
        <v>0</v>
      </c>
      <c r="AF69">
        <f t="shared" si="0"/>
        <v>0</v>
      </c>
      <c r="AG69">
        <f t="shared" si="0"/>
        <v>0</v>
      </c>
      <c r="AH69">
        <f t="shared" si="0"/>
        <v>0</v>
      </c>
      <c r="AI69">
        <f t="shared" si="0"/>
        <v>0</v>
      </c>
      <c r="AJ69">
        <f t="shared" si="0"/>
        <v>0</v>
      </c>
      <c r="AK69">
        <f t="shared" si="0"/>
        <v>1.0879267430783886E-2</v>
      </c>
      <c r="AL69">
        <f t="shared" si="0"/>
        <v>2.734681227324935E-6</v>
      </c>
      <c r="AM69">
        <f t="shared" si="0"/>
        <v>0</v>
      </c>
      <c r="AN69">
        <f t="shared" si="0"/>
        <v>0</v>
      </c>
      <c r="AO69">
        <f t="shared" si="0"/>
        <v>1.5607587784877495E-7</v>
      </c>
      <c r="AP69">
        <f t="shared" si="0"/>
        <v>0</v>
      </c>
      <c r="AQ69">
        <f t="shared" si="0"/>
        <v>0</v>
      </c>
      <c r="AR69">
        <f t="shared" si="0"/>
        <v>0</v>
      </c>
      <c r="AS69">
        <f t="shared" si="0"/>
        <v>0</v>
      </c>
      <c r="AT69">
        <f t="shared" si="0"/>
        <v>2.2171141650771918E-6</v>
      </c>
      <c r="AU69">
        <f t="shared" si="0"/>
        <v>9.561061239553346E-8</v>
      </c>
      <c r="AV69">
        <f t="shared" si="0"/>
        <v>2.0685618749444836E-6</v>
      </c>
      <c r="AW69">
        <f t="shared" si="0"/>
        <v>1.3325160568184848E-7</v>
      </c>
      <c r="AX69">
        <f t="shared" si="0"/>
        <v>0</v>
      </c>
      <c r="AY69">
        <f t="shared" si="0"/>
        <v>3.6290113536212355E-6</v>
      </c>
      <c r="AZ69">
        <f t="shared" si="0"/>
        <v>1.0051274061807797E-6</v>
      </c>
      <c r="BA69">
        <f t="shared" si="0"/>
        <v>3.6356931578851696E-6</v>
      </c>
      <c r="BB69">
        <f t="shared" si="0"/>
        <v>0</v>
      </c>
      <c r="BC69">
        <f t="shared" si="0"/>
        <v>2.5286785323262858E-4</v>
      </c>
      <c r="BD69">
        <f t="shared" si="0"/>
        <v>6.0658531070953929E-6</v>
      </c>
      <c r="BE69">
        <f t="shared" si="0"/>
        <v>7.1254233393669252E-5</v>
      </c>
      <c r="BF69">
        <f t="shared" si="0"/>
        <v>7.2777060748970674E-4</v>
      </c>
      <c r="BG69">
        <f t="shared" si="0"/>
        <v>4.2699115044247786E-4</v>
      </c>
      <c r="BH69">
        <f t="shared" si="0"/>
        <v>0</v>
      </c>
      <c r="BI69">
        <f t="shared" si="0"/>
        <v>0</v>
      </c>
      <c r="BJ69">
        <f t="shared" si="0"/>
        <v>1.1472165658072102E-6</v>
      </c>
      <c r="BK69">
        <f t="shared" si="0"/>
        <v>0</v>
      </c>
      <c r="BL69" t="e">
        <f t="shared" si="0"/>
        <v>#DIV/0!</v>
      </c>
      <c r="BM69">
        <f t="shared" si="0"/>
        <v>0</v>
      </c>
      <c r="BN69">
        <f t="shared" si="0"/>
        <v>1.0823249207638919E-4</v>
      </c>
    </row>
    <row r="70" spans="1:67" x14ac:dyDescent="0.2">
      <c r="B70">
        <f t="shared" ref="B70:BM70" si="1">B3/B$67</f>
        <v>0</v>
      </c>
      <c r="C70">
        <f t="shared" si="1"/>
        <v>0.2676311855872866</v>
      </c>
      <c r="D70">
        <f t="shared" si="1"/>
        <v>0</v>
      </c>
      <c r="E70">
        <f t="shared" si="1"/>
        <v>0</v>
      </c>
      <c r="F70">
        <f t="shared" si="1"/>
        <v>5.4209989873013092E-6</v>
      </c>
      <c r="G70">
        <f t="shared" si="1"/>
        <v>0</v>
      </c>
      <c r="H70">
        <f t="shared" si="1"/>
        <v>8.4668323835464299E-2</v>
      </c>
      <c r="I70">
        <f t="shared" si="1"/>
        <v>1.1027715710383063E-3</v>
      </c>
      <c r="J70">
        <f t="shared" si="1"/>
        <v>1.0734335204619098E-3</v>
      </c>
      <c r="K70">
        <f t="shared" si="1"/>
        <v>0</v>
      </c>
      <c r="L70">
        <f t="shared" si="1"/>
        <v>3.7604904480811023E-5</v>
      </c>
      <c r="M70">
        <f t="shared" si="1"/>
        <v>0</v>
      </c>
      <c r="N70">
        <f t="shared" si="1"/>
        <v>0</v>
      </c>
      <c r="O70">
        <f t="shared" si="1"/>
        <v>0</v>
      </c>
      <c r="P70">
        <f t="shared" si="1"/>
        <v>0</v>
      </c>
      <c r="Q70">
        <f t="shared" si="1"/>
        <v>1.6298722995053337E-7</v>
      </c>
      <c r="R70">
        <f t="shared" si="1"/>
        <v>1.3923329792166458E-7</v>
      </c>
      <c r="S70">
        <f t="shared" si="1"/>
        <v>0</v>
      </c>
      <c r="T70">
        <f t="shared" si="1"/>
        <v>4.6813739832640879E-6</v>
      </c>
      <c r="U70">
        <f t="shared" si="1"/>
        <v>0</v>
      </c>
      <c r="V70">
        <f t="shared" si="1"/>
        <v>0</v>
      </c>
      <c r="W70">
        <f t="shared" si="1"/>
        <v>4.7546256564355047E-7</v>
      </c>
      <c r="X70">
        <f t="shared" si="1"/>
        <v>1.6568251254216619E-7</v>
      </c>
      <c r="Y70">
        <f t="shared" si="1"/>
        <v>2.4018388478218922E-7</v>
      </c>
      <c r="Z70">
        <f t="shared" si="1"/>
        <v>5.8445353594389249E-5</v>
      </c>
      <c r="AA70">
        <f t="shared" si="1"/>
        <v>1.3029663069381744E-4</v>
      </c>
      <c r="AB70">
        <f t="shared" si="1"/>
        <v>3.5835956317151489E-4</v>
      </c>
      <c r="AC70">
        <f t="shared" si="1"/>
        <v>0</v>
      </c>
      <c r="AD70">
        <f t="shared" si="1"/>
        <v>1.7110282027526686E-6</v>
      </c>
      <c r="AE70">
        <f t="shared" si="1"/>
        <v>0</v>
      </c>
      <c r="AF70">
        <f t="shared" si="1"/>
        <v>2.7691467399503846E-6</v>
      </c>
      <c r="AG70">
        <f t="shared" si="1"/>
        <v>0</v>
      </c>
      <c r="AH70">
        <f t="shared" si="1"/>
        <v>0</v>
      </c>
      <c r="AI70">
        <f t="shared" si="1"/>
        <v>0</v>
      </c>
      <c r="AJ70">
        <f t="shared" si="1"/>
        <v>0</v>
      </c>
      <c r="AK70">
        <f t="shared" si="1"/>
        <v>1.5118458654703008E-5</v>
      </c>
      <c r="AL70">
        <f t="shared" si="1"/>
        <v>1.8535061651869002E-5</v>
      </c>
      <c r="AM70">
        <f t="shared" si="1"/>
        <v>8.2494461848089286E-5</v>
      </c>
      <c r="AN70">
        <f t="shared" si="1"/>
        <v>0</v>
      </c>
      <c r="AO70">
        <f t="shared" si="1"/>
        <v>1.5607587784877495E-7</v>
      </c>
      <c r="AP70">
        <f t="shared" si="1"/>
        <v>1.3365281959430366E-5</v>
      </c>
      <c r="AQ70">
        <f t="shared" si="1"/>
        <v>0</v>
      </c>
      <c r="AR70">
        <f t="shared" si="1"/>
        <v>0</v>
      </c>
      <c r="AS70">
        <f t="shared" si="1"/>
        <v>0</v>
      </c>
      <c r="AT70">
        <f t="shared" si="1"/>
        <v>1.310705727001516E-5</v>
      </c>
      <c r="AU70">
        <f t="shared" si="1"/>
        <v>5.736636743732007E-6</v>
      </c>
      <c r="AV70">
        <f t="shared" si="1"/>
        <v>6.8140861762877112E-6</v>
      </c>
      <c r="AW70">
        <f t="shared" si="1"/>
        <v>1.5457186259094422E-5</v>
      </c>
      <c r="AX70">
        <f t="shared" si="1"/>
        <v>0</v>
      </c>
      <c r="AY70">
        <f t="shared" si="1"/>
        <v>1.5034475607859401E-5</v>
      </c>
      <c r="AZ70">
        <f t="shared" si="1"/>
        <v>2.2615366639067543E-6</v>
      </c>
      <c r="BA70">
        <f t="shared" si="1"/>
        <v>1.3244310789438832E-5</v>
      </c>
      <c r="BB70">
        <f t="shared" si="1"/>
        <v>0</v>
      </c>
      <c r="BC70">
        <f t="shared" si="1"/>
        <v>2.6900835450279633E-6</v>
      </c>
      <c r="BD70">
        <f t="shared" si="1"/>
        <v>3.8600883408788866E-6</v>
      </c>
      <c r="BE70">
        <f t="shared" si="1"/>
        <v>8.3109568966886954E-6</v>
      </c>
      <c r="BF70">
        <f t="shared" si="1"/>
        <v>2.4488033252688043E-4</v>
      </c>
      <c r="BG70">
        <f t="shared" si="1"/>
        <v>2.8373893805309734E-4</v>
      </c>
      <c r="BH70">
        <f t="shared" si="1"/>
        <v>0</v>
      </c>
      <c r="BI70">
        <f t="shared" si="1"/>
        <v>0</v>
      </c>
      <c r="BJ70">
        <f t="shared" si="1"/>
        <v>2.2944331316144204E-6</v>
      </c>
      <c r="BK70">
        <f t="shared" si="1"/>
        <v>0</v>
      </c>
      <c r="BL70" t="e">
        <f t="shared" si="1"/>
        <v>#DIV/0!</v>
      </c>
      <c r="BM70">
        <f t="shared" si="1"/>
        <v>4.8791032487380238E-4</v>
      </c>
      <c r="BN70">
        <f t="shared" ref="BN70:BN101" si="2">BN3/BN$67</f>
        <v>5.9620907168154217E-5</v>
      </c>
    </row>
    <row r="71" spans="1:67" x14ac:dyDescent="0.2">
      <c r="B71">
        <f t="shared" ref="B71:BM71" si="3">B4/B$67</f>
        <v>0</v>
      </c>
      <c r="C71">
        <f t="shared" si="3"/>
        <v>7.6469199905593581E-4</v>
      </c>
      <c r="D71">
        <f t="shared" si="3"/>
        <v>2.0364483420115102E-2</v>
      </c>
      <c r="E71">
        <f t="shared" si="3"/>
        <v>0</v>
      </c>
      <c r="F71">
        <f t="shared" si="3"/>
        <v>6.0001112239447393E-3</v>
      </c>
      <c r="G71">
        <f t="shared" si="3"/>
        <v>1.3834967491712621E-4</v>
      </c>
      <c r="H71">
        <f t="shared" si="3"/>
        <v>0</v>
      </c>
      <c r="I71">
        <f t="shared" si="3"/>
        <v>0</v>
      </c>
      <c r="J71">
        <f t="shared" si="3"/>
        <v>0</v>
      </c>
      <c r="K71">
        <f t="shared" si="3"/>
        <v>0</v>
      </c>
      <c r="L71">
        <f t="shared" si="3"/>
        <v>5.2355496553187263E-5</v>
      </c>
      <c r="M71">
        <f t="shared" si="3"/>
        <v>0</v>
      </c>
      <c r="N71">
        <f t="shared" si="3"/>
        <v>0</v>
      </c>
      <c r="O71">
        <f t="shared" si="3"/>
        <v>0</v>
      </c>
      <c r="P71">
        <f t="shared" si="3"/>
        <v>0</v>
      </c>
      <c r="Q71">
        <f t="shared" si="3"/>
        <v>0</v>
      </c>
      <c r="R71">
        <f t="shared" si="3"/>
        <v>0</v>
      </c>
      <c r="S71">
        <f t="shared" si="3"/>
        <v>0</v>
      </c>
      <c r="T71">
        <f t="shared" si="3"/>
        <v>0</v>
      </c>
      <c r="U71">
        <f t="shared" si="3"/>
        <v>0</v>
      </c>
      <c r="V71">
        <f t="shared" si="3"/>
        <v>0</v>
      </c>
      <c r="W71">
        <f t="shared" si="3"/>
        <v>0</v>
      </c>
      <c r="X71">
        <f t="shared" si="3"/>
        <v>0</v>
      </c>
      <c r="Y71">
        <f t="shared" si="3"/>
        <v>1.6972994524608038E-4</v>
      </c>
      <c r="Z71">
        <f t="shared" si="3"/>
        <v>0</v>
      </c>
      <c r="AA71">
        <f t="shared" si="3"/>
        <v>9.3242012671226237E-5</v>
      </c>
      <c r="AB71">
        <f t="shared" si="3"/>
        <v>3.6359863728924793E-4</v>
      </c>
      <c r="AC71">
        <f t="shared" si="3"/>
        <v>0</v>
      </c>
      <c r="AD71">
        <f t="shared" si="3"/>
        <v>0</v>
      </c>
      <c r="AE71">
        <f t="shared" si="3"/>
        <v>0</v>
      </c>
      <c r="AF71">
        <f t="shared" si="3"/>
        <v>0</v>
      </c>
      <c r="AG71">
        <f t="shared" si="3"/>
        <v>0</v>
      </c>
      <c r="AH71">
        <f t="shared" si="3"/>
        <v>0</v>
      </c>
      <c r="AI71">
        <f t="shared" si="3"/>
        <v>0</v>
      </c>
      <c r="AJ71">
        <f t="shared" si="3"/>
        <v>0</v>
      </c>
      <c r="AK71">
        <f t="shared" si="3"/>
        <v>8.9614356390007067E-3</v>
      </c>
      <c r="AL71">
        <f t="shared" si="3"/>
        <v>0</v>
      </c>
      <c r="AM71">
        <f t="shared" si="3"/>
        <v>1.7565631100412119E-4</v>
      </c>
      <c r="AN71">
        <f t="shared" si="3"/>
        <v>1.1993416245713538E-5</v>
      </c>
      <c r="AO71">
        <f t="shared" si="3"/>
        <v>0</v>
      </c>
      <c r="AP71">
        <f t="shared" si="3"/>
        <v>0</v>
      </c>
      <c r="AQ71">
        <f t="shared" si="3"/>
        <v>0</v>
      </c>
      <c r="AR71">
        <f t="shared" si="3"/>
        <v>0</v>
      </c>
      <c r="AS71">
        <f t="shared" si="3"/>
        <v>0</v>
      </c>
      <c r="AT71">
        <f t="shared" si="3"/>
        <v>0</v>
      </c>
      <c r="AU71">
        <f t="shared" si="3"/>
        <v>0</v>
      </c>
      <c r="AV71">
        <f t="shared" si="3"/>
        <v>0</v>
      </c>
      <c r="AW71">
        <f t="shared" si="3"/>
        <v>0</v>
      </c>
      <c r="AX71">
        <f t="shared" si="3"/>
        <v>0</v>
      </c>
      <c r="AY71">
        <f t="shared" si="3"/>
        <v>0</v>
      </c>
      <c r="AZ71">
        <f t="shared" si="3"/>
        <v>0</v>
      </c>
      <c r="BA71">
        <f t="shared" si="3"/>
        <v>0</v>
      </c>
      <c r="BB71">
        <f t="shared" si="3"/>
        <v>0</v>
      </c>
      <c r="BC71">
        <f t="shared" si="3"/>
        <v>1.8023559751687354E-5</v>
      </c>
      <c r="BD71">
        <f t="shared" si="3"/>
        <v>0</v>
      </c>
      <c r="BE71">
        <f t="shared" si="3"/>
        <v>0</v>
      </c>
      <c r="BF71">
        <f t="shared" si="3"/>
        <v>0</v>
      </c>
      <c r="BG71">
        <f t="shared" si="3"/>
        <v>3.3462389380530975E-4</v>
      </c>
      <c r="BH71">
        <f t="shared" si="3"/>
        <v>8.4369143208158615E-4</v>
      </c>
      <c r="BI71">
        <f t="shared" si="3"/>
        <v>0</v>
      </c>
      <c r="BJ71">
        <f t="shared" si="3"/>
        <v>0</v>
      </c>
      <c r="BK71">
        <f t="shared" si="3"/>
        <v>0</v>
      </c>
      <c r="BL71" t="e">
        <f t="shared" si="3"/>
        <v>#DIV/0!</v>
      </c>
      <c r="BM71">
        <f t="shared" si="3"/>
        <v>0</v>
      </c>
      <c r="BN71">
        <f t="shared" si="2"/>
        <v>0</v>
      </c>
    </row>
    <row r="72" spans="1:67" x14ac:dyDescent="0.2">
      <c r="B72">
        <f t="shared" ref="B72:BM72" si="4">B5/B$67</f>
        <v>2.29376727049432E-3</v>
      </c>
      <c r="C72">
        <f t="shared" si="4"/>
        <v>1.3531586814570057E-4</v>
      </c>
      <c r="D72">
        <f t="shared" si="4"/>
        <v>1.0485064401205809E-2</v>
      </c>
      <c r="E72">
        <f t="shared" si="4"/>
        <v>2.8953215614188192E-3</v>
      </c>
      <c r="F72">
        <f t="shared" si="4"/>
        <v>2.5452992227876364E-3</v>
      </c>
      <c r="G72">
        <f t="shared" si="4"/>
        <v>3.989211834337923E-4</v>
      </c>
      <c r="H72">
        <f t="shared" si="4"/>
        <v>2.6510293398209725E-4</v>
      </c>
      <c r="I72">
        <f t="shared" si="4"/>
        <v>2.6179291642764594E-3</v>
      </c>
      <c r="J72">
        <f t="shared" si="4"/>
        <v>2.0681930313495925E-3</v>
      </c>
      <c r="K72">
        <f t="shared" si="4"/>
        <v>0.27395372130345214</v>
      </c>
      <c r="L72">
        <f t="shared" si="4"/>
        <v>1.2340236064104979E-2</v>
      </c>
      <c r="M72">
        <f t="shared" si="4"/>
        <v>3.816126287038626E-4</v>
      </c>
      <c r="N72">
        <f t="shared" si="4"/>
        <v>6.6007850545572819E-4</v>
      </c>
      <c r="O72">
        <f t="shared" si="4"/>
        <v>2.5413283871033136E-2</v>
      </c>
      <c r="P72">
        <f t="shared" si="4"/>
        <v>3.5103718994281073E-2</v>
      </c>
      <c r="Q72">
        <f t="shared" si="4"/>
        <v>1.4349395724844959E-3</v>
      </c>
      <c r="R72">
        <f t="shared" si="4"/>
        <v>1.8921805187554214E-4</v>
      </c>
      <c r="S72">
        <f t="shared" si="4"/>
        <v>2.8772470218066198E-4</v>
      </c>
      <c r="T72">
        <f t="shared" si="4"/>
        <v>2.0767095142424301E-4</v>
      </c>
      <c r="U72">
        <f t="shared" si="4"/>
        <v>1.6681661072244706E-4</v>
      </c>
      <c r="V72">
        <f t="shared" si="4"/>
        <v>2.6141306797348838E-4</v>
      </c>
      <c r="W72">
        <f t="shared" si="4"/>
        <v>2.8741712093152623E-4</v>
      </c>
      <c r="X72">
        <f t="shared" si="4"/>
        <v>6.5593706715443597E-4</v>
      </c>
      <c r="Y72">
        <f t="shared" si="4"/>
        <v>6.3776267110099497E-2</v>
      </c>
      <c r="Z72">
        <f t="shared" si="4"/>
        <v>1.2912770309760375E-3</v>
      </c>
      <c r="AA72">
        <f t="shared" si="4"/>
        <v>4.6209288357584324E-4</v>
      </c>
      <c r="AB72">
        <f t="shared" si="4"/>
        <v>4.1809534839153534E-3</v>
      </c>
      <c r="AC72">
        <f t="shared" si="4"/>
        <v>2.373348237454589E-4</v>
      </c>
      <c r="AD72">
        <f t="shared" si="4"/>
        <v>5.3751325003547255E-5</v>
      </c>
      <c r="AE72">
        <f t="shared" si="4"/>
        <v>1.4395970428142008E-4</v>
      </c>
      <c r="AF72">
        <f t="shared" si="4"/>
        <v>1.8811100267938819E-5</v>
      </c>
      <c r="AG72">
        <f t="shared" si="4"/>
        <v>7.0576771590800431E-5</v>
      </c>
      <c r="AH72">
        <f t="shared" si="4"/>
        <v>3.1904926557936185E-4</v>
      </c>
      <c r="AI72">
        <f t="shared" si="4"/>
        <v>4.4612552197971735E-5</v>
      </c>
      <c r="AJ72">
        <f t="shared" si="4"/>
        <v>1.4914001329291424E-4</v>
      </c>
      <c r="AK72">
        <f t="shared" si="4"/>
        <v>1.2527425252742525E-3</v>
      </c>
      <c r="AL72">
        <f t="shared" si="4"/>
        <v>6.1074547410256872E-5</v>
      </c>
      <c r="AM72">
        <f t="shared" si="4"/>
        <v>2.2045933769748003E-5</v>
      </c>
      <c r="AN72">
        <f t="shared" si="4"/>
        <v>1.4865523820344938E-4</v>
      </c>
      <c r="AO72">
        <f t="shared" si="4"/>
        <v>3.8628779767571805E-5</v>
      </c>
      <c r="AP72">
        <f t="shared" si="4"/>
        <v>7.3308971705618052E-5</v>
      </c>
      <c r="AQ72">
        <f t="shared" si="4"/>
        <v>0</v>
      </c>
      <c r="AR72">
        <f t="shared" si="4"/>
        <v>0</v>
      </c>
      <c r="AS72">
        <f t="shared" si="4"/>
        <v>0</v>
      </c>
      <c r="AT72">
        <f t="shared" si="4"/>
        <v>1.5780636116137658E-5</v>
      </c>
      <c r="AU72">
        <f t="shared" si="4"/>
        <v>5.6601482538155811E-5</v>
      </c>
      <c r="AV72">
        <f t="shared" si="4"/>
        <v>4.7820283344304826E-5</v>
      </c>
      <c r="AW72">
        <f t="shared" si="4"/>
        <v>3.3406177544439411E-4</v>
      </c>
      <c r="AX72">
        <f t="shared" si="4"/>
        <v>8.2751806336071136E-5</v>
      </c>
      <c r="AY72">
        <f t="shared" si="4"/>
        <v>9.2799004614028727E-5</v>
      </c>
      <c r="AZ72">
        <f t="shared" si="4"/>
        <v>8.2294806381051337E-5</v>
      </c>
      <c r="BA72">
        <f t="shared" si="4"/>
        <v>5.6872628684060865E-5</v>
      </c>
      <c r="BB72">
        <f t="shared" si="4"/>
        <v>0</v>
      </c>
      <c r="BC72">
        <f t="shared" si="4"/>
        <v>4.0458856517220569E-4</v>
      </c>
      <c r="BD72">
        <f t="shared" si="4"/>
        <v>1.3614470307036326E-4</v>
      </c>
      <c r="BE72">
        <f t="shared" si="4"/>
        <v>3.801040580691447E-5</v>
      </c>
      <c r="BF72">
        <f t="shared" si="4"/>
        <v>0</v>
      </c>
      <c r="BG72">
        <f t="shared" si="4"/>
        <v>3.4402654867256635E-4</v>
      </c>
      <c r="BH72">
        <f t="shared" si="4"/>
        <v>6.6128860389752845E-4</v>
      </c>
      <c r="BI72">
        <f t="shared" si="4"/>
        <v>4.786385392660876E-4</v>
      </c>
      <c r="BJ72">
        <f t="shared" si="4"/>
        <v>7.7437118191986699E-5</v>
      </c>
      <c r="BK72">
        <f t="shared" si="4"/>
        <v>0</v>
      </c>
      <c r="BL72" t="e">
        <f t="shared" si="4"/>
        <v>#DIV/0!</v>
      </c>
      <c r="BM72">
        <f t="shared" si="4"/>
        <v>4.568207172679843E-4</v>
      </c>
      <c r="BN72">
        <f t="shared" si="2"/>
        <v>1.1048087479144311E-4</v>
      </c>
    </row>
    <row r="73" spans="1:67" x14ac:dyDescent="0.2">
      <c r="B73">
        <f t="shared" ref="B73:BM73" si="5">B6/B$67</f>
        <v>6.9441326373963774E-2</v>
      </c>
      <c r="C73">
        <f t="shared" si="5"/>
        <v>1.9668004090944851E-4</v>
      </c>
      <c r="D73">
        <f t="shared" si="5"/>
        <v>1.7736366127706221E-2</v>
      </c>
      <c r="E73">
        <f t="shared" si="5"/>
        <v>1.3217099603270389E-3</v>
      </c>
      <c r="F73">
        <f t="shared" si="5"/>
        <v>0.12035715971431334</v>
      </c>
      <c r="G73">
        <f t="shared" si="5"/>
        <v>4.4308815128303774E-3</v>
      </c>
      <c r="H73">
        <f t="shared" si="5"/>
        <v>1.6170617868334412E-3</v>
      </c>
      <c r="I73">
        <f t="shared" si="5"/>
        <v>4.0191591015761334E-3</v>
      </c>
      <c r="J73">
        <f t="shared" si="5"/>
        <v>6.7606309922259408E-4</v>
      </c>
      <c r="K73">
        <f t="shared" si="5"/>
        <v>9.7106348429491188E-4</v>
      </c>
      <c r="L73">
        <f t="shared" si="5"/>
        <v>1.5703462109644246E-2</v>
      </c>
      <c r="M73">
        <f t="shared" si="5"/>
        <v>5.9223118089683172E-3</v>
      </c>
      <c r="N73">
        <f t="shared" si="5"/>
        <v>1.3308501490356126E-3</v>
      </c>
      <c r="O73">
        <f t="shared" si="5"/>
        <v>1.5666440302314661E-3</v>
      </c>
      <c r="P73">
        <f t="shared" si="5"/>
        <v>1.3444976481337349E-3</v>
      </c>
      <c r="Q73">
        <f t="shared" si="5"/>
        <v>1.1532976391299742E-3</v>
      </c>
      <c r="R73">
        <f t="shared" si="5"/>
        <v>3.8901783439313083E-4</v>
      </c>
      <c r="S73">
        <f t="shared" si="5"/>
        <v>7.0982390100858106E-4</v>
      </c>
      <c r="T73">
        <f t="shared" si="5"/>
        <v>6.0155655684943532E-4</v>
      </c>
      <c r="U73">
        <f t="shared" si="5"/>
        <v>6.2930319427022805E-4</v>
      </c>
      <c r="V73">
        <f t="shared" si="5"/>
        <v>1.0890180930489217E-4</v>
      </c>
      <c r="W73">
        <f t="shared" si="5"/>
        <v>1.4710811781011451E-3</v>
      </c>
      <c r="X73">
        <f t="shared" si="5"/>
        <v>1.6178897349742531E-3</v>
      </c>
      <c r="Y73">
        <f t="shared" si="5"/>
        <v>3.7540741191456178E-4</v>
      </c>
      <c r="Z73">
        <f t="shared" si="5"/>
        <v>1.9697910578609003E-3</v>
      </c>
      <c r="AA73">
        <f t="shared" si="5"/>
        <v>3.3029469319745025E-3</v>
      </c>
      <c r="AB73">
        <f t="shared" si="5"/>
        <v>1.3940762616173022E-3</v>
      </c>
      <c r="AC73">
        <f t="shared" si="5"/>
        <v>3.04463252026029E-3</v>
      </c>
      <c r="AD73">
        <f t="shared" si="5"/>
        <v>4.9593943794810167E-3</v>
      </c>
      <c r="AE73">
        <f t="shared" si="5"/>
        <v>5.5549597855227882E-3</v>
      </c>
      <c r="AF73">
        <f t="shared" si="5"/>
        <v>5.5803081200931194E-4</v>
      </c>
      <c r="AG73">
        <f t="shared" si="5"/>
        <v>6.1578233212973375E-3</v>
      </c>
      <c r="AH73">
        <f t="shared" si="5"/>
        <v>1.9251465075847081E-2</v>
      </c>
      <c r="AI73">
        <f t="shared" si="5"/>
        <v>1.5772529981692141E-3</v>
      </c>
      <c r="AJ73">
        <f t="shared" si="5"/>
        <v>3.0217063562825233E-3</v>
      </c>
      <c r="AK73">
        <f t="shared" si="5"/>
        <v>0.20984986018498603</v>
      </c>
      <c r="AL73">
        <f t="shared" si="5"/>
        <v>1.6645093070317772E-3</v>
      </c>
      <c r="AM73">
        <f t="shared" si="5"/>
        <v>1.2095394888899163E-2</v>
      </c>
      <c r="AN73">
        <f t="shared" si="5"/>
        <v>3.8101189715329955E-3</v>
      </c>
      <c r="AO73">
        <f t="shared" si="5"/>
        <v>2.1317623775974929E-3</v>
      </c>
      <c r="AP73">
        <f t="shared" si="5"/>
        <v>2.4937855440470072E-4</v>
      </c>
      <c r="AQ73">
        <f t="shared" si="5"/>
        <v>3.8234673091266485E-4</v>
      </c>
      <c r="AR73">
        <f t="shared" si="5"/>
        <v>4.0505413099987622E-4</v>
      </c>
      <c r="AS73">
        <f t="shared" si="5"/>
        <v>0</v>
      </c>
      <c r="AT73">
        <f t="shared" si="5"/>
        <v>7.6223080810550853E-4</v>
      </c>
      <c r="AU73">
        <f t="shared" si="5"/>
        <v>3.1816343486861668E-3</v>
      </c>
      <c r="AV73">
        <f t="shared" si="5"/>
        <v>2.8617945139305474E-3</v>
      </c>
      <c r="AW73">
        <f t="shared" si="5"/>
        <v>8.9767609199690856E-3</v>
      </c>
      <c r="AX73">
        <f t="shared" si="5"/>
        <v>7.8663620082751809E-3</v>
      </c>
      <c r="AY73">
        <f t="shared" si="5"/>
        <v>7.2181035823526358E-3</v>
      </c>
      <c r="AZ73">
        <f t="shared" si="5"/>
        <v>4.2344761213138522E-3</v>
      </c>
      <c r="BA73">
        <f t="shared" si="5"/>
        <v>3.3619774015701005E-3</v>
      </c>
      <c r="BB73">
        <f t="shared" si="5"/>
        <v>3.1394827328449696E-4</v>
      </c>
      <c r="BC73">
        <f t="shared" si="5"/>
        <v>5.423925782388382E-3</v>
      </c>
      <c r="BD73">
        <f t="shared" si="5"/>
        <v>1.4694069617612293E-2</v>
      </c>
      <c r="BE73">
        <f t="shared" si="5"/>
        <v>7.1931331940840648E-3</v>
      </c>
      <c r="BF73">
        <f t="shared" si="5"/>
        <v>3.4450098884543099E-3</v>
      </c>
      <c r="BG73">
        <f t="shared" si="5"/>
        <v>5.890984513274336E-2</v>
      </c>
      <c r="BH73">
        <f t="shared" si="5"/>
        <v>9.548255263669243E-3</v>
      </c>
      <c r="BI73">
        <f t="shared" si="5"/>
        <v>2.3499822726466939E-3</v>
      </c>
      <c r="BJ73">
        <f t="shared" si="5"/>
        <v>3.4617259873232571E-3</v>
      </c>
      <c r="BK73">
        <f t="shared" si="5"/>
        <v>0</v>
      </c>
      <c r="BL73" t="e">
        <f t="shared" si="5"/>
        <v>#DIV/0!</v>
      </c>
      <c r="BM73">
        <f t="shared" si="5"/>
        <v>2.3014371763178821E-3</v>
      </c>
      <c r="BN73">
        <f t="shared" si="2"/>
        <v>1.9502471670377788E-2</v>
      </c>
    </row>
    <row r="74" spans="1:67" x14ac:dyDescent="0.2">
      <c r="B74">
        <f t="shared" ref="B74:BM74" si="6">B7/B$67</f>
        <v>1.8615904206324841E-3</v>
      </c>
      <c r="C74">
        <f t="shared" si="6"/>
        <v>3.6346471560066084E-4</v>
      </c>
      <c r="D74">
        <f t="shared" si="6"/>
        <v>2.1540147985749519E-3</v>
      </c>
      <c r="E74">
        <f t="shared" si="6"/>
        <v>1.5504019904562081E-4</v>
      </c>
      <c r="F74">
        <f t="shared" si="6"/>
        <v>1.7787886590831874E-3</v>
      </c>
      <c r="G74">
        <f t="shared" si="6"/>
        <v>7.4718151399624594E-2</v>
      </c>
      <c r="H74">
        <f t="shared" si="6"/>
        <v>4.021499120730917E-3</v>
      </c>
      <c r="I74">
        <f t="shared" si="6"/>
        <v>3.2762625310392694E-2</v>
      </c>
      <c r="J74">
        <f t="shared" si="6"/>
        <v>3.58700145346899E-3</v>
      </c>
      <c r="K74">
        <f t="shared" si="6"/>
        <v>7.5404910140110856E-4</v>
      </c>
      <c r="L74">
        <f t="shared" si="6"/>
        <v>2.1737091638508511E-3</v>
      </c>
      <c r="M74">
        <f t="shared" si="6"/>
        <v>1.9595278699994284E-3</v>
      </c>
      <c r="N74">
        <f t="shared" si="6"/>
        <v>3.3362590947367482E-3</v>
      </c>
      <c r="O74">
        <f t="shared" si="6"/>
        <v>1.7332076504393832E-3</v>
      </c>
      <c r="P74">
        <f t="shared" si="6"/>
        <v>1.030210483570776E-3</v>
      </c>
      <c r="Q74">
        <f t="shared" si="6"/>
        <v>1.3819687227505726E-3</v>
      </c>
      <c r="R74">
        <f t="shared" si="6"/>
        <v>1.7384669578499039E-3</v>
      </c>
      <c r="S74">
        <f t="shared" si="6"/>
        <v>1.4655425397883106E-3</v>
      </c>
      <c r="T74">
        <f t="shared" si="6"/>
        <v>2.1244335212384836E-3</v>
      </c>
      <c r="U74">
        <f t="shared" si="6"/>
        <v>5.7830682063796735E-3</v>
      </c>
      <c r="V74">
        <f t="shared" si="6"/>
        <v>2.5894024165482024E-3</v>
      </c>
      <c r="W74">
        <f t="shared" si="6"/>
        <v>7.3366251191628058E-3</v>
      </c>
      <c r="X74">
        <f t="shared" si="6"/>
        <v>5.8865339881106231E-3</v>
      </c>
      <c r="Y74">
        <f t="shared" si="6"/>
        <v>3.099973339588789E-4</v>
      </c>
      <c r="Z74">
        <f t="shared" si="6"/>
        <v>1.0237068965517242E-3</v>
      </c>
      <c r="AA74">
        <f t="shared" si="6"/>
        <v>2.5514405285490087E-3</v>
      </c>
      <c r="AB74">
        <f t="shared" si="6"/>
        <v>3.0286673863500063E-3</v>
      </c>
      <c r="AC74">
        <f t="shared" si="6"/>
        <v>4.9395185436544378E-3</v>
      </c>
      <c r="AD74">
        <f t="shared" si="6"/>
        <v>5.4402767692448934E-3</v>
      </c>
      <c r="AE74">
        <f t="shared" si="6"/>
        <v>4.5638800877406778E-3</v>
      </c>
      <c r="AF74">
        <f t="shared" si="6"/>
        <v>2.7662821053918153E-4</v>
      </c>
      <c r="AG74">
        <f t="shared" si="6"/>
        <v>7.1709414941330211E-3</v>
      </c>
      <c r="AH74">
        <f t="shared" si="6"/>
        <v>2.9111221059842794E-3</v>
      </c>
      <c r="AI74">
        <f t="shared" si="6"/>
        <v>9.655339106823277E-4</v>
      </c>
      <c r="AJ74">
        <f t="shared" si="6"/>
        <v>2.0571595311816102E-3</v>
      </c>
      <c r="AK74">
        <f t="shared" si="6"/>
        <v>4.7707955627938415E-3</v>
      </c>
      <c r="AL74">
        <f t="shared" si="6"/>
        <v>1.084756886838891E-3</v>
      </c>
      <c r="AM74">
        <f t="shared" si="6"/>
        <v>2.765377927753342E-2</v>
      </c>
      <c r="AN74">
        <f t="shared" si="6"/>
        <v>2.8971990638823005E-3</v>
      </c>
      <c r="AO74">
        <f t="shared" si="6"/>
        <v>1.7113720006118173E-4</v>
      </c>
      <c r="AP74">
        <f t="shared" si="6"/>
        <v>2.2320821188533707E-4</v>
      </c>
      <c r="AQ74">
        <f t="shared" si="6"/>
        <v>2.4715062820616039E-4</v>
      </c>
      <c r="AR74">
        <f t="shared" si="6"/>
        <v>3.5001856736143508E-4</v>
      </c>
      <c r="AS74">
        <f t="shared" si="6"/>
        <v>4.9299416545214912E-4</v>
      </c>
      <c r="AT74">
        <f t="shared" si="6"/>
        <v>2.974193443210903E-4</v>
      </c>
      <c r="AU74">
        <f t="shared" si="6"/>
        <v>6.9432426721636401E-4</v>
      </c>
      <c r="AV74">
        <f t="shared" si="6"/>
        <v>8.7244639078540867E-5</v>
      </c>
      <c r="AW74">
        <f t="shared" si="6"/>
        <v>5.5619220211603555E-4</v>
      </c>
      <c r="AX74">
        <f t="shared" si="6"/>
        <v>0</v>
      </c>
      <c r="AY74">
        <f t="shared" si="6"/>
        <v>8.1217274094043234E-3</v>
      </c>
      <c r="AZ74">
        <f t="shared" si="6"/>
        <v>1.1085298880916276E-3</v>
      </c>
      <c r="BA74">
        <f t="shared" si="6"/>
        <v>1.0000753107868418E-3</v>
      </c>
      <c r="BB74">
        <f t="shared" si="6"/>
        <v>1.6631783525190612E-3</v>
      </c>
      <c r="BC74">
        <f t="shared" si="6"/>
        <v>1.4967624844535589E-3</v>
      </c>
      <c r="BD74">
        <f t="shared" si="6"/>
        <v>5.7007377670430549E-3</v>
      </c>
      <c r="BE74">
        <f t="shared" si="6"/>
        <v>1.4271624070975571E-3</v>
      </c>
      <c r="BF74">
        <f t="shared" si="6"/>
        <v>4.6227910469002279E-3</v>
      </c>
      <c r="BG74">
        <f t="shared" si="6"/>
        <v>5.3042035398230087E-3</v>
      </c>
      <c r="BH74">
        <f t="shared" si="6"/>
        <v>3.3910628882328239E-4</v>
      </c>
      <c r="BI74">
        <f t="shared" si="6"/>
        <v>1.4305974118064172E-2</v>
      </c>
      <c r="BJ74">
        <f t="shared" si="6"/>
        <v>1.1472165658072103E-5</v>
      </c>
      <c r="BK74">
        <f t="shared" si="6"/>
        <v>0</v>
      </c>
      <c r="BL74" t="e">
        <f t="shared" si="6"/>
        <v>#DIV/0!</v>
      </c>
      <c r="BM74">
        <f t="shared" si="6"/>
        <v>1.1996960575152702E-3</v>
      </c>
      <c r="BN74">
        <f t="shared" si="2"/>
        <v>1.3601164817307275E-3</v>
      </c>
    </row>
    <row r="75" spans="1:67" x14ac:dyDescent="0.2">
      <c r="B75">
        <f t="shared" ref="B75:BM75" si="7">B8/B$67</f>
        <v>6.5568314399754371E-3</v>
      </c>
      <c r="C75">
        <f t="shared" si="7"/>
        <v>7.8672016363779413E-6</v>
      </c>
      <c r="D75">
        <f t="shared" si="7"/>
        <v>9.0380926281172919E-3</v>
      </c>
      <c r="E75">
        <f t="shared" si="7"/>
        <v>1.1248924621373886E-3</v>
      </c>
      <c r="F75">
        <f t="shared" si="7"/>
        <v>2.2736417476739942E-3</v>
      </c>
      <c r="G75">
        <f t="shared" si="7"/>
        <v>2.3686552489322589E-4</v>
      </c>
      <c r="H75">
        <f t="shared" si="7"/>
        <v>0.13995914373735638</v>
      </c>
      <c r="I75">
        <f t="shared" si="7"/>
        <v>8.1105258724090499E-3</v>
      </c>
      <c r="J75">
        <f t="shared" si="7"/>
        <v>6.7232941741229178E-3</v>
      </c>
      <c r="K75">
        <f t="shared" si="7"/>
        <v>3.1869245040348739E-5</v>
      </c>
      <c r="L75">
        <f t="shared" si="7"/>
        <v>5.6207040038752166E-4</v>
      </c>
      <c r="M75">
        <f t="shared" si="7"/>
        <v>1.0296309003636169E-3</v>
      </c>
      <c r="N75">
        <f t="shared" si="7"/>
        <v>1.6921891081477256E-3</v>
      </c>
      <c r="O75">
        <f t="shared" si="7"/>
        <v>9.8444843115989764E-3</v>
      </c>
      <c r="P75">
        <f t="shared" si="7"/>
        <v>1.4809143514601874E-3</v>
      </c>
      <c r="Q75">
        <f t="shared" si="7"/>
        <v>1.8859252377576216E-3</v>
      </c>
      <c r="R75">
        <f t="shared" si="7"/>
        <v>6.9212872396859457E-4</v>
      </c>
      <c r="S75">
        <f t="shared" si="7"/>
        <v>7.2173888100686E-4</v>
      </c>
      <c r="T75">
        <f t="shared" si="7"/>
        <v>1.1353632291077431E-3</v>
      </c>
      <c r="U75">
        <f t="shared" si="7"/>
        <v>3.7240930847771991E-3</v>
      </c>
      <c r="V75">
        <f t="shared" si="7"/>
        <v>1.6732385375973144E-3</v>
      </c>
      <c r="W75">
        <f t="shared" si="7"/>
        <v>1.849525607225129E-2</v>
      </c>
      <c r="X75">
        <f t="shared" si="7"/>
        <v>1.1967247880920666E-3</v>
      </c>
      <c r="Y75">
        <f t="shared" si="7"/>
        <v>3.2184640560813351E-5</v>
      </c>
      <c r="Z75">
        <f t="shared" si="7"/>
        <v>4.3012127410870838E-4</v>
      </c>
      <c r="AA75">
        <f t="shared" si="7"/>
        <v>2.6107763547943345E-3</v>
      </c>
      <c r="AB75">
        <f t="shared" si="7"/>
        <v>1.6959675673738041E-2</v>
      </c>
      <c r="AC75">
        <f t="shared" si="7"/>
        <v>9.1939797995927981E-4</v>
      </c>
      <c r="AD75">
        <f t="shared" si="7"/>
        <v>9.5103955396416012E-4</v>
      </c>
      <c r="AE75">
        <f t="shared" si="7"/>
        <v>6.564952473799659E-4</v>
      </c>
      <c r="AF75">
        <f t="shared" si="7"/>
        <v>3.5425980707641127E-5</v>
      </c>
      <c r="AG75">
        <f t="shared" si="7"/>
        <v>1.3728320409436342E-3</v>
      </c>
      <c r="AH75">
        <f t="shared" si="7"/>
        <v>4.4051472201820524E-4</v>
      </c>
      <c r="AI75">
        <f t="shared" si="7"/>
        <v>1.3934029991977453E-3</v>
      </c>
      <c r="AJ75">
        <f t="shared" si="7"/>
        <v>1.061812051161509E-4</v>
      </c>
      <c r="AK75">
        <f t="shared" si="7"/>
        <v>8.4651077036536283E-4</v>
      </c>
      <c r="AL75">
        <f t="shared" si="7"/>
        <v>2.7763091526742147E-3</v>
      </c>
      <c r="AM75">
        <f t="shared" si="7"/>
        <v>7.2367555497082478E-3</v>
      </c>
      <c r="AN75">
        <f t="shared" si="7"/>
        <v>2.0855919618861856E-3</v>
      </c>
      <c r="AO75">
        <f t="shared" si="7"/>
        <v>1.6481612700830635E-4</v>
      </c>
      <c r="AP75">
        <f t="shared" si="7"/>
        <v>5.5301855293211876E-5</v>
      </c>
      <c r="AQ75">
        <f t="shared" si="7"/>
        <v>0</v>
      </c>
      <c r="AR75">
        <f t="shared" si="7"/>
        <v>0</v>
      </c>
      <c r="AS75">
        <f t="shared" si="7"/>
        <v>8.7845151305383491E-4</v>
      </c>
      <c r="AT75">
        <f t="shared" si="7"/>
        <v>4.7322345576368167E-4</v>
      </c>
      <c r="AU75">
        <f t="shared" si="7"/>
        <v>1.1501956671182675E-4</v>
      </c>
      <c r="AV75">
        <f t="shared" si="7"/>
        <v>3.9424355734236041E-5</v>
      </c>
      <c r="AW75">
        <f t="shared" si="7"/>
        <v>1.4324547610798709E-4</v>
      </c>
      <c r="AX75">
        <f t="shared" si="7"/>
        <v>1.103357417814282E-4</v>
      </c>
      <c r="AY75">
        <f t="shared" si="7"/>
        <v>4.4584996630203742E-4</v>
      </c>
      <c r="AZ75">
        <f t="shared" si="7"/>
        <v>2.5128185154519493E-4</v>
      </c>
      <c r="BA75">
        <f t="shared" si="7"/>
        <v>2.1138958789418058E-4</v>
      </c>
      <c r="BB75">
        <f t="shared" si="7"/>
        <v>0</v>
      </c>
      <c r="BC75">
        <f t="shared" si="7"/>
        <v>1.6205063275248452E-3</v>
      </c>
      <c r="BD75">
        <f t="shared" si="7"/>
        <v>1.0845010100564491E-5</v>
      </c>
      <c r="BE75">
        <f t="shared" si="7"/>
        <v>3.4478249125821777E-4</v>
      </c>
      <c r="BF75">
        <f t="shared" si="7"/>
        <v>3.0985459310114687E-3</v>
      </c>
      <c r="BG75">
        <f t="shared" si="7"/>
        <v>2.2942477876106192E-3</v>
      </c>
      <c r="BH75">
        <f t="shared" si="7"/>
        <v>2.1336743200636842E-3</v>
      </c>
      <c r="BI75">
        <f t="shared" si="7"/>
        <v>7.0333274242155644E-3</v>
      </c>
      <c r="BJ75">
        <f t="shared" si="7"/>
        <v>1.1013279031749218E-4</v>
      </c>
      <c r="BK75">
        <f t="shared" si="7"/>
        <v>0</v>
      </c>
      <c r="BL75" t="e">
        <f t="shared" si="7"/>
        <v>#DIV/0!</v>
      </c>
      <c r="BM75">
        <f t="shared" si="7"/>
        <v>3.1895821093165023E-5</v>
      </c>
      <c r="BN75">
        <f t="shared" si="2"/>
        <v>2.6057980363090546E-4</v>
      </c>
    </row>
    <row r="76" spans="1:67" x14ac:dyDescent="0.2">
      <c r="B76">
        <f t="shared" ref="B76:BM76" si="8">B9/B$67</f>
        <v>1.9453484801964999E-3</v>
      </c>
      <c r="C76">
        <f t="shared" si="8"/>
        <v>3.4458343167335378E-4</v>
      </c>
      <c r="D76">
        <f t="shared" si="8"/>
        <v>1.4086050972869279E-3</v>
      </c>
      <c r="E76">
        <f t="shared" si="8"/>
        <v>6.1613779700565071E-4</v>
      </c>
      <c r="F76">
        <f t="shared" si="8"/>
        <v>7.2855422424336173E-3</v>
      </c>
      <c r="G76">
        <f t="shared" si="8"/>
        <v>2.7174441063427105E-3</v>
      </c>
      <c r="H76">
        <f t="shared" si="8"/>
        <v>3.7008634025730187E-3</v>
      </c>
      <c r="I76">
        <f t="shared" si="8"/>
        <v>9.878891692507652E-2</v>
      </c>
      <c r="J76">
        <f t="shared" si="8"/>
        <v>0.14456282586374727</v>
      </c>
      <c r="K76">
        <f t="shared" si="8"/>
        <v>4.6191435519791184E-4</v>
      </c>
      <c r="L76">
        <f t="shared" si="8"/>
        <v>4.9483683750948092E-3</v>
      </c>
      <c r="M76">
        <f t="shared" si="8"/>
        <v>7.0582358699052446E-3</v>
      </c>
      <c r="N76">
        <f t="shared" si="8"/>
        <v>5.444812268593808E-3</v>
      </c>
      <c r="O76">
        <f t="shared" si="8"/>
        <v>5.1982715223509463E-3</v>
      </c>
      <c r="P76">
        <f t="shared" si="8"/>
        <v>3.4114750769855505E-4</v>
      </c>
      <c r="Q76">
        <f t="shared" si="8"/>
        <v>8.9952652209699367E-4</v>
      </c>
      <c r="R76">
        <f t="shared" si="8"/>
        <v>1.4224073715677253E-3</v>
      </c>
      <c r="S76">
        <f t="shared" si="8"/>
        <v>1.7839372830756534E-3</v>
      </c>
      <c r="T76">
        <f t="shared" si="8"/>
        <v>9.7463605568234282E-4</v>
      </c>
      <c r="U76">
        <f t="shared" si="8"/>
        <v>5.8625970556775841E-4</v>
      </c>
      <c r="V76">
        <f t="shared" si="8"/>
        <v>4.6849704539889857E-4</v>
      </c>
      <c r="W76">
        <f t="shared" si="8"/>
        <v>3.076955993562237E-3</v>
      </c>
      <c r="X76">
        <f t="shared" si="8"/>
        <v>1.4334850985148219E-3</v>
      </c>
      <c r="Y76">
        <f t="shared" si="8"/>
        <v>2.3313849082857836E-4</v>
      </c>
      <c r="Z76">
        <f t="shared" si="8"/>
        <v>1.8739041496201052E-3</v>
      </c>
      <c r="AA76">
        <f t="shared" si="8"/>
        <v>6.0236762056071142E-3</v>
      </c>
      <c r="AB76">
        <f t="shared" si="8"/>
        <v>1.3427195482263667E-3</v>
      </c>
      <c r="AC76">
        <f t="shared" si="8"/>
        <v>1.1170106591081481E-3</v>
      </c>
      <c r="AD76">
        <f t="shared" si="8"/>
        <v>1.1285691630985469E-3</v>
      </c>
      <c r="AE76">
        <f t="shared" si="8"/>
        <v>4.8516695101145507E-3</v>
      </c>
      <c r="AF76">
        <f t="shared" si="8"/>
        <v>2.9056943205755246E-4</v>
      </c>
      <c r="AG76">
        <f t="shared" si="8"/>
        <v>2.4178235944977435E-3</v>
      </c>
      <c r="AH76">
        <f t="shared" si="8"/>
        <v>1.6681256017601155E-4</v>
      </c>
      <c r="AI76">
        <f t="shared" si="8"/>
        <v>1.6295795363380165E-3</v>
      </c>
      <c r="AJ76">
        <f t="shared" si="8"/>
        <v>4.7173634639389176E-4</v>
      </c>
      <c r="AK76">
        <f t="shared" si="8"/>
        <v>1.5294226100851182E-3</v>
      </c>
      <c r="AL76">
        <f t="shared" si="8"/>
        <v>5.6061269013630871E-2</v>
      </c>
      <c r="AM76">
        <f t="shared" si="8"/>
        <v>2.8785944650483054E-2</v>
      </c>
      <c r="AN76">
        <f t="shared" si="8"/>
        <v>1.2593087057999213E-3</v>
      </c>
      <c r="AO76">
        <f t="shared" si="8"/>
        <v>8.0652209878354455E-4</v>
      </c>
      <c r="AP76">
        <f t="shared" si="8"/>
        <v>1.8034327166096041E-3</v>
      </c>
      <c r="AQ76">
        <f t="shared" si="8"/>
        <v>1.8169444769353929E-3</v>
      </c>
      <c r="AR76">
        <f t="shared" si="8"/>
        <v>7.9864410652904609E-3</v>
      </c>
      <c r="AS76">
        <f t="shared" si="8"/>
        <v>3.663817211186639E-4</v>
      </c>
      <c r="AT76">
        <f t="shared" si="8"/>
        <v>9.3464403906033493E-4</v>
      </c>
      <c r="AU76">
        <f t="shared" si="8"/>
        <v>3.7163845038143853E-3</v>
      </c>
      <c r="AV76">
        <f t="shared" si="8"/>
        <v>2.1677311648315278E-3</v>
      </c>
      <c r="AW76">
        <f t="shared" si="8"/>
        <v>1.5479839032060336E-3</v>
      </c>
      <c r="AX76">
        <f t="shared" si="8"/>
        <v>1.5261738611334116E-3</v>
      </c>
      <c r="AY76">
        <f t="shared" si="8"/>
        <v>3.7244025092021361E-3</v>
      </c>
      <c r="AZ76">
        <f t="shared" si="8"/>
        <v>2.3689596554423253E-3</v>
      </c>
      <c r="BA76">
        <f t="shared" si="8"/>
        <v>4.555004142093276E-4</v>
      </c>
      <c r="BB76">
        <f t="shared" si="8"/>
        <v>1.2135595754223351E-2</v>
      </c>
      <c r="BC76">
        <f t="shared" si="8"/>
        <v>2.8547166579836751E-3</v>
      </c>
      <c r="BD76">
        <f t="shared" si="8"/>
        <v>1.7964728595963326E-4</v>
      </c>
      <c r="BE76">
        <f t="shared" si="8"/>
        <v>1.1981222126211659E-3</v>
      </c>
      <c r="BF76">
        <f t="shared" si="8"/>
        <v>2.0508114421439543E-3</v>
      </c>
      <c r="BG76">
        <f t="shared" si="8"/>
        <v>2.7925884955752214E-3</v>
      </c>
      <c r="BH76">
        <f t="shared" si="8"/>
        <v>2.9460250600174255E-4</v>
      </c>
      <c r="BI76">
        <f t="shared" si="8"/>
        <v>2.3178514447792947E-3</v>
      </c>
      <c r="BJ76">
        <f t="shared" si="8"/>
        <v>1.0783835718587776E-3</v>
      </c>
      <c r="BK76">
        <f t="shared" si="8"/>
        <v>0</v>
      </c>
      <c r="BL76" t="e">
        <f t="shared" si="8"/>
        <v>#DIV/0!</v>
      </c>
      <c r="BM76">
        <f t="shared" si="8"/>
        <v>2.5743404417848353E-3</v>
      </c>
      <c r="BN76">
        <f t="shared" si="2"/>
        <v>1.4464853901641783E-3</v>
      </c>
    </row>
    <row r="77" spans="1:67" x14ac:dyDescent="0.2">
      <c r="B77">
        <f t="shared" ref="B77:BM77" si="9">B10/B$67</f>
        <v>1.3509364445809027E-6</v>
      </c>
      <c r="C77">
        <f t="shared" si="9"/>
        <v>2.1084100385492882E-4</v>
      </c>
      <c r="D77">
        <f t="shared" si="9"/>
        <v>1.104412167717183E-3</v>
      </c>
      <c r="E77">
        <f t="shared" si="9"/>
        <v>8.8196520415173514E-5</v>
      </c>
      <c r="F77">
        <f t="shared" si="9"/>
        <v>2.8801393757532732E-4</v>
      </c>
      <c r="G77">
        <f t="shared" si="9"/>
        <v>1.7235415962288053E-4</v>
      </c>
      <c r="H77">
        <f t="shared" si="9"/>
        <v>4.3434570480358582E-4</v>
      </c>
      <c r="I77">
        <f t="shared" si="9"/>
        <v>1.9463978401883821E-3</v>
      </c>
      <c r="J77">
        <f t="shared" si="9"/>
        <v>2.0377901937514167E-2</v>
      </c>
      <c r="K77">
        <f t="shared" si="9"/>
        <v>5.4063897836305899E-5</v>
      </c>
      <c r="L77">
        <f t="shared" si="9"/>
        <v>3.6539583942250521E-4</v>
      </c>
      <c r="M77">
        <f t="shared" si="9"/>
        <v>3.4696644028914432E-4</v>
      </c>
      <c r="N77">
        <f t="shared" si="9"/>
        <v>4.5935939191687873E-4</v>
      </c>
      <c r="O77">
        <f t="shared" si="9"/>
        <v>4.1387512120628553E-4</v>
      </c>
      <c r="P77">
        <f t="shared" si="9"/>
        <v>9.8558424418801401E-5</v>
      </c>
      <c r="Q77">
        <f t="shared" si="9"/>
        <v>1.5695670244236364E-4</v>
      </c>
      <c r="R77">
        <f t="shared" si="9"/>
        <v>1.6582685782470251E-4</v>
      </c>
      <c r="S77">
        <f t="shared" si="9"/>
        <v>1.3282996220303567E-4</v>
      </c>
      <c r="T77">
        <f t="shared" si="9"/>
        <v>1.235362578916912E-4</v>
      </c>
      <c r="U77">
        <f t="shared" si="9"/>
        <v>1.051147857154733E-4</v>
      </c>
      <c r="V77">
        <f t="shared" si="9"/>
        <v>7.8935539630391643E-5</v>
      </c>
      <c r="W77">
        <f t="shared" si="9"/>
        <v>2.0444890322672668E-4</v>
      </c>
      <c r="X77">
        <f t="shared" si="9"/>
        <v>1.8539873153468396E-4</v>
      </c>
      <c r="Y77">
        <f t="shared" si="9"/>
        <v>4.9237696380348795E-5</v>
      </c>
      <c r="Z77">
        <f t="shared" si="9"/>
        <v>7.8627264757451785E-4</v>
      </c>
      <c r="AA77">
        <f t="shared" si="9"/>
        <v>1.1719431151066592E-3</v>
      </c>
      <c r="AB77">
        <f t="shared" si="9"/>
        <v>1.3194194554396068E-4</v>
      </c>
      <c r="AC77">
        <f t="shared" si="9"/>
        <v>7.0980877480138931E-4</v>
      </c>
      <c r="AD77">
        <f t="shared" si="9"/>
        <v>1.2419143484321139E-3</v>
      </c>
      <c r="AE77">
        <f t="shared" si="9"/>
        <v>2.5035339995125518E-3</v>
      </c>
      <c r="AF77">
        <f t="shared" si="9"/>
        <v>7.3239156880756725E-5</v>
      </c>
      <c r="AG77">
        <f t="shared" si="9"/>
        <v>3.0108961428655992E-4</v>
      </c>
      <c r="AH77">
        <f t="shared" si="9"/>
        <v>3.7735268467000669E-4</v>
      </c>
      <c r="AI77">
        <f t="shared" si="9"/>
        <v>6.929730730463044E-4</v>
      </c>
      <c r="AJ77">
        <f t="shared" si="9"/>
        <v>2.6504774101512478E-4</v>
      </c>
      <c r="AK77">
        <f t="shared" si="9"/>
        <v>3.5817226438865504E-4</v>
      </c>
      <c r="AL77">
        <f t="shared" si="9"/>
        <v>2.4012628150200846E-2</v>
      </c>
      <c r="AM77">
        <f t="shared" si="9"/>
        <v>1.8922878345559346E-2</v>
      </c>
      <c r="AN77">
        <f t="shared" si="9"/>
        <v>3.2432722458145347E-3</v>
      </c>
      <c r="AO77">
        <f t="shared" si="9"/>
        <v>1.2608589792013284E-3</v>
      </c>
      <c r="AP77">
        <f t="shared" si="9"/>
        <v>1.7454898175759059E-3</v>
      </c>
      <c r="AQ77">
        <f t="shared" si="9"/>
        <v>2.3729194610992202E-3</v>
      </c>
      <c r="AR77">
        <f t="shared" si="9"/>
        <v>9.854793711853594E-3</v>
      </c>
      <c r="AS77">
        <f t="shared" si="9"/>
        <v>0</v>
      </c>
      <c r="AT77">
        <f t="shared" si="9"/>
        <v>4.5587779788396011E-4</v>
      </c>
      <c r="AU77">
        <f t="shared" si="9"/>
        <v>3.6552415171874418E-3</v>
      </c>
      <c r="AV77">
        <f t="shared" si="9"/>
        <v>3.3425526296897035E-3</v>
      </c>
      <c r="AW77">
        <f t="shared" si="9"/>
        <v>4.1521200330463985E-3</v>
      </c>
      <c r="AX77">
        <f t="shared" si="9"/>
        <v>5.2038946870046733E-4</v>
      </c>
      <c r="AY77">
        <f t="shared" si="9"/>
        <v>3.3070662035356939E-3</v>
      </c>
      <c r="AZ77">
        <f t="shared" si="9"/>
        <v>1.7510575824926911E-3</v>
      </c>
      <c r="BA77">
        <f t="shared" si="9"/>
        <v>6.9649493210343033E-4</v>
      </c>
      <c r="BB77">
        <f t="shared" si="9"/>
        <v>2.0668261324562716E-3</v>
      </c>
      <c r="BC77">
        <f t="shared" si="9"/>
        <v>2.9990844749001756E-3</v>
      </c>
      <c r="BD77">
        <f t="shared" si="9"/>
        <v>7.8237250832829367E-4</v>
      </c>
      <c r="BE77">
        <f t="shared" si="9"/>
        <v>1.350286055803187E-3</v>
      </c>
      <c r="BF77">
        <f t="shared" si="9"/>
        <v>6.6127504625244759E-3</v>
      </c>
      <c r="BG77">
        <f t="shared" si="9"/>
        <v>8.8517699115044247E-3</v>
      </c>
      <c r="BH77">
        <f t="shared" si="9"/>
        <v>9.0123294282830942E-3</v>
      </c>
      <c r="BI77">
        <f t="shared" si="9"/>
        <v>4.2878035809253677E-4</v>
      </c>
      <c r="BJ77">
        <f t="shared" si="9"/>
        <v>2.1452949780594831E-3</v>
      </c>
      <c r="BK77">
        <f t="shared" si="9"/>
        <v>0</v>
      </c>
      <c r="BL77" t="e">
        <f t="shared" si="9"/>
        <v>#DIV/0!</v>
      </c>
      <c r="BM77">
        <f t="shared" si="9"/>
        <v>1.9603584828271486E-3</v>
      </c>
      <c r="BN77">
        <f t="shared" si="2"/>
        <v>2.3298672058650223E-3</v>
      </c>
    </row>
    <row r="78" spans="1:67" x14ac:dyDescent="0.2">
      <c r="B78">
        <f t="shared" ref="B78:BM78" si="10">B11/B$67</f>
        <v>1.9277740251765429E-2</v>
      </c>
      <c r="C78">
        <f t="shared" si="10"/>
        <v>6.2717331445204944E-3</v>
      </c>
      <c r="D78">
        <f t="shared" si="10"/>
        <v>1.927377363661277E-2</v>
      </c>
      <c r="E78">
        <f t="shared" si="10"/>
        <v>2.4156562749503316E-3</v>
      </c>
      <c r="F78">
        <f t="shared" si="10"/>
        <v>3.4122384660068309E-3</v>
      </c>
      <c r="G78">
        <f t="shared" si="10"/>
        <v>6.9796633750325468E-4</v>
      </c>
      <c r="H78">
        <f t="shared" si="10"/>
        <v>2.2385000859435943E-3</v>
      </c>
      <c r="I78">
        <f t="shared" si="10"/>
        <v>2.5429134189930242E-3</v>
      </c>
      <c r="J78">
        <f t="shared" si="10"/>
        <v>3.0816209512887867E-3</v>
      </c>
      <c r="K78">
        <f t="shared" si="10"/>
        <v>1.9892668935453398E-2</v>
      </c>
      <c r="L78">
        <f t="shared" si="10"/>
        <v>3.0997822921873759E-2</v>
      </c>
      <c r="M78">
        <f t="shared" si="10"/>
        <v>6.3809533420116987E-4</v>
      </c>
      <c r="N78">
        <f t="shared" si="10"/>
        <v>9.2584754258319489E-4</v>
      </c>
      <c r="O78">
        <f t="shared" si="10"/>
        <v>7.0037806225357541E-3</v>
      </c>
      <c r="P78">
        <f t="shared" si="10"/>
        <v>2.9630976955094582E-3</v>
      </c>
      <c r="Q78">
        <f t="shared" si="10"/>
        <v>1.091525478978722E-3</v>
      </c>
      <c r="R78">
        <f t="shared" si="10"/>
        <v>4.4582501994516998E-4</v>
      </c>
      <c r="S78">
        <f t="shared" si="10"/>
        <v>5.4477936325464306E-4</v>
      </c>
      <c r="T78">
        <f t="shared" si="10"/>
        <v>8.5643136260492455E-4</v>
      </c>
      <c r="U78">
        <f t="shared" si="10"/>
        <v>9.006803826991038E-4</v>
      </c>
      <c r="V78">
        <f t="shared" si="10"/>
        <v>1.8174664371688941E-4</v>
      </c>
      <c r="W78">
        <f t="shared" si="10"/>
        <v>7.0748829767760309E-4</v>
      </c>
      <c r="X78">
        <f t="shared" si="10"/>
        <v>1.5151665771981099E-3</v>
      </c>
      <c r="Y78">
        <f t="shared" si="10"/>
        <v>3.586906135337214E-3</v>
      </c>
      <c r="Z78">
        <f t="shared" si="10"/>
        <v>3.632744009351257E-3</v>
      </c>
      <c r="AA78">
        <f t="shared" si="10"/>
        <v>6.9214635847557786E-3</v>
      </c>
      <c r="AB78">
        <f t="shared" si="10"/>
        <v>4.531419968317389E-3</v>
      </c>
      <c r="AC78">
        <f t="shared" si="10"/>
        <v>3.033254820551719E-3</v>
      </c>
      <c r="AD78">
        <f t="shared" si="10"/>
        <v>7.4917578519501553E-3</v>
      </c>
      <c r="AE78">
        <f t="shared" si="10"/>
        <v>4.4945324559265577E-3</v>
      </c>
      <c r="AF78">
        <f t="shared" si="10"/>
        <v>3.9366667494227757E-2</v>
      </c>
      <c r="AG78">
        <f t="shared" si="10"/>
        <v>7.6746547429867182E-2</v>
      </c>
      <c r="AH78">
        <f t="shared" si="10"/>
        <v>0.1113684379299371</v>
      </c>
      <c r="AI78">
        <f t="shared" si="10"/>
        <v>6.7618229691646268E-3</v>
      </c>
      <c r="AJ78">
        <f t="shared" si="10"/>
        <v>3.6239402143077148E-3</v>
      </c>
      <c r="AK78">
        <f t="shared" si="10"/>
        <v>1.1380634852349201E-3</v>
      </c>
      <c r="AL78">
        <f t="shared" si="10"/>
        <v>1.2138946114625684E-3</v>
      </c>
      <c r="AM78">
        <f t="shared" si="10"/>
        <v>5.5840216761310095E-3</v>
      </c>
      <c r="AN78">
        <f t="shared" si="10"/>
        <v>3.0368592399014648E-3</v>
      </c>
      <c r="AO78">
        <f t="shared" si="10"/>
        <v>1.9195772216620832E-3</v>
      </c>
      <c r="AP78">
        <f t="shared" si="10"/>
        <v>1.7033131493566257E-3</v>
      </c>
      <c r="AQ78">
        <f t="shared" si="10"/>
        <v>1.5974406922040457E-3</v>
      </c>
      <c r="AR78">
        <f t="shared" si="10"/>
        <v>8.6076383268426926E-4</v>
      </c>
      <c r="AS78">
        <f t="shared" si="10"/>
        <v>0</v>
      </c>
      <c r="AT78">
        <f t="shared" si="10"/>
        <v>5.6966792194453953E-4</v>
      </c>
      <c r="AU78">
        <f t="shared" si="10"/>
        <v>2.216779853696641E-3</v>
      </c>
      <c r="AV78">
        <f t="shared" si="10"/>
        <v>1.6486438143307534E-3</v>
      </c>
      <c r="AW78">
        <f t="shared" si="10"/>
        <v>1.8003624443674547E-3</v>
      </c>
      <c r="AX78">
        <f t="shared" si="10"/>
        <v>4.6279256468844563E-3</v>
      </c>
      <c r="AY78">
        <f t="shared" si="10"/>
        <v>5.3460521540774535E-3</v>
      </c>
      <c r="AZ78">
        <f t="shared" si="10"/>
        <v>4.8547653718531659E-3</v>
      </c>
      <c r="BA78">
        <f t="shared" si="10"/>
        <v>1.1184950307865304E-3</v>
      </c>
      <c r="BB78">
        <f t="shared" si="10"/>
        <v>9.8931080879055156E-3</v>
      </c>
      <c r="BC78">
        <f t="shared" si="10"/>
        <v>2.4364086667318261E-3</v>
      </c>
      <c r="BD78">
        <f t="shared" si="10"/>
        <v>9.6587988262880576E-4</v>
      </c>
      <c r="BE78">
        <f t="shared" si="10"/>
        <v>1.1339567365805546E-3</v>
      </c>
      <c r="BF78">
        <f t="shared" si="10"/>
        <v>5.2617373253571378E-3</v>
      </c>
      <c r="BG78">
        <f t="shared" si="10"/>
        <v>7.6664823008849563E-3</v>
      </c>
      <c r="BH78">
        <f t="shared" si="10"/>
        <v>5.6808138550931749E-3</v>
      </c>
      <c r="BI78">
        <f t="shared" si="10"/>
        <v>1.4414554157064349E-3</v>
      </c>
      <c r="BJ78">
        <f t="shared" si="10"/>
        <v>2.6684257320675714E-3</v>
      </c>
      <c r="BK78">
        <f t="shared" si="10"/>
        <v>0</v>
      </c>
      <c r="BL78" t="e">
        <f t="shared" si="10"/>
        <v>#DIV/0!</v>
      </c>
      <c r="BM78">
        <f t="shared" si="10"/>
        <v>4.2288920711926817E-3</v>
      </c>
      <c r="BN78">
        <f t="shared" si="2"/>
        <v>1.516572906523101E-3</v>
      </c>
    </row>
    <row r="79" spans="1:67" x14ac:dyDescent="0.2">
      <c r="B79">
        <f t="shared" ref="B79:BM79" si="11">B12/B$67</f>
        <v>6.1859256984955487E-2</v>
      </c>
      <c r="C79">
        <f t="shared" si="11"/>
        <v>4.2907717724805288E-3</v>
      </c>
      <c r="D79">
        <f t="shared" si="11"/>
        <v>6.8224171005754994E-2</v>
      </c>
      <c r="E79">
        <f t="shared" si="11"/>
        <v>3.7481973869073039E-3</v>
      </c>
      <c r="F79">
        <f t="shared" si="11"/>
        <v>1.1100383348747351E-2</v>
      </c>
      <c r="G79">
        <f t="shared" si="11"/>
        <v>1.352309778912556E-2</v>
      </c>
      <c r="H79">
        <f t="shared" si="11"/>
        <v>9.6223770676045536E-3</v>
      </c>
      <c r="I79">
        <f t="shared" si="11"/>
        <v>3.1805472539022231E-2</v>
      </c>
      <c r="J79">
        <f t="shared" si="11"/>
        <v>7.8594002106863306E-2</v>
      </c>
      <c r="K79">
        <f t="shared" si="11"/>
        <v>1.4515682324330271E-2</v>
      </c>
      <c r="L79">
        <f t="shared" si="11"/>
        <v>0.12786122788663168</v>
      </c>
      <c r="M79">
        <f t="shared" si="11"/>
        <v>3.9323928406847168E-2</v>
      </c>
      <c r="N79">
        <f t="shared" si="11"/>
        <v>0.17512486466497063</v>
      </c>
      <c r="O79">
        <f t="shared" si="11"/>
        <v>1.2136169982735494E-2</v>
      </c>
      <c r="P79">
        <f t="shared" si="11"/>
        <v>9.0352272342729516E-3</v>
      </c>
      <c r="Q79">
        <f t="shared" si="11"/>
        <v>1.8422120626848885E-2</v>
      </c>
      <c r="R79">
        <f t="shared" si="11"/>
        <v>2.7569585321468803E-3</v>
      </c>
      <c r="S79">
        <f t="shared" si="11"/>
        <v>1.2122388909360099E-2</v>
      </c>
      <c r="T79">
        <f t="shared" si="11"/>
        <v>6.5809715151396936E-3</v>
      </c>
      <c r="U79">
        <f t="shared" si="11"/>
        <v>9.0391326275186448E-3</v>
      </c>
      <c r="V79">
        <f t="shared" si="11"/>
        <v>4.0694437846180457E-3</v>
      </c>
      <c r="W79">
        <f t="shared" si="11"/>
        <v>1.3017689584754768E-2</v>
      </c>
      <c r="X79">
        <f t="shared" si="11"/>
        <v>1.1564805057955742E-2</v>
      </c>
      <c r="Y79">
        <f t="shared" si="11"/>
        <v>3.439313138138559E-2</v>
      </c>
      <c r="Z79">
        <f t="shared" si="11"/>
        <v>7.6408167738164822E-3</v>
      </c>
      <c r="AA79">
        <f t="shared" si="11"/>
        <v>3.6783368531184001E-3</v>
      </c>
      <c r="AB79">
        <f t="shared" si="11"/>
        <v>1.1092498610956007E-2</v>
      </c>
      <c r="AC79">
        <f t="shared" si="11"/>
        <v>4.8486965547526843E-3</v>
      </c>
      <c r="AD79">
        <f t="shared" si="11"/>
        <v>3.4869085476291824E-3</v>
      </c>
      <c r="AE79">
        <f t="shared" si="11"/>
        <v>3.8038508408481599E-3</v>
      </c>
      <c r="AF79">
        <f t="shared" si="11"/>
        <v>5.6232776384716602E-4</v>
      </c>
      <c r="AG79">
        <f t="shared" si="11"/>
        <v>4.7257978590194835E-3</v>
      </c>
      <c r="AH79">
        <f t="shared" si="11"/>
        <v>2.0090386494984688E-3</v>
      </c>
      <c r="AI79">
        <f t="shared" si="11"/>
        <v>9.6887663793635448E-4</v>
      </c>
      <c r="AJ79">
        <f t="shared" si="11"/>
        <v>1.4322304537422797E-3</v>
      </c>
      <c r="AK79">
        <f t="shared" si="11"/>
        <v>3.0765448790830595E-3</v>
      </c>
      <c r="AL79">
        <f t="shared" si="11"/>
        <v>8.431326077312477E-3</v>
      </c>
      <c r="AM79">
        <f t="shared" si="11"/>
        <v>1.2428928532060833E-2</v>
      </c>
      <c r="AN79">
        <f t="shared" si="11"/>
        <v>1.9110561938893544E-3</v>
      </c>
      <c r="AO79">
        <f t="shared" si="11"/>
        <v>1.8267120743420621E-3</v>
      </c>
      <c r="AP79">
        <f t="shared" si="11"/>
        <v>5.338109620922188E-5</v>
      </c>
      <c r="AQ79">
        <f t="shared" si="11"/>
        <v>2.1145278086230808E-4</v>
      </c>
      <c r="AR79">
        <f t="shared" si="11"/>
        <v>4.0943412395380059E-4</v>
      </c>
      <c r="AS79">
        <f t="shared" si="11"/>
        <v>3.3407744488197703E-3</v>
      </c>
      <c r="AT79">
        <f t="shared" si="11"/>
        <v>2.0298984366084677E-3</v>
      </c>
      <c r="AU79">
        <f t="shared" si="11"/>
        <v>8.7722736872901949E-4</v>
      </c>
      <c r="AV79">
        <f t="shared" si="11"/>
        <v>2.0660065926283756E-3</v>
      </c>
      <c r="AW79">
        <f t="shared" si="11"/>
        <v>6.5670388828185378E-3</v>
      </c>
      <c r="AX79">
        <f t="shared" si="11"/>
        <v>1.9456967002202596E-3</v>
      </c>
      <c r="AY79">
        <f t="shared" si="11"/>
        <v>1.1016123179013947E-2</v>
      </c>
      <c r="AZ79">
        <f t="shared" si="11"/>
        <v>2.6799209467295044E-3</v>
      </c>
      <c r="BA79">
        <f t="shared" si="11"/>
        <v>1.972103845784284E-3</v>
      </c>
      <c r="BB79">
        <f t="shared" si="11"/>
        <v>3.7374794438630588E-4</v>
      </c>
      <c r="BC79">
        <f t="shared" si="11"/>
        <v>2.9157815544558099E-3</v>
      </c>
      <c r="BD79">
        <f t="shared" si="11"/>
        <v>5.105426365138623E-3</v>
      </c>
      <c r="BE79">
        <f t="shared" si="11"/>
        <v>6.4018812095375567E-4</v>
      </c>
      <c r="BF79">
        <f t="shared" si="11"/>
        <v>5.2779318162857686E-3</v>
      </c>
      <c r="BG79">
        <f t="shared" si="11"/>
        <v>6.6974557522123893E-3</v>
      </c>
      <c r="BH79">
        <f t="shared" si="11"/>
        <v>6.835404953082983E-3</v>
      </c>
      <c r="BI79">
        <f t="shared" si="11"/>
        <v>6.9025881935826979E-3</v>
      </c>
      <c r="BJ79">
        <f t="shared" si="11"/>
        <v>4.990392061261364E-4</v>
      </c>
      <c r="BK79">
        <f t="shared" si="11"/>
        <v>0</v>
      </c>
      <c r="BL79" t="e">
        <f t="shared" si="11"/>
        <v>#DIV/0!</v>
      </c>
      <c r="BM79">
        <f t="shared" si="11"/>
        <v>1.4571804900367128E-3</v>
      </c>
      <c r="BN79">
        <f t="shared" si="2"/>
        <v>1.4384222245653643E-3</v>
      </c>
    </row>
    <row r="80" spans="1:67" x14ac:dyDescent="0.2">
      <c r="B80">
        <f t="shared" ref="B80:BM80" si="12">B13/B$67</f>
        <v>8.5820079828062626E-3</v>
      </c>
      <c r="C80">
        <f t="shared" si="12"/>
        <v>1.8881283927307058E-5</v>
      </c>
      <c r="D80">
        <f t="shared" si="12"/>
        <v>1.0802959714990408E-2</v>
      </c>
      <c r="E80">
        <f t="shared" si="12"/>
        <v>0</v>
      </c>
      <c r="F80">
        <f t="shared" si="12"/>
        <v>1.1578038785378443E-3</v>
      </c>
      <c r="G80">
        <f t="shared" si="12"/>
        <v>5.6738911623315801E-5</v>
      </c>
      <c r="H80">
        <f t="shared" si="12"/>
        <v>7.0077084793272596E-5</v>
      </c>
      <c r="I80">
        <f t="shared" si="12"/>
        <v>0</v>
      </c>
      <c r="J80">
        <f t="shared" si="12"/>
        <v>0</v>
      </c>
      <c r="K80">
        <f t="shared" si="12"/>
        <v>5.2166918964856565E-5</v>
      </c>
      <c r="L80">
        <f t="shared" si="12"/>
        <v>2.7694691881073809E-3</v>
      </c>
      <c r="M80">
        <f t="shared" si="12"/>
        <v>6.7608000242186952E-2</v>
      </c>
      <c r="N80">
        <f t="shared" si="12"/>
        <v>1.4413459096518938E-4</v>
      </c>
      <c r="O80">
        <f t="shared" si="12"/>
        <v>3.0069294520293397E-5</v>
      </c>
      <c r="P80">
        <f t="shared" si="12"/>
        <v>1.4170417244763291E-5</v>
      </c>
      <c r="Q80">
        <f t="shared" si="12"/>
        <v>9.1272848772298694E-6</v>
      </c>
      <c r="R80">
        <f t="shared" si="12"/>
        <v>6.6831983002398992E-6</v>
      </c>
      <c r="S80">
        <f t="shared" si="12"/>
        <v>2.1623482219098829E-5</v>
      </c>
      <c r="T80">
        <f t="shared" si="12"/>
        <v>1.3784045617388704E-5</v>
      </c>
      <c r="U80">
        <f t="shared" si="12"/>
        <v>8.9596961462222396E-6</v>
      </c>
      <c r="V80">
        <f t="shared" si="12"/>
        <v>1.1815968123685168E-5</v>
      </c>
      <c r="W80">
        <f t="shared" si="12"/>
        <v>8.4370832273448029E-4</v>
      </c>
      <c r="X80">
        <f t="shared" si="12"/>
        <v>8.7811731647348091E-6</v>
      </c>
      <c r="Y80">
        <f t="shared" si="12"/>
        <v>1.8093852653591586E-5</v>
      </c>
      <c r="Z80">
        <f t="shared" si="12"/>
        <v>1.0227936879018119E-4</v>
      </c>
      <c r="AA80">
        <f t="shared" si="12"/>
        <v>2.2814019723713016E-4</v>
      </c>
      <c r="AB80">
        <f t="shared" si="12"/>
        <v>1.8026551076147188E-5</v>
      </c>
      <c r="AC80">
        <f t="shared" si="12"/>
        <v>1.9362050381252744E-5</v>
      </c>
      <c r="AD80">
        <f t="shared" si="12"/>
        <v>6.5519860446870486E-5</v>
      </c>
      <c r="AE80">
        <f t="shared" si="12"/>
        <v>2.2682589974815177E-5</v>
      </c>
      <c r="AF80">
        <f t="shared" si="12"/>
        <v>1.4609636248703754E-5</v>
      </c>
      <c r="AG80">
        <f t="shared" si="12"/>
        <v>5.0655908641784178E-5</v>
      </c>
      <c r="AH80">
        <f t="shared" si="12"/>
        <v>4.777641286594505E-5</v>
      </c>
      <c r="AI80">
        <f t="shared" si="12"/>
        <v>1.3563758665377575E-4</v>
      </c>
      <c r="AJ80">
        <f t="shared" si="12"/>
        <v>5.1874787232317994E-5</v>
      </c>
      <c r="AK80">
        <f t="shared" si="12"/>
        <v>8.677749439203515E-5</v>
      </c>
      <c r="AL80">
        <f t="shared" si="12"/>
        <v>4.4058753106901728E-5</v>
      </c>
      <c r="AM80">
        <f t="shared" si="12"/>
        <v>0</v>
      </c>
      <c r="AN80">
        <f t="shared" si="12"/>
        <v>1.7674508151577847E-5</v>
      </c>
      <c r="AO80">
        <f t="shared" si="12"/>
        <v>9.0055781518743144E-5</v>
      </c>
      <c r="AP80">
        <f t="shared" si="12"/>
        <v>4.8739261756246068E-5</v>
      </c>
      <c r="AQ80">
        <f t="shared" si="12"/>
        <v>1.0922022229885023E-4</v>
      </c>
      <c r="AR80">
        <f t="shared" si="12"/>
        <v>0</v>
      </c>
      <c r="AS80">
        <f t="shared" si="12"/>
        <v>0</v>
      </c>
      <c r="AT80">
        <f t="shared" si="12"/>
        <v>5.9340408535889537E-5</v>
      </c>
      <c r="AU80">
        <f t="shared" si="12"/>
        <v>1.320382557182317E-4</v>
      </c>
      <c r="AV80">
        <f t="shared" si="12"/>
        <v>2.4494206201548503E-4</v>
      </c>
      <c r="AW80">
        <f t="shared" si="12"/>
        <v>6.7185459584787998E-4</v>
      </c>
      <c r="AX80">
        <f t="shared" si="12"/>
        <v>1.7456102431091626E-4</v>
      </c>
      <c r="AY80">
        <f t="shared" si="12"/>
        <v>2.1139509565037067E-2</v>
      </c>
      <c r="AZ80">
        <f t="shared" si="12"/>
        <v>4.0946377709289518E-4</v>
      </c>
      <c r="BA80">
        <f t="shared" si="12"/>
        <v>5.5989674631431606E-4</v>
      </c>
      <c r="BB80">
        <f t="shared" si="12"/>
        <v>0</v>
      </c>
      <c r="BC80">
        <f t="shared" si="12"/>
        <v>4.6529478383833673E-4</v>
      </c>
      <c r="BD80">
        <f t="shared" si="12"/>
        <v>2.9718207423991491E-2</v>
      </c>
      <c r="BE80">
        <f t="shared" si="12"/>
        <v>2.5212754385557511E-3</v>
      </c>
      <c r="BF80">
        <f t="shared" si="12"/>
        <v>1.0943549930559986E-4</v>
      </c>
      <c r="BG80">
        <f t="shared" si="12"/>
        <v>1.1227876106194689E-4</v>
      </c>
      <c r="BH80">
        <f t="shared" si="12"/>
        <v>5.9484633658649718E-4</v>
      </c>
      <c r="BI80">
        <f t="shared" si="12"/>
        <v>5.7613898244992024E-5</v>
      </c>
      <c r="BJ80">
        <f t="shared" si="12"/>
        <v>4.5888662632288407E-6</v>
      </c>
      <c r="BK80">
        <f t="shared" si="12"/>
        <v>0</v>
      </c>
      <c r="BL80" t="e">
        <f t="shared" si="12"/>
        <v>#DIV/0!</v>
      </c>
      <c r="BM80">
        <f t="shared" si="12"/>
        <v>5.6943866378176612E-4</v>
      </c>
      <c r="BN80">
        <f t="shared" si="2"/>
        <v>4.6184882184745728E-4</v>
      </c>
    </row>
    <row r="81" spans="2:66" x14ac:dyDescent="0.2">
      <c r="B81">
        <f t="shared" ref="B81:BM81" si="13">B14/B$67</f>
        <v>4.4552655818237636E-3</v>
      </c>
      <c r="C81">
        <f t="shared" si="13"/>
        <v>1.1973880890567225E-3</v>
      </c>
      <c r="D81">
        <f t="shared" si="13"/>
        <v>5.4124417648670868E-3</v>
      </c>
      <c r="E81">
        <f t="shared" si="13"/>
        <v>1.4557067790630744E-3</v>
      </c>
      <c r="F81">
        <f t="shared" si="13"/>
        <v>1.1892830588641044E-2</v>
      </c>
      <c r="G81">
        <f t="shared" si="13"/>
        <v>5.0894026480749572E-3</v>
      </c>
      <c r="H81">
        <f t="shared" si="13"/>
        <v>4.4730335444460598E-3</v>
      </c>
      <c r="I81">
        <f t="shared" si="13"/>
        <v>1.1059406854112427E-2</v>
      </c>
      <c r="J81">
        <f t="shared" si="13"/>
        <v>1.5094742175936421E-2</v>
      </c>
      <c r="K81">
        <f t="shared" si="13"/>
        <v>1.3068287445414432E-2</v>
      </c>
      <c r="L81">
        <f t="shared" si="13"/>
        <v>1.1842631214255992E-2</v>
      </c>
      <c r="M81">
        <f t="shared" si="13"/>
        <v>5.1252812900491442E-3</v>
      </c>
      <c r="N81">
        <f t="shared" si="13"/>
        <v>4.114251725382391E-2</v>
      </c>
      <c r="O81">
        <f t="shared" si="13"/>
        <v>6.2753604092126913E-3</v>
      </c>
      <c r="P81">
        <f t="shared" si="13"/>
        <v>3.6390477479611521E-3</v>
      </c>
      <c r="Q81">
        <f t="shared" si="13"/>
        <v>1.0336976097922728E-2</v>
      </c>
      <c r="R81">
        <f t="shared" si="13"/>
        <v>1.0639512460683998E-2</v>
      </c>
      <c r="S81">
        <f t="shared" si="13"/>
        <v>1.910633237057353E-2</v>
      </c>
      <c r="T81">
        <f t="shared" si="13"/>
        <v>1.3775463098419385E-2</v>
      </c>
      <c r="U81">
        <f t="shared" si="13"/>
        <v>2.6249692876394986E-2</v>
      </c>
      <c r="V81">
        <f t="shared" si="13"/>
        <v>6.750815849964004E-3</v>
      </c>
      <c r="W81">
        <f t="shared" si="13"/>
        <v>6.4810302322872359E-3</v>
      </c>
      <c r="X81">
        <f t="shared" si="13"/>
        <v>2.8608565123168381E-2</v>
      </c>
      <c r="Y81">
        <f t="shared" si="13"/>
        <v>3.117346640588034E-3</v>
      </c>
      <c r="Z81">
        <f t="shared" si="13"/>
        <v>1.0045295149035652E-3</v>
      </c>
      <c r="AA81">
        <f t="shared" si="13"/>
        <v>3.8565865189002773E-3</v>
      </c>
      <c r="AB81">
        <f t="shared" si="13"/>
        <v>1.7920804501191889E-2</v>
      </c>
      <c r="AC81">
        <f t="shared" si="13"/>
        <v>8.4238891772126633E-3</v>
      </c>
      <c r="AD81">
        <f t="shared" si="13"/>
        <v>5.4990359816711326E-3</v>
      </c>
      <c r="AE81">
        <f t="shared" si="13"/>
        <v>1.3011552522544479E-2</v>
      </c>
      <c r="AF81">
        <f t="shared" si="13"/>
        <v>3.7708139572634721E-3</v>
      </c>
      <c r="AG81">
        <f t="shared" si="13"/>
        <v>6.7372358493572957E-3</v>
      </c>
      <c r="AH81">
        <f t="shared" si="13"/>
        <v>7.2441998220126166E-3</v>
      </c>
      <c r="AI81">
        <f t="shared" si="13"/>
        <v>9.2863534445518695E-4</v>
      </c>
      <c r="AJ81">
        <f t="shared" si="13"/>
        <v>1.0204743300857556E-2</v>
      </c>
      <c r="AK81">
        <f t="shared" si="13"/>
        <v>6.4837292198014938E-4</v>
      </c>
      <c r="AL81">
        <f t="shared" si="13"/>
        <v>8.9548656056103494E-3</v>
      </c>
      <c r="AM81">
        <f t="shared" si="13"/>
        <v>5.0559860043878522E-3</v>
      </c>
      <c r="AN81">
        <f t="shared" si="13"/>
        <v>7.4980944670899078E-3</v>
      </c>
      <c r="AO81">
        <f t="shared" si="13"/>
        <v>1.252118730041797E-3</v>
      </c>
      <c r="AP81">
        <f t="shared" si="13"/>
        <v>1.1772652552288665E-4</v>
      </c>
      <c r="AQ81">
        <f t="shared" si="13"/>
        <v>4.7166730213898462E-4</v>
      </c>
      <c r="AR81">
        <f t="shared" si="13"/>
        <v>1.6131704483779742E-3</v>
      </c>
      <c r="AS81">
        <f t="shared" si="13"/>
        <v>3.7162346550634979E-4</v>
      </c>
      <c r="AT81">
        <f t="shared" si="13"/>
        <v>2.1388630768979963E-4</v>
      </c>
      <c r="AU81">
        <f t="shared" si="13"/>
        <v>1.5013734464470619E-3</v>
      </c>
      <c r="AV81">
        <f t="shared" si="13"/>
        <v>3.226956524913394E-3</v>
      </c>
      <c r="AW81">
        <f t="shared" si="13"/>
        <v>1.404338672281001E-3</v>
      </c>
      <c r="AX81">
        <f t="shared" si="13"/>
        <v>3.3734741349142634E-3</v>
      </c>
      <c r="AY81">
        <f t="shared" si="13"/>
        <v>5.585048473223081E-3</v>
      </c>
      <c r="AZ81">
        <f t="shared" si="13"/>
        <v>2.4080339833576032E-3</v>
      </c>
      <c r="BA81">
        <f t="shared" si="13"/>
        <v>6.9182046947186362E-4</v>
      </c>
      <c r="BB81">
        <f t="shared" si="13"/>
        <v>2.0780385707878605E-3</v>
      </c>
      <c r="BC81">
        <f t="shared" si="13"/>
        <v>3.4850032325837266E-3</v>
      </c>
      <c r="BD81">
        <f t="shared" si="13"/>
        <v>1.8033965101125122E-3</v>
      </c>
      <c r="BE81">
        <f t="shared" si="13"/>
        <v>3.9244827345981468E-4</v>
      </c>
      <c r="BF81">
        <f t="shared" si="13"/>
        <v>1.0330122243869405E-3</v>
      </c>
      <c r="BG81">
        <f t="shared" si="13"/>
        <v>1.5099557522123895E-3</v>
      </c>
      <c r="BH81">
        <f t="shared" si="13"/>
        <v>3.5477663488720483E-4</v>
      </c>
      <c r="BI81">
        <f t="shared" si="13"/>
        <v>1.5460468002127281E-2</v>
      </c>
      <c r="BJ81">
        <f t="shared" si="13"/>
        <v>2.3930937562738406E-3</v>
      </c>
      <c r="BK81">
        <f t="shared" si="13"/>
        <v>0</v>
      </c>
      <c r="BL81" t="e">
        <f t="shared" si="13"/>
        <v>#DIV/0!</v>
      </c>
      <c r="BM81">
        <f t="shared" si="13"/>
        <v>0</v>
      </c>
      <c r="BN81">
        <f t="shared" si="2"/>
        <v>1.159080054829526E-4</v>
      </c>
    </row>
    <row r="82" spans="2:66" x14ac:dyDescent="0.2">
      <c r="B82">
        <f t="shared" ref="B82:BM82" si="14">B15/B$67</f>
        <v>3.3083205403745776E-3</v>
      </c>
      <c r="C82">
        <f t="shared" si="14"/>
        <v>5.5070411454645582E-4</v>
      </c>
      <c r="D82">
        <f t="shared" si="14"/>
        <v>5.9112085502877505E-3</v>
      </c>
      <c r="E82">
        <f t="shared" si="14"/>
        <v>7.15196415198272E-3</v>
      </c>
      <c r="F82">
        <f t="shared" si="14"/>
        <v>3.4980397948058415E-3</v>
      </c>
      <c r="G82">
        <f t="shared" si="14"/>
        <v>2.9787928602240799E-4</v>
      </c>
      <c r="H82">
        <f t="shared" si="14"/>
        <v>3.4139440176647142E-3</v>
      </c>
      <c r="I82">
        <f t="shared" si="14"/>
        <v>1.6696017747040489E-3</v>
      </c>
      <c r="J82">
        <f t="shared" si="14"/>
        <v>1.3427919939194325E-3</v>
      </c>
      <c r="K82">
        <f t="shared" si="14"/>
        <v>4.3630514043334584E-4</v>
      </c>
      <c r="L82">
        <f t="shared" si="14"/>
        <v>3.2903836155522229E-3</v>
      </c>
      <c r="M82">
        <f t="shared" si="14"/>
        <v>2.7291441718720047E-3</v>
      </c>
      <c r="N82">
        <f t="shared" si="14"/>
        <v>2.4217730114104693E-3</v>
      </c>
      <c r="O82">
        <f t="shared" si="14"/>
        <v>9.3335428048232513E-2</v>
      </c>
      <c r="P82">
        <f t="shared" si="14"/>
        <v>2.8723647253900038E-3</v>
      </c>
      <c r="Q82">
        <f t="shared" si="14"/>
        <v>4.669910112542682E-3</v>
      </c>
      <c r="R82">
        <f t="shared" si="14"/>
        <v>3.6014084840417762E-3</v>
      </c>
      <c r="S82">
        <f t="shared" si="14"/>
        <v>2.2607571307845572E-3</v>
      </c>
      <c r="T82">
        <f t="shared" si="14"/>
        <v>2.9796945403475919E-3</v>
      </c>
      <c r="U82">
        <f t="shared" si="14"/>
        <v>4.8282601747972062E-3</v>
      </c>
      <c r="V82">
        <f t="shared" si="14"/>
        <v>1.1834240239340353E-3</v>
      </c>
      <c r="W82">
        <f t="shared" si="14"/>
        <v>3.3379849421005456E-3</v>
      </c>
      <c r="X82">
        <f t="shared" si="14"/>
        <v>5.2448456170348127E-3</v>
      </c>
      <c r="Y82">
        <f t="shared" si="14"/>
        <v>2.3602870357545738E-3</v>
      </c>
      <c r="Z82">
        <f t="shared" si="14"/>
        <v>2.8099430157802457E-3</v>
      </c>
      <c r="AA82">
        <f t="shared" si="14"/>
        <v>6.9231588940770741E-3</v>
      </c>
      <c r="AB82">
        <f t="shared" si="14"/>
        <v>4.6785655690806394E-2</v>
      </c>
      <c r="AC82">
        <f t="shared" si="14"/>
        <v>2.5106790690247118E-3</v>
      </c>
      <c r="AD82">
        <f t="shared" si="14"/>
        <v>1.4006643797314102E-3</v>
      </c>
      <c r="AE82">
        <f t="shared" si="14"/>
        <v>2.3649687220732795E-3</v>
      </c>
      <c r="AF82">
        <f t="shared" si="14"/>
        <v>1.0766251549289858E-3</v>
      </c>
      <c r="AG82">
        <f t="shared" si="14"/>
        <v>7.1828940119024302E-4</v>
      </c>
      <c r="AH82">
        <f t="shared" si="14"/>
        <v>2.1701828217073348E-4</v>
      </c>
      <c r="AI82">
        <f t="shared" si="14"/>
        <v>8.9842223273609934E-4</v>
      </c>
      <c r="AJ82">
        <f t="shared" si="14"/>
        <v>0</v>
      </c>
      <c r="AK82">
        <f t="shared" si="14"/>
        <v>1.5921089020680332E-3</v>
      </c>
      <c r="AL82">
        <f t="shared" si="14"/>
        <v>1.9294695326125928E-4</v>
      </c>
      <c r="AM82">
        <f t="shared" si="14"/>
        <v>5.0136720347330128E-5</v>
      </c>
      <c r="AN82">
        <f t="shared" si="14"/>
        <v>7.6631617485769664E-4</v>
      </c>
      <c r="AO82">
        <f t="shared" si="14"/>
        <v>2.3107033715511131E-4</v>
      </c>
      <c r="AP82">
        <f t="shared" si="14"/>
        <v>0</v>
      </c>
      <c r="AQ82">
        <f t="shared" si="14"/>
        <v>0</v>
      </c>
      <c r="AR82">
        <f t="shared" si="14"/>
        <v>0</v>
      </c>
      <c r="AS82">
        <f t="shared" si="14"/>
        <v>3.5730323599359972E-4</v>
      </c>
      <c r="AT82">
        <f t="shared" si="14"/>
        <v>6.7191601049868769E-4</v>
      </c>
      <c r="AU82">
        <f t="shared" si="14"/>
        <v>5.3675797798852481E-4</v>
      </c>
      <c r="AV82">
        <f t="shared" si="14"/>
        <v>1.0008189071422575E-3</v>
      </c>
      <c r="AW82">
        <f t="shared" si="14"/>
        <v>3.8305839085360982E-3</v>
      </c>
      <c r="AX82">
        <f t="shared" si="14"/>
        <v>5.4591490150064843E-4</v>
      </c>
      <c r="AY82">
        <f t="shared" si="14"/>
        <v>2.9654207061019233E-3</v>
      </c>
      <c r="AZ82">
        <f t="shared" si="14"/>
        <v>1.0729735060979824E-3</v>
      </c>
      <c r="BA82">
        <f t="shared" si="14"/>
        <v>8.8321374499767573E-4</v>
      </c>
      <c r="BB82">
        <f t="shared" si="14"/>
        <v>0</v>
      </c>
      <c r="BC82">
        <f t="shared" si="14"/>
        <v>2.6577128730361269E-3</v>
      </c>
      <c r="BD82">
        <f t="shared" si="14"/>
        <v>2.6205098135087162E-3</v>
      </c>
      <c r="BE82">
        <f t="shared" si="14"/>
        <v>6.3065496451343627E-4</v>
      </c>
      <c r="BF82">
        <f t="shared" si="14"/>
        <v>4.7307543197577703E-4</v>
      </c>
      <c r="BG82">
        <f t="shared" si="14"/>
        <v>2.1421460176991149E-3</v>
      </c>
      <c r="BH82">
        <f t="shared" si="14"/>
        <v>4.1745801914289473E-4</v>
      </c>
      <c r="BI82">
        <f t="shared" si="14"/>
        <v>8.0858890267683035E-3</v>
      </c>
      <c r="BJ82">
        <f t="shared" si="14"/>
        <v>3.4990105257119909E-4</v>
      </c>
      <c r="BK82">
        <f t="shared" si="14"/>
        <v>0</v>
      </c>
      <c r="BL82" t="e">
        <f t="shared" si="14"/>
        <v>#DIV/0!</v>
      </c>
      <c r="BM82">
        <f t="shared" si="14"/>
        <v>1.1644746057867988E-4</v>
      </c>
      <c r="BN82">
        <f t="shared" si="2"/>
        <v>1.2570785290304972E-3</v>
      </c>
    </row>
    <row r="83" spans="2:66" x14ac:dyDescent="0.2">
      <c r="B83">
        <f t="shared" ref="B83:BM83" si="15">B16/B$67</f>
        <v>0</v>
      </c>
      <c r="C83">
        <f t="shared" si="15"/>
        <v>2.1493194870584533E-3</v>
      </c>
      <c r="D83">
        <f t="shared" si="15"/>
        <v>0</v>
      </c>
      <c r="E83">
        <f t="shared" si="15"/>
        <v>7.0402485594568329E-4</v>
      </c>
      <c r="F83">
        <f t="shared" si="15"/>
        <v>4.0685532054694139E-4</v>
      </c>
      <c r="G83">
        <f t="shared" si="15"/>
        <v>1.7798918851697696E-4</v>
      </c>
      <c r="H83">
        <f t="shared" si="15"/>
        <v>7.1928177599132632E-4</v>
      </c>
      <c r="I83">
        <f t="shared" si="15"/>
        <v>6.6511286459858547E-4</v>
      </c>
      <c r="J83">
        <f t="shared" si="15"/>
        <v>1.9975197685117279E-3</v>
      </c>
      <c r="K83">
        <f t="shared" si="15"/>
        <v>2.9314014500506492E-3</v>
      </c>
      <c r="L83">
        <f t="shared" si="15"/>
        <v>3.1385071490292378E-3</v>
      </c>
      <c r="M83">
        <f t="shared" si="15"/>
        <v>3.2922288263015028E-3</v>
      </c>
      <c r="N83">
        <f t="shared" si="15"/>
        <v>3.9286143920728199E-3</v>
      </c>
      <c r="O83">
        <f t="shared" si="15"/>
        <v>1.7577023004699596E-2</v>
      </c>
      <c r="P83">
        <f t="shared" si="15"/>
        <v>0.13723901052417856</v>
      </c>
      <c r="Q83">
        <f t="shared" si="15"/>
        <v>0.10067167037462614</v>
      </c>
      <c r="R83">
        <f t="shared" si="15"/>
        <v>9.8227699350755138E-3</v>
      </c>
      <c r="S83">
        <f t="shared" si="15"/>
        <v>3.0618850822243946E-2</v>
      </c>
      <c r="T83">
        <f t="shared" si="15"/>
        <v>2.6361987243255895E-2</v>
      </c>
      <c r="U83">
        <f t="shared" si="15"/>
        <v>2.0209749257823106E-2</v>
      </c>
      <c r="V83">
        <f t="shared" si="15"/>
        <v>7.05157487364832E-3</v>
      </c>
      <c r="W83">
        <f t="shared" si="15"/>
        <v>5.1609084187779182E-3</v>
      </c>
      <c r="X83">
        <f t="shared" si="15"/>
        <v>4.4820764657931882E-2</v>
      </c>
      <c r="Y83">
        <f t="shared" si="15"/>
        <v>4.8333003747669213E-4</v>
      </c>
      <c r="Z83">
        <f t="shared" si="15"/>
        <v>7.6125073056691993E-3</v>
      </c>
      <c r="AA83">
        <f t="shared" si="15"/>
        <v>2.9016672156239702E-2</v>
      </c>
      <c r="AB83">
        <f t="shared" si="15"/>
        <v>1.6164784046743572E-2</v>
      </c>
      <c r="AC83">
        <f t="shared" si="15"/>
        <v>7.7128827498103715E-4</v>
      </c>
      <c r="AD83">
        <f t="shared" si="15"/>
        <v>2.2201634240595606E-4</v>
      </c>
      <c r="AE83">
        <f t="shared" si="15"/>
        <v>7.9571045576407506E-4</v>
      </c>
      <c r="AF83">
        <f t="shared" si="15"/>
        <v>1.8601027066977068E-4</v>
      </c>
      <c r="AG83">
        <f t="shared" si="15"/>
        <v>6.1185507629121338E-4</v>
      </c>
      <c r="AH83">
        <f t="shared" si="15"/>
        <v>7.8547661830452033E-5</v>
      </c>
      <c r="AI83">
        <f t="shared" si="15"/>
        <v>6.1133338818834457E-4</v>
      </c>
      <c r="AJ83">
        <f t="shared" si="15"/>
        <v>5.3982200463630915E-4</v>
      </c>
      <c r="AK83">
        <f t="shared" si="15"/>
        <v>0</v>
      </c>
      <c r="AL83">
        <f t="shared" si="15"/>
        <v>2.2618852284674237E-3</v>
      </c>
      <c r="AM83">
        <f t="shared" si="15"/>
        <v>8.6868090644345755E-4</v>
      </c>
      <c r="AN83">
        <f t="shared" si="15"/>
        <v>1.4186948953811144E-4</v>
      </c>
      <c r="AO83">
        <f t="shared" si="15"/>
        <v>1.4265335235378031E-4</v>
      </c>
      <c r="AP83">
        <f t="shared" si="15"/>
        <v>0</v>
      </c>
      <c r="AQ83">
        <f t="shared" si="15"/>
        <v>0</v>
      </c>
      <c r="AR83">
        <f t="shared" si="15"/>
        <v>0</v>
      </c>
      <c r="AS83">
        <f t="shared" si="15"/>
        <v>0</v>
      </c>
      <c r="AT83">
        <f t="shared" si="15"/>
        <v>1.9562772044798747E-7</v>
      </c>
      <c r="AU83">
        <f t="shared" si="15"/>
        <v>8.9730559733208144E-5</v>
      </c>
      <c r="AV83">
        <f t="shared" si="15"/>
        <v>1.7643615992173536E-5</v>
      </c>
      <c r="AW83">
        <f t="shared" si="15"/>
        <v>2.0847213708925193E-3</v>
      </c>
      <c r="AX83">
        <f t="shared" si="15"/>
        <v>0</v>
      </c>
      <c r="AY83">
        <f t="shared" si="15"/>
        <v>9.2073202343304484E-4</v>
      </c>
      <c r="AZ83">
        <f t="shared" si="15"/>
        <v>1.5731500315986928E-3</v>
      </c>
      <c r="BA83">
        <f t="shared" si="15"/>
        <v>6.9078169999818223E-5</v>
      </c>
      <c r="BB83">
        <f t="shared" si="15"/>
        <v>0</v>
      </c>
      <c r="BC83">
        <f t="shared" si="15"/>
        <v>1.7878295240255845E-3</v>
      </c>
      <c r="BD83">
        <f t="shared" si="15"/>
        <v>0</v>
      </c>
      <c r="BE83">
        <f t="shared" si="15"/>
        <v>0</v>
      </c>
      <c r="BF83">
        <f t="shared" si="15"/>
        <v>5.0546441383303971E-5</v>
      </c>
      <c r="BG83">
        <f t="shared" si="15"/>
        <v>4.3141592920353981E-5</v>
      </c>
      <c r="BH83">
        <f t="shared" si="15"/>
        <v>0</v>
      </c>
      <c r="BI83">
        <f t="shared" si="15"/>
        <v>1.9629719907817762E-2</v>
      </c>
      <c r="BJ83">
        <f t="shared" si="15"/>
        <v>1.7695815527576219E-3</v>
      </c>
      <c r="BK83">
        <f t="shared" si="15"/>
        <v>0</v>
      </c>
      <c r="BL83" t="e">
        <f t="shared" si="15"/>
        <v>#DIV/0!</v>
      </c>
      <c r="BM83">
        <f t="shared" si="15"/>
        <v>0</v>
      </c>
      <c r="BN83">
        <f t="shared" si="2"/>
        <v>1.5506087690027105E-7</v>
      </c>
    </row>
    <row r="84" spans="2:66" x14ac:dyDescent="0.2">
      <c r="B84">
        <f t="shared" ref="B84:BM84" si="16">B17/B$67</f>
        <v>5.0732575990175008E-3</v>
      </c>
      <c r="C84">
        <f t="shared" si="16"/>
        <v>2.8526473133506408E-3</v>
      </c>
      <c r="D84">
        <f t="shared" si="16"/>
        <v>5.3631131816936151E-3</v>
      </c>
      <c r="E84">
        <f t="shared" si="16"/>
        <v>3.104208057138967E-3</v>
      </c>
      <c r="F84">
        <f t="shared" si="16"/>
        <v>6.563007196376155E-3</v>
      </c>
      <c r="G84">
        <f t="shared" si="16"/>
        <v>2.8138225315658774E-3</v>
      </c>
      <c r="H84">
        <f t="shared" si="16"/>
        <v>1.4076899683992014E-2</v>
      </c>
      <c r="I84">
        <f t="shared" si="16"/>
        <v>1.149345517708931E-2</v>
      </c>
      <c r="J84">
        <f t="shared" si="16"/>
        <v>5.6765298094488817E-3</v>
      </c>
      <c r="K84">
        <f t="shared" si="16"/>
        <v>8.4282771258493722E-3</v>
      </c>
      <c r="L84">
        <f t="shared" si="16"/>
        <v>8.0296031635467332E-3</v>
      </c>
      <c r="M84">
        <f t="shared" si="16"/>
        <v>1.8698850621108613E-3</v>
      </c>
      <c r="N84">
        <f t="shared" si="16"/>
        <v>5.3314204497355673E-3</v>
      </c>
      <c r="O84">
        <f t="shared" si="16"/>
        <v>8.852197592429294E-3</v>
      </c>
      <c r="P84">
        <f t="shared" si="16"/>
        <v>1.9720356333119013E-2</v>
      </c>
      <c r="Q84">
        <f t="shared" si="16"/>
        <v>0.11392269515683447</v>
      </c>
      <c r="R84">
        <f t="shared" si="16"/>
        <v>1.2419888641208323E-2</v>
      </c>
      <c r="S84">
        <f t="shared" si="16"/>
        <v>2.8026239433729547E-2</v>
      </c>
      <c r="T84">
        <f t="shared" si="16"/>
        <v>3.7041241604410892E-2</v>
      </c>
      <c r="U84">
        <f t="shared" si="16"/>
        <v>3.1077768315189176E-2</v>
      </c>
      <c r="V84">
        <f t="shared" si="16"/>
        <v>1.3423305230819456E-2</v>
      </c>
      <c r="W84">
        <f t="shared" si="16"/>
        <v>6.4717587122571875E-3</v>
      </c>
      <c r="X84">
        <f t="shared" si="16"/>
        <v>5.5576873372169315E-2</v>
      </c>
      <c r="Y84">
        <f t="shared" si="16"/>
        <v>4.2532562930179341E-3</v>
      </c>
      <c r="Z84">
        <f t="shared" si="16"/>
        <v>1.3723699590882526E-2</v>
      </c>
      <c r="AA84">
        <f t="shared" si="16"/>
        <v>1.1903251118904152E-2</v>
      </c>
      <c r="AB84">
        <f t="shared" si="16"/>
        <v>4.4671965025044155E-2</v>
      </c>
      <c r="AC84">
        <f t="shared" si="16"/>
        <v>5.1868338057407485E-3</v>
      </c>
      <c r="AD84">
        <f t="shared" si="16"/>
        <v>2.7631018854696145E-4</v>
      </c>
      <c r="AE84">
        <f t="shared" si="16"/>
        <v>2.1164351287675685E-3</v>
      </c>
      <c r="AF84">
        <f t="shared" si="16"/>
        <v>1.647355846814622E-3</v>
      </c>
      <c r="AG84">
        <f t="shared" si="16"/>
        <v>1.6175740714601196E-3</v>
      </c>
      <c r="AH84">
        <f t="shared" si="16"/>
        <v>3.3386805126490076E-3</v>
      </c>
      <c r="AI84">
        <f t="shared" si="16"/>
        <v>3.6814998045790223E-3</v>
      </c>
      <c r="AJ84">
        <f t="shared" si="16"/>
        <v>1.4152090391816754E-3</v>
      </c>
      <c r="AK84">
        <f t="shared" si="16"/>
        <v>1.85096641366807E-3</v>
      </c>
      <c r="AL84">
        <f t="shared" si="16"/>
        <v>1.9987481237048249E-3</v>
      </c>
      <c r="AM84">
        <f t="shared" si="16"/>
        <v>1.2583961227602932E-3</v>
      </c>
      <c r="AN84">
        <f t="shared" si="16"/>
        <v>4.2355696320388334E-3</v>
      </c>
      <c r="AO84">
        <f t="shared" si="16"/>
        <v>1.3896996163654924E-3</v>
      </c>
      <c r="AP84">
        <f t="shared" si="16"/>
        <v>4.073609890628776E-5</v>
      </c>
      <c r="AQ84">
        <f t="shared" si="16"/>
        <v>0</v>
      </c>
      <c r="AR84">
        <f t="shared" si="16"/>
        <v>0</v>
      </c>
      <c r="AS84">
        <f t="shared" si="16"/>
        <v>7.783720222703886E-4</v>
      </c>
      <c r="AT84">
        <f t="shared" si="16"/>
        <v>1.1528993658401396E-3</v>
      </c>
      <c r="AU84">
        <f t="shared" si="16"/>
        <v>9.0156026958368278E-4</v>
      </c>
      <c r="AV84">
        <f t="shared" si="16"/>
        <v>1.7552355909455396E-3</v>
      </c>
      <c r="AW84">
        <f t="shared" si="16"/>
        <v>8.6293739839565071E-4</v>
      </c>
      <c r="AX84">
        <f t="shared" si="16"/>
        <v>1.312089586035118E-3</v>
      </c>
      <c r="AY84">
        <f t="shared" si="16"/>
        <v>3.5356939188138318E-3</v>
      </c>
      <c r="AZ84">
        <f t="shared" si="16"/>
        <v>3.2475666493700997E-3</v>
      </c>
      <c r="BA84">
        <f t="shared" si="16"/>
        <v>9.3333437210280697E-4</v>
      </c>
      <c r="BB84">
        <f t="shared" si="16"/>
        <v>2.4368365973987142E-3</v>
      </c>
      <c r="BC84">
        <f t="shared" si="16"/>
        <v>6.6762493420503997E-3</v>
      </c>
      <c r="BD84">
        <f t="shared" si="16"/>
        <v>1.4740023050241805E-3</v>
      </c>
      <c r="BE84">
        <f t="shared" si="16"/>
        <v>1.2512878927691008E-3</v>
      </c>
      <c r="BF84">
        <f t="shared" si="16"/>
        <v>1.9143851246239687E-3</v>
      </c>
      <c r="BG84">
        <f t="shared" si="16"/>
        <v>1.6388274336283186E-3</v>
      </c>
      <c r="BH84">
        <f t="shared" si="16"/>
        <v>4.1683120530033787E-4</v>
      </c>
      <c r="BI84">
        <f t="shared" si="16"/>
        <v>1.9041393369969864E-2</v>
      </c>
      <c r="BJ84">
        <f t="shared" si="16"/>
        <v>1.3973097771531821E-3</v>
      </c>
      <c r="BK84">
        <f t="shared" si="16"/>
        <v>0</v>
      </c>
      <c r="BL84" t="e">
        <f t="shared" si="16"/>
        <v>#DIV/0!</v>
      </c>
      <c r="BM84">
        <f t="shared" si="16"/>
        <v>3.0782742597196592E-3</v>
      </c>
      <c r="BN84">
        <f t="shared" si="2"/>
        <v>2.4716703777903203E-4</v>
      </c>
    </row>
    <row r="85" spans="2:66" x14ac:dyDescent="0.2">
      <c r="B85">
        <f t="shared" ref="B85:BM85" si="17">B18/B$67</f>
        <v>6.140620202640467E-7</v>
      </c>
      <c r="C85">
        <f t="shared" si="17"/>
        <v>7.5525135709228231E-5</v>
      </c>
      <c r="D85">
        <f t="shared" si="17"/>
        <v>0</v>
      </c>
      <c r="E85">
        <f t="shared" si="17"/>
        <v>3.4752523658329777E-4</v>
      </c>
      <c r="F85">
        <f t="shared" si="17"/>
        <v>3.4012095370326666E-4</v>
      </c>
      <c r="G85">
        <f t="shared" si="17"/>
        <v>3.0895503246942512E-4</v>
      </c>
      <c r="H85">
        <f t="shared" si="17"/>
        <v>1.3070037418518861E-3</v>
      </c>
      <c r="I85">
        <f t="shared" si="17"/>
        <v>2.8229187142221031E-3</v>
      </c>
      <c r="J85">
        <f t="shared" si="17"/>
        <v>1.584147853799688E-3</v>
      </c>
      <c r="K85">
        <f t="shared" si="17"/>
        <v>1.9430754580255485E-3</v>
      </c>
      <c r="L85">
        <f t="shared" si="17"/>
        <v>1.1510014468327655E-3</v>
      </c>
      <c r="M85">
        <f t="shared" si="17"/>
        <v>2.3175945454117347E-4</v>
      </c>
      <c r="N85">
        <f t="shared" si="17"/>
        <v>1.6835009334218486E-3</v>
      </c>
      <c r="O85">
        <f t="shared" si="17"/>
        <v>4.4712027379950874E-3</v>
      </c>
      <c r="P85">
        <f t="shared" si="17"/>
        <v>3.1790379344184632E-3</v>
      </c>
      <c r="Q85">
        <f t="shared" si="17"/>
        <v>6.610599059563683E-3</v>
      </c>
      <c r="R85">
        <f t="shared" si="17"/>
        <v>4.4085856820830417E-2</v>
      </c>
      <c r="S85">
        <f t="shared" si="17"/>
        <v>3.2938300261908915E-2</v>
      </c>
      <c r="T85">
        <f t="shared" si="17"/>
        <v>1.4879357091306299E-2</v>
      </c>
      <c r="U85">
        <f t="shared" si="17"/>
        <v>1.2457672363309212E-2</v>
      </c>
      <c r="V85">
        <f t="shared" si="17"/>
        <v>3.8309074054448465E-2</v>
      </c>
      <c r="W85">
        <f t="shared" si="17"/>
        <v>4.4848006504327898E-3</v>
      </c>
      <c r="X85">
        <f t="shared" si="17"/>
        <v>2.2105029458350731E-2</v>
      </c>
      <c r="Y85">
        <f t="shared" si="17"/>
        <v>3.2279913501776958E-3</v>
      </c>
      <c r="Z85">
        <f t="shared" si="17"/>
        <v>2.6848334307422559E-3</v>
      </c>
      <c r="AA85">
        <f t="shared" si="17"/>
        <v>2.155706895549571E-3</v>
      </c>
      <c r="AB85">
        <f t="shared" si="17"/>
        <v>7.3475946445632889E-3</v>
      </c>
      <c r="AC85">
        <f t="shared" si="17"/>
        <v>3.133658030260689E-3</v>
      </c>
      <c r="AD85">
        <f t="shared" si="17"/>
        <v>2.7812137449816799E-3</v>
      </c>
      <c r="AE85">
        <f t="shared" si="17"/>
        <v>2.8618409294012509E-3</v>
      </c>
      <c r="AF85">
        <f t="shared" si="17"/>
        <v>2.371917414495433E-4</v>
      </c>
      <c r="AG85">
        <f t="shared" si="17"/>
        <v>2.4639261630368956E-3</v>
      </c>
      <c r="AH85">
        <f t="shared" si="17"/>
        <v>4.4618310998535124E-4</v>
      </c>
      <c r="AI85">
        <f t="shared" si="17"/>
        <v>3.5165490712360885E-3</v>
      </c>
      <c r="AJ85">
        <f t="shared" si="17"/>
        <v>1.3618752735584484E-2</v>
      </c>
      <c r="AK85">
        <f t="shared" si="17"/>
        <v>9.3353409335340939E-4</v>
      </c>
      <c r="AL85">
        <f t="shared" si="17"/>
        <v>4.1430420593972766E-3</v>
      </c>
      <c r="AM85">
        <f t="shared" si="17"/>
        <v>1.3188446508386347E-3</v>
      </c>
      <c r="AN85">
        <f t="shared" si="17"/>
        <v>2.6886240868828324E-2</v>
      </c>
      <c r="AO85">
        <f t="shared" si="17"/>
        <v>1.171029507705466E-2</v>
      </c>
      <c r="AP85">
        <f t="shared" si="17"/>
        <v>1.4696207941378432E-3</v>
      </c>
      <c r="AQ85">
        <f t="shared" si="17"/>
        <v>5.0447894054865311E-4</v>
      </c>
      <c r="AR85">
        <f t="shared" si="17"/>
        <v>7.7716309760719087E-4</v>
      </c>
      <c r="AS85">
        <f t="shared" si="17"/>
        <v>0</v>
      </c>
      <c r="AT85">
        <f t="shared" si="17"/>
        <v>2.7968243100047279E-4</v>
      </c>
      <c r="AU85">
        <f t="shared" si="17"/>
        <v>2.897575219259037E-3</v>
      </c>
      <c r="AV85">
        <f t="shared" si="17"/>
        <v>3.5466101746474627E-3</v>
      </c>
      <c r="AW85">
        <f t="shared" si="17"/>
        <v>1.5263971430855741E-2</v>
      </c>
      <c r="AX85">
        <f t="shared" si="17"/>
        <v>1.272978035776776E-3</v>
      </c>
      <c r="AY85">
        <f t="shared" si="17"/>
        <v>1.3418528695111202E-2</v>
      </c>
      <c r="AZ85">
        <f t="shared" si="17"/>
        <v>4.1182582649741993E-3</v>
      </c>
      <c r="BA85">
        <f t="shared" si="17"/>
        <v>3.323802623412306E-3</v>
      </c>
      <c r="BB85">
        <f t="shared" si="17"/>
        <v>3.307669307818807E-3</v>
      </c>
      <c r="BC85">
        <f t="shared" si="17"/>
        <v>4.9098508169335376E-3</v>
      </c>
      <c r="BD85">
        <f t="shared" si="17"/>
        <v>6.8955270154103304E-3</v>
      </c>
      <c r="BE85">
        <f t="shared" si="17"/>
        <v>1.614403377181779E-3</v>
      </c>
      <c r="BF85">
        <f t="shared" si="17"/>
        <v>7.000436760512924E-3</v>
      </c>
      <c r="BG85">
        <f t="shared" si="17"/>
        <v>6.7643805309734514E-3</v>
      </c>
      <c r="BH85">
        <f t="shared" si="17"/>
        <v>0</v>
      </c>
      <c r="BI85">
        <f t="shared" si="17"/>
        <v>8.668564970749866E-2</v>
      </c>
      <c r="BJ85">
        <f t="shared" si="17"/>
        <v>1.9353543465167639E-3</v>
      </c>
      <c r="BK85">
        <f t="shared" si="17"/>
        <v>0</v>
      </c>
      <c r="BL85" t="e">
        <f t="shared" si="17"/>
        <v>#DIV/0!</v>
      </c>
      <c r="BM85">
        <f t="shared" si="17"/>
        <v>2.3033015450073719E-3</v>
      </c>
      <c r="BN85">
        <f t="shared" si="2"/>
        <v>1.0187499612347808E-3</v>
      </c>
    </row>
    <row r="86" spans="2:66" x14ac:dyDescent="0.2">
      <c r="B86">
        <f t="shared" ref="B86:BM86" si="18">B19/B$67</f>
        <v>4.8633712004912498E-4</v>
      </c>
      <c r="C86">
        <f t="shared" si="18"/>
        <v>2.7535205727322791E-4</v>
      </c>
      <c r="D86">
        <f t="shared" si="18"/>
        <v>5.9468347492463687E-4</v>
      </c>
      <c r="E86">
        <f t="shared" si="18"/>
        <v>5.7002803720964778E-4</v>
      </c>
      <c r="F86">
        <f t="shared" si="18"/>
        <v>9.0353098638347863E-4</v>
      </c>
      <c r="G86">
        <f t="shared" si="18"/>
        <v>4.5313404762182348E-4</v>
      </c>
      <c r="H86">
        <f t="shared" si="18"/>
        <v>2.5571524903809282E-3</v>
      </c>
      <c r="I86">
        <f t="shared" si="18"/>
        <v>5.3305306060229219E-3</v>
      </c>
      <c r="J86">
        <f t="shared" si="18"/>
        <v>1.9215126745162881E-3</v>
      </c>
      <c r="K86">
        <f t="shared" si="18"/>
        <v>2.9219165556934024E-3</v>
      </c>
      <c r="L86">
        <f t="shared" si="18"/>
        <v>2.1285468572588848E-3</v>
      </c>
      <c r="M86">
        <f t="shared" si="18"/>
        <v>3.4377091805671889E-4</v>
      </c>
      <c r="N86">
        <f t="shared" si="18"/>
        <v>1.6810504226017296E-3</v>
      </c>
      <c r="O86">
        <f t="shared" si="18"/>
        <v>3.0336201741316226E-3</v>
      </c>
      <c r="P86">
        <f t="shared" si="18"/>
        <v>5.2096375757165582E-3</v>
      </c>
      <c r="Q86">
        <f t="shared" si="18"/>
        <v>1.1220040909794718E-2</v>
      </c>
      <c r="R86">
        <f t="shared" si="18"/>
        <v>1.2348879659268274E-2</v>
      </c>
      <c r="S86">
        <f t="shared" si="18"/>
        <v>3.3415120109617821E-2</v>
      </c>
      <c r="T86">
        <f t="shared" si="18"/>
        <v>1.2900176201715203E-2</v>
      </c>
      <c r="U86">
        <f t="shared" si="18"/>
        <v>1.019391738236473E-2</v>
      </c>
      <c r="V86">
        <f t="shared" si="18"/>
        <v>6.1093427763627035E-3</v>
      </c>
      <c r="W86">
        <f t="shared" si="18"/>
        <v>2.863711032871104E-3</v>
      </c>
      <c r="X86">
        <f t="shared" si="18"/>
        <v>1.2405975174132319E-2</v>
      </c>
      <c r="Y86">
        <f t="shared" si="18"/>
        <v>3.5682518536191308E-3</v>
      </c>
      <c r="Z86">
        <f t="shared" si="18"/>
        <v>6.0673582700175336E-3</v>
      </c>
      <c r="AA86">
        <f t="shared" si="18"/>
        <v>1.7255827020324337E-3</v>
      </c>
      <c r="AB86">
        <f t="shared" si="18"/>
        <v>1.5271108298555533E-2</v>
      </c>
      <c r="AC86">
        <f t="shared" si="18"/>
        <v>3.3492354984230904E-3</v>
      </c>
      <c r="AD86">
        <f t="shared" si="18"/>
        <v>3.3086694877765815E-3</v>
      </c>
      <c r="AE86">
        <f t="shared" si="18"/>
        <v>4.0488098139572675E-3</v>
      </c>
      <c r="AF86">
        <f t="shared" si="18"/>
        <v>8.9892232447906625E-4</v>
      </c>
      <c r="AG86">
        <f t="shared" si="18"/>
        <v>1.2681052185830916E-3</v>
      </c>
      <c r="AH86">
        <f t="shared" si="18"/>
        <v>1.1182919689469511E-3</v>
      </c>
      <c r="AI86">
        <f t="shared" si="18"/>
        <v>4.8842387838643978E-3</v>
      </c>
      <c r="AJ86">
        <f t="shared" si="18"/>
        <v>9.9664434970090938E-3</v>
      </c>
      <c r="AK86">
        <f t="shared" si="18"/>
        <v>1.4453492302492089E-3</v>
      </c>
      <c r="AL86">
        <f t="shared" si="18"/>
        <v>2.139128426707505E-3</v>
      </c>
      <c r="AM86">
        <f t="shared" si="18"/>
        <v>1.0475374336399615E-3</v>
      </c>
      <c r="AN86">
        <f t="shared" si="18"/>
        <v>1.623229984803079E-2</v>
      </c>
      <c r="AO86">
        <f t="shared" si="18"/>
        <v>5.8153872086453553E-3</v>
      </c>
      <c r="AP86">
        <f t="shared" si="18"/>
        <v>1.3845471730427865E-4</v>
      </c>
      <c r="AQ86">
        <f t="shared" si="18"/>
        <v>2.4122630460441467E-4</v>
      </c>
      <c r="AR86">
        <f t="shared" si="18"/>
        <v>5.9548860725745789E-4</v>
      </c>
      <c r="AS86">
        <f t="shared" si="18"/>
        <v>1.1665312999688197E-3</v>
      </c>
      <c r="AT86">
        <f t="shared" si="18"/>
        <v>1.5542622389592604E-3</v>
      </c>
      <c r="AU86">
        <f t="shared" si="18"/>
        <v>3.3138638256291898E-3</v>
      </c>
      <c r="AV86">
        <f t="shared" si="18"/>
        <v>3.9851452921356931E-3</v>
      </c>
      <c r="AW86">
        <f t="shared" si="18"/>
        <v>4.7846654052181329E-3</v>
      </c>
      <c r="AX86">
        <f t="shared" si="18"/>
        <v>1.0568352580333066E-3</v>
      </c>
      <c r="AY86">
        <f t="shared" si="18"/>
        <v>2.8581056560734097E-3</v>
      </c>
      <c r="AZ86">
        <f t="shared" si="18"/>
        <v>3.2713127843411204E-3</v>
      </c>
      <c r="BA86">
        <f t="shared" si="18"/>
        <v>1.3748113984174348E-3</v>
      </c>
      <c r="BB86">
        <f t="shared" si="18"/>
        <v>3.8197039916280464E-3</v>
      </c>
      <c r="BC86">
        <f t="shared" si="18"/>
        <v>2.0730680492500497E-3</v>
      </c>
      <c r="BD86">
        <f t="shared" si="18"/>
        <v>2.3080877428715503E-4</v>
      </c>
      <c r="BE86">
        <f t="shared" si="18"/>
        <v>6.3921036131885122E-5</v>
      </c>
      <c r="BF86">
        <f t="shared" si="18"/>
        <v>1.2028090080628937E-3</v>
      </c>
      <c r="BG86">
        <f t="shared" si="18"/>
        <v>2.1482300884955756E-3</v>
      </c>
      <c r="BH86">
        <f t="shared" si="18"/>
        <v>1.3163090693694878E-4</v>
      </c>
      <c r="BI86">
        <f t="shared" si="18"/>
        <v>2.0276768303492287E-2</v>
      </c>
      <c r="BJ86">
        <f t="shared" si="18"/>
        <v>4.1070353055898123E-3</v>
      </c>
      <c r="BK86">
        <f t="shared" si="18"/>
        <v>0</v>
      </c>
      <c r="BL86" t="e">
        <f t="shared" si="18"/>
        <v>#DIV/0!</v>
      </c>
      <c r="BM86">
        <f t="shared" si="18"/>
        <v>2.8907792355685263E-4</v>
      </c>
      <c r="BN86">
        <f t="shared" si="2"/>
        <v>1.1955193609010897E-4</v>
      </c>
    </row>
    <row r="87" spans="2:66" x14ac:dyDescent="0.2">
      <c r="B87">
        <f t="shared" ref="B87:BM87" si="19">B20/B$67</f>
        <v>1.4898372735646301E-3</v>
      </c>
      <c r="C87">
        <f t="shared" si="19"/>
        <v>1.1059712060420109E-2</v>
      </c>
      <c r="D87">
        <f t="shared" si="19"/>
        <v>2.243354343655796E-2</v>
      </c>
      <c r="E87">
        <f t="shared" si="19"/>
        <v>1.1317315607380037E-2</v>
      </c>
      <c r="F87">
        <f t="shared" si="19"/>
        <v>4.3991874109449037E-3</v>
      </c>
      <c r="G87">
        <f t="shared" si="19"/>
        <v>2.4543465503907599E-3</v>
      </c>
      <c r="H87">
        <f t="shared" si="19"/>
        <v>8.3768560510901601E-3</v>
      </c>
      <c r="I87">
        <f t="shared" si="19"/>
        <v>6.007276928446212E-3</v>
      </c>
      <c r="J87">
        <f t="shared" si="19"/>
        <v>3.8563599269265132E-3</v>
      </c>
      <c r="K87">
        <f t="shared" si="19"/>
        <v>4.6100380533961611E-3</v>
      </c>
      <c r="L87">
        <f t="shared" si="19"/>
        <v>3.5639979931910539E-3</v>
      </c>
      <c r="M87">
        <f t="shared" si="19"/>
        <v>8.434496839796698E-4</v>
      </c>
      <c r="N87">
        <f t="shared" si="19"/>
        <v>7.4312854488667503E-3</v>
      </c>
      <c r="O87">
        <f t="shared" si="19"/>
        <v>1.0139095826449493E-2</v>
      </c>
      <c r="P87">
        <f t="shared" si="19"/>
        <v>7.7216084058069094E-3</v>
      </c>
      <c r="Q87">
        <f t="shared" si="19"/>
        <v>1.4916591285072816E-2</v>
      </c>
      <c r="R87">
        <f t="shared" si="19"/>
        <v>7.8573527016132967E-3</v>
      </c>
      <c r="S87">
        <f t="shared" si="19"/>
        <v>8.4856722365520693E-3</v>
      </c>
      <c r="T87">
        <f t="shared" si="19"/>
        <v>3.9618207944031571E-2</v>
      </c>
      <c r="U87">
        <f t="shared" si="19"/>
        <v>3.5245320175203626E-2</v>
      </c>
      <c r="V87">
        <f t="shared" si="19"/>
        <v>1.8020691343767929E-2</v>
      </c>
      <c r="W87">
        <f t="shared" si="19"/>
        <v>4.2931892364784386E-3</v>
      </c>
      <c r="X87">
        <f t="shared" si="19"/>
        <v>7.4261718724112108E-2</v>
      </c>
      <c r="Y87">
        <f t="shared" si="19"/>
        <v>8.0334303943098827E-3</v>
      </c>
      <c r="Z87">
        <f t="shared" si="19"/>
        <v>2.3808262711864404E-2</v>
      </c>
      <c r="AA87">
        <f t="shared" si="19"/>
        <v>1.0814862534632748E-2</v>
      </c>
      <c r="AB87">
        <f t="shared" si="19"/>
        <v>2.0631646213597053E-2</v>
      </c>
      <c r="AC87">
        <f t="shared" si="19"/>
        <v>1.4700586849774443E-2</v>
      </c>
      <c r="AD87">
        <f t="shared" si="19"/>
        <v>2.8536611830299388E-3</v>
      </c>
      <c r="AE87">
        <f t="shared" si="19"/>
        <v>3.3275814444715252E-3</v>
      </c>
      <c r="AF87">
        <f t="shared" si="19"/>
        <v>2.291325695581015E-3</v>
      </c>
      <c r="AG87">
        <f t="shared" si="19"/>
        <v>5.1543809961797473E-3</v>
      </c>
      <c r="AH87">
        <f t="shared" si="19"/>
        <v>4.1152496641480131E-3</v>
      </c>
      <c r="AI87">
        <f t="shared" si="19"/>
        <v>6.685583074486248E-3</v>
      </c>
      <c r="AJ87">
        <f t="shared" si="19"/>
        <v>1.9639470228735392E-3</v>
      </c>
      <c r="AK87">
        <f t="shared" si="19"/>
        <v>1.55978244169253E-3</v>
      </c>
      <c r="AL87">
        <f t="shared" si="19"/>
        <v>2.3575990714237967E-3</v>
      </c>
      <c r="AM87">
        <f t="shared" si="19"/>
        <v>4.8259260181132239E-3</v>
      </c>
      <c r="AN87">
        <f t="shared" si="19"/>
        <v>4.0514075694237329E-3</v>
      </c>
      <c r="AO87">
        <f t="shared" si="19"/>
        <v>1.1056415186807219E-3</v>
      </c>
      <c r="AP87">
        <f t="shared" si="19"/>
        <v>2.4297602412473408E-4</v>
      </c>
      <c r="AQ87">
        <f t="shared" si="19"/>
        <v>3.3571167076558969E-5</v>
      </c>
      <c r="AR87">
        <f t="shared" si="19"/>
        <v>0</v>
      </c>
      <c r="AS87">
        <f t="shared" si="19"/>
        <v>0</v>
      </c>
      <c r="AT87">
        <f t="shared" si="19"/>
        <v>2.2836275900295073E-4</v>
      </c>
      <c r="AU87">
        <f t="shared" si="19"/>
        <v>1.359535102958288E-3</v>
      </c>
      <c r="AV87">
        <f t="shared" si="19"/>
        <v>3.5739881994629043E-3</v>
      </c>
      <c r="AW87">
        <f t="shared" si="19"/>
        <v>1.9891799696186339E-3</v>
      </c>
      <c r="AX87">
        <f t="shared" si="19"/>
        <v>7.0565470676629827E-4</v>
      </c>
      <c r="AY87">
        <f t="shared" si="19"/>
        <v>6.8966768624604694E-3</v>
      </c>
      <c r="AZ87">
        <f t="shared" si="19"/>
        <v>3.5707151104572201E-3</v>
      </c>
      <c r="BA87">
        <f t="shared" si="19"/>
        <v>1.4428507989435715E-3</v>
      </c>
      <c r="BB87">
        <f t="shared" si="19"/>
        <v>1.8631335027657348E-2</v>
      </c>
      <c r="BC87">
        <f t="shared" si="19"/>
        <v>3.0290340717014871E-3</v>
      </c>
      <c r="BD87">
        <f t="shared" si="19"/>
        <v>7.7569394278613815E-4</v>
      </c>
      <c r="BE87">
        <f t="shared" si="19"/>
        <v>1.8411213925252719E-3</v>
      </c>
      <c r="BF87">
        <f t="shared" si="19"/>
        <v>3.0592865590632718E-3</v>
      </c>
      <c r="BG87">
        <f t="shared" si="19"/>
        <v>3.617809734513274E-3</v>
      </c>
      <c r="BH87">
        <f t="shared" si="19"/>
        <v>4.8089158000965294E-3</v>
      </c>
      <c r="BI87">
        <f t="shared" si="19"/>
        <v>1.5510326183300834E-2</v>
      </c>
      <c r="BJ87">
        <f t="shared" si="19"/>
        <v>7.1282301316431011E-3</v>
      </c>
      <c r="BK87">
        <f t="shared" si="19"/>
        <v>0</v>
      </c>
      <c r="BL87" t="e">
        <f t="shared" si="19"/>
        <v>#DIV/0!</v>
      </c>
      <c r="BM87">
        <f t="shared" si="19"/>
        <v>1.0057009371224022E-3</v>
      </c>
      <c r="BN87">
        <f t="shared" si="2"/>
        <v>4.7828527479888602E-4</v>
      </c>
    </row>
    <row r="88" spans="2:66" x14ac:dyDescent="0.2">
      <c r="B88">
        <f t="shared" ref="B88:BM88" si="20">B21/B$67</f>
        <v>2.4067546822229046E-3</v>
      </c>
      <c r="C88">
        <f t="shared" si="20"/>
        <v>1.1092754307292895E-3</v>
      </c>
      <c r="D88">
        <f t="shared" si="20"/>
        <v>0</v>
      </c>
      <c r="E88">
        <f t="shared" si="20"/>
        <v>2.2126495472578618E-4</v>
      </c>
      <c r="F88">
        <f t="shared" si="20"/>
        <v>1.4068894354543615E-3</v>
      </c>
      <c r="G88">
        <f t="shared" si="20"/>
        <v>1.9722601129337514E-4</v>
      </c>
      <c r="H88">
        <f t="shared" si="20"/>
        <v>6.1813277624254601E-4</v>
      </c>
      <c r="I88">
        <f t="shared" si="20"/>
        <v>5.3393559878209739E-4</v>
      </c>
      <c r="J88">
        <f t="shared" si="20"/>
        <v>4.3204032376355131E-4</v>
      </c>
      <c r="K88">
        <f t="shared" si="20"/>
        <v>5.9603076140937945E-4</v>
      </c>
      <c r="L88">
        <f t="shared" si="20"/>
        <v>4.7129052201616914E-4</v>
      </c>
      <c r="M88">
        <f t="shared" si="20"/>
        <v>2.2368655626978282E-5</v>
      </c>
      <c r="N88">
        <f t="shared" si="20"/>
        <v>1.6752583061178117E-4</v>
      </c>
      <c r="O88">
        <f t="shared" si="20"/>
        <v>1.6994219262592783E-3</v>
      </c>
      <c r="P88">
        <f t="shared" si="20"/>
        <v>4.906771344455348E-4</v>
      </c>
      <c r="Q88">
        <f t="shared" si="20"/>
        <v>9.3456877653635842E-4</v>
      </c>
      <c r="R88">
        <f t="shared" si="20"/>
        <v>3.7606913768641601E-4</v>
      </c>
      <c r="S88">
        <f t="shared" si="20"/>
        <v>4.3732389549238656E-4</v>
      </c>
      <c r="T88">
        <f t="shared" si="20"/>
        <v>9.7895332280024186E-3</v>
      </c>
      <c r="U88">
        <f t="shared" si="20"/>
        <v>8.6476123795290322E-2</v>
      </c>
      <c r="V88">
        <f t="shared" si="20"/>
        <v>2.1034859542246958E-3</v>
      </c>
      <c r="W88">
        <f t="shared" si="20"/>
        <v>2.3416531357944859E-4</v>
      </c>
      <c r="X88">
        <f t="shared" si="20"/>
        <v>5.3371307765207997E-3</v>
      </c>
      <c r="Y88">
        <f t="shared" si="20"/>
        <v>4.5426778741804728E-4</v>
      </c>
      <c r="Z88">
        <f t="shared" si="20"/>
        <v>1.7077001753360607E-3</v>
      </c>
      <c r="AA88">
        <f t="shared" si="20"/>
        <v>6.2351054966771936E-3</v>
      </c>
      <c r="AB88">
        <f t="shared" si="20"/>
        <v>6.0980065322982025E-4</v>
      </c>
      <c r="AC88">
        <f t="shared" si="20"/>
        <v>7.4263643259211948E-2</v>
      </c>
      <c r="AD88">
        <f t="shared" si="20"/>
        <v>5.5932677300080964E-3</v>
      </c>
      <c r="AE88">
        <f t="shared" si="20"/>
        <v>5.2338289056787718E-3</v>
      </c>
      <c r="AF88">
        <f t="shared" si="20"/>
        <v>4.9211557081663094E-3</v>
      </c>
      <c r="AG88">
        <f t="shared" si="20"/>
        <v>4.493008346272408E-3</v>
      </c>
      <c r="AH88">
        <f t="shared" si="20"/>
        <v>6.9729269692992008E-3</v>
      </c>
      <c r="AI88">
        <f t="shared" si="20"/>
        <v>8.3645321210375819E-3</v>
      </c>
      <c r="AJ88">
        <f t="shared" si="20"/>
        <v>2.1682039976007911E-3</v>
      </c>
      <c r="AK88">
        <f t="shared" si="20"/>
        <v>3.056878591402145E-4</v>
      </c>
      <c r="AL88">
        <f t="shared" si="20"/>
        <v>4.5000698862980321E-4</v>
      </c>
      <c r="AM88">
        <f t="shared" si="20"/>
        <v>3.2251067627679739E-3</v>
      </c>
      <c r="AN88">
        <f t="shared" si="20"/>
        <v>1.6820766284613238E-3</v>
      </c>
      <c r="AO88">
        <f t="shared" si="20"/>
        <v>5.4696791392103183E-4</v>
      </c>
      <c r="AP88">
        <f t="shared" si="20"/>
        <v>1.4181604570126112E-4</v>
      </c>
      <c r="AQ88">
        <f t="shared" si="20"/>
        <v>2.2983337460105756E-4</v>
      </c>
      <c r="AR88">
        <f t="shared" si="20"/>
        <v>2.0433619302438513E-4</v>
      </c>
      <c r="AS88">
        <f t="shared" si="20"/>
        <v>0</v>
      </c>
      <c r="AT88">
        <f t="shared" si="20"/>
        <v>1.3993902936046038E-4</v>
      </c>
      <c r="AU88">
        <f t="shared" si="20"/>
        <v>6.4747506714255259E-4</v>
      </c>
      <c r="AV88">
        <f t="shared" si="20"/>
        <v>1.884824908405297E-4</v>
      </c>
      <c r="AW88">
        <f t="shared" si="20"/>
        <v>1.3117288063321162E-3</v>
      </c>
      <c r="AX88">
        <f t="shared" si="20"/>
        <v>6.2372630148829745E-4</v>
      </c>
      <c r="AY88">
        <f t="shared" si="20"/>
        <v>1.5516615687697652E-3</v>
      </c>
      <c r="AZ88">
        <f t="shared" si="20"/>
        <v>2.052218881569607E-3</v>
      </c>
      <c r="BA88">
        <f t="shared" si="20"/>
        <v>6.6714969447192866E-4</v>
      </c>
      <c r="BB88">
        <f t="shared" si="20"/>
        <v>7.3105097921961426E-3</v>
      </c>
      <c r="BC88">
        <f t="shared" si="20"/>
        <v>1.9542560260113143E-3</v>
      </c>
      <c r="BD88">
        <f t="shared" si="20"/>
        <v>7.2520643813718262E-4</v>
      </c>
      <c r="BE88">
        <f t="shared" si="20"/>
        <v>1.3956296588718854E-3</v>
      </c>
      <c r="BF88">
        <f t="shared" si="20"/>
        <v>1.7396809194544912E-3</v>
      </c>
      <c r="BG88">
        <f t="shared" si="20"/>
        <v>3.6731194690265484E-3</v>
      </c>
      <c r="BH88">
        <f t="shared" si="20"/>
        <v>6.2161128766367677E-3</v>
      </c>
      <c r="BI88">
        <f t="shared" si="20"/>
        <v>8.9633930154227966E-4</v>
      </c>
      <c r="BJ88">
        <f t="shared" si="20"/>
        <v>2.0787564172426651E-3</v>
      </c>
      <c r="BK88">
        <f t="shared" si="20"/>
        <v>0</v>
      </c>
      <c r="BL88" t="e">
        <f t="shared" si="20"/>
        <v>#DIV/0!</v>
      </c>
      <c r="BM88">
        <f t="shared" si="20"/>
        <v>1.0180964694903622E-3</v>
      </c>
      <c r="BN88">
        <f t="shared" si="2"/>
        <v>2.542998381164445E-4</v>
      </c>
    </row>
    <row r="89" spans="2:66" x14ac:dyDescent="0.2">
      <c r="B89">
        <f t="shared" ref="B89:BM89" si="21">B22/B$67</f>
        <v>7.3687442431685593E-7</v>
      </c>
      <c r="C89">
        <f t="shared" si="21"/>
        <v>3.6661159625521201E-4</v>
      </c>
      <c r="D89">
        <f t="shared" si="21"/>
        <v>0</v>
      </c>
      <c r="E89">
        <f t="shared" si="21"/>
        <v>3.094614751409597E-7</v>
      </c>
      <c r="F89">
        <f t="shared" si="21"/>
        <v>6.1780695355278723E-5</v>
      </c>
      <c r="G89">
        <f t="shared" si="21"/>
        <v>1.1464369129368604E-5</v>
      </c>
      <c r="H89">
        <f t="shared" si="21"/>
        <v>2.6444182940857585E-5</v>
      </c>
      <c r="I89">
        <f t="shared" si="21"/>
        <v>1.6046148723729446E-5</v>
      </c>
      <c r="J89">
        <f t="shared" si="21"/>
        <v>0</v>
      </c>
      <c r="K89">
        <f t="shared" si="21"/>
        <v>0</v>
      </c>
      <c r="L89">
        <f t="shared" si="21"/>
        <v>1.9485350021534042E-5</v>
      </c>
      <c r="M89">
        <f t="shared" si="21"/>
        <v>0</v>
      </c>
      <c r="N89">
        <f t="shared" si="21"/>
        <v>4.1881457652945293E-5</v>
      </c>
      <c r="O89">
        <f t="shared" si="21"/>
        <v>7.3315021470827718E-5</v>
      </c>
      <c r="P89">
        <f t="shared" si="21"/>
        <v>1.5460559710331291E-4</v>
      </c>
      <c r="Q89">
        <f t="shared" si="21"/>
        <v>2.8897635870229566E-4</v>
      </c>
      <c r="R89">
        <f t="shared" si="21"/>
        <v>1.4758729579696446E-5</v>
      </c>
      <c r="S89">
        <f t="shared" si="21"/>
        <v>0</v>
      </c>
      <c r="T89">
        <f t="shared" si="21"/>
        <v>3.0702011040240312E-4</v>
      </c>
      <c r="U89">
        <f t="shared" si="21"/>
        <v>2.8650706707579535E-3</v>
      </c>
      <c r="V89">
        <f t="shared" si="21"/>
        <v>0.22127458969964295</v>
      </c>
      <c r="W89">
        <f t="shared" si="21"/>
        <v>6.2761058664948663E-5</v>
      </c>
      <c r="X89">
        <f t="shared" si="21"/>
        <v>4.3191774194617305E-3</v>
      </c>
      <c r="Y89">
        <f t="shared" si="21"/>
        <v>2.2417162579670994E-5</v>
      </c>
      <c r="Z89">
        <f t="shared" si="21"/>
        <v>1.405428112215079E-3</v>
      </c>
      <c r="AA89">
        <f t="shared" si="21"/>
        <v>3.0750489217832716E-3</v>
      </c>
      <c r="AB89">
        <f t="shared" si="21"/>
        <v>4.8461435589030485E-5</v>
      </c>
      <c r="AC89">
        <f t="shared" si="21"/>
        <v>1.5685256896482893E-3</v>
      </c>
      <c r="AD89">
        <f t="shared" si="21"/>
        <v>1.4147281969101335E-4</v>
      </c>
      <c r="AE89">
        <f t="shared" si="21"/>
        <v>2.8103014054756684E-4</v>
      </c>
      <c r="AF89">
        <f t="shared" si="21"/>
        <v>1.6592918241419945E-3</v>
      </c>
      <c r="AG89">
        <f t="shared" si="21"/>
        <v>1.8779112918281205E-2</v>
      </c>
      <c r="AH89">
        <f t="shared" si="21"/>
        <v>1.4299723301690232E-2</v>
      </c>
      <c r="AI89">
        <f t="shared" si="21"/>
        <v>1.4477866002921029E-3</v>
      </c>
      <c r="AJ89">
        <f t="shared" si="21"/>
        <v>1.4427675198988441E-4</v>
      </c>
      <c r="AK89">
        <f t="shared" si="21"/>
        <v>4.5232461666103312E-5</v>
      </c>
      <c r="AL89">
        <f t="shared" si="21"/>
        <v>4.3754899637198959E-4</v>
      </c>
      <c r="AM89">
        <f t="shared" si="21"/>
        <v>1.0240691815624878E-4</v>
      </c>
      <c r="AN89">
        <f t="shared" si="21"/>
        <v>1.2230128408457884E-4</v>
      </c>
      <c r="AO89">
        <f t="shared" si="21"/>
        <v>3.1761441142225705E-5</v>
      </c>
      <c r="AP89">
        <f t="shared" si="21"/>
        <v>7.3629098219616393E-6</v>
      </c>
      <c r="AQ89">
        <f t="shared" si="21"/>
        <v>0</v>
      </c>
      <c r="AR89">
        <f t="shared" si="21"/>
        <v>0</v>
      </c>
      <c r="AS89">
        <f t="shared" si="21"/>
        <v>0</v>
      </c>
      <c r="AT89">
        <f t="shared" si="21"/>
        <v>2.96571624199149E-4</v>
      </c>
      <c r="AU89">
        <f t="shared" si="21"/>
        <v>1.7028250067644508E-4</v>
      </c>
      <c r="AV89">
        <f t="shared" si="21"/>
        <v>1.6524158977497698E-4</v>
      </c>
      <c r="AW89">
        <f t="shared" si="21"/>
        <v>1.0899981344775205E-3</v>
      </c>
      <c r="AX89">
        <f t="shared" si="21"/>
        <v>3.2524341793779208E-5</v>
      </c>
      <c r="AY89">
        <f t="shared" si="21"/>
        <v>4.0178339986520812E-4</v>
      </c>
      <c r="AZ89">
        <f t="shared" si="21"/>
        <v>3.2641512515720826E-4</v>
      </c>
      <c r="BA89">
        <f t="shared" si="21"/>
        <v>2.8721975947292841E-4</v>
      </c>
      <c r="BB89">
        <f t="shared" si="21"/>
        <v>3.1021079384063385E-4</v>
      </c>
      <c r="BC89">
        <f t="shared" si="21"/>
        <v>1.4616120594651934E-4</v>
      </c>
      <c r="BD89">
        <f t="shared" si="21"/>
        <v>1.0593798002189834E-4</v>
      </c>
      <c r="BE89">
        <f t="shared" si="21"/>
        <v>0</v>
      </c>
      <c r="BF89">
        <f t="shared" si="21"/>
        <v>1.9629685974098631E-5</v>
      </c>
      <c r="BG89">
        <f t="shared" si="21"/>
        <v>2.3783185840707964E-5</v>
      </c>
      <c r="BH89">
        <f t="shared" si="21"/>
        <v>0</v>
      </c>
      <c r="BI89">
        <f t="shared" si="21"/>
        <v>1.0968799858181173E-4</v>
      </c>
      <c r="BJ89">
        <f t="shared" si="21"/>
        <v>6.4530931826655574E-4</v>
      </c>
      <c r="BK89">
        <f t="shared" si="21"/>
        <v>0</v>
      </c>
      <c r="BL89" t="e">
        <f t="shared" si="21"/>
        <v>#DIV/0!</v>
      </c>
      <c r="BM89">
        <f t="shared" si="21"/>
        <v>1.1752073228371056E-2</v>
      </c>
      <c r="BN89">
        <f t="shared" si="2"/>
        <v>5.67522809454992E-5</v>
      </c>
    </row>
    <row r="90" spans="2:66" x14ac:dyDescent="0.2">
      <c r="B90">
        <f t="shared" ref="B90:BM90" si="22">B23/B$67</f>
        <v>7.3687442431685593E-7</v>
      </c>
      <c r="C90">
        <f t="shared" si="22"/>
        <v>6.7657934072850283E-5</v>
      </c>
      <c r="D90">
        <f t="shared" si="22"/>
        <v>1.3263907919978076E-3</v>
      </c>
      <c r="E90">
        <f t="shared" si="22"/>
        <v>0</v>
      </c>
      <c r="F90">
        <f t="shared" si="22"/>
        <v>9.7704160196127997E-4</v>
      </c>
      <c r="G90">
        <f t="shared" si="22"/>
        <v>2.7281312301073761E-4</v>
      </c>
      <c r="H90">
        <f t="shared" si="22"/>
        <v>1.1959381735002843E-2</v>
      </c>
      <c r="I90">
        <f t="shared" si="22"/>
        <v>1.5653018079998077E-3</v>
      </c>
      <c r="J90">
        <f t="shared" si="22"/>
        <v>1.212113130558852E-3</v>
      </c>
      <c r="K90">
        <f t="shared" si="22"/>
        <v>2.513497004670362E-4</v>
      </c>
      <c r="L90">
        <f t="shared" si="22"/>
        <v>8.3559372498886867E-4</v>
      </c>
      <c r="M90">
        <f t="shared" si="22"/>
        <v>1.3017548462617436E-3</v>
      </c>
      <c r="N90">
        <f t="shared" si="22"/>
        <v>2.8693253966485924E-4</v>
      </c>
      <c r="O90">
        <f t="shared" si="22"/>
        <v>1.6842183503782313E-3</v>
      </c>
      <c r="P90">
        <f t="shared" si="22"/>
        <v>1.8061994517952013E-4</v>
      </c>
      <c r="Q90">
        <f t="shared" si="22"/>
        <v>5.0020780871818694E-4</v>
      </c>
      <c r="R90">
        <f t="shared" si="22"/>
        <v>2.6607483232830098E-3</v>
      </c>
      <c r="S90">
        <f t="shared" si="22"/>
        <v>8.8965183987149482E-4</v>
      </c>
      <c r="T90">
        <f t="shared" si="22"/>
        <v>1.6694299776984544E-3</v>
      </c>
      <c r="U90">
        <f t="shared" si="22"/>
        <v>2.3959335911016358E-3</v>
      </c>
      <c r="V90">
        <f t="shared" si="22"/>
        <v>1.5258434713121694E-3</v>
      </c>
      <c r="W90">
        <f t="shared" si="22"/>
        <v>3.0975197495263201E-2</v>
      </c>
      <c r="X90">
        <f t="shared" si="22"/>
        <v>1.1584189911923176E-2</v>
      </c>
      <c r="Y90">
        <f t="shared" si="22"/>
        <v>8.2383072480290908E-5</v>
      </c>
      <c r="Z90">
        <f t="shared" si="22"/>
        <v>6.7029514903565166E-4</v>
      </c>
      <c r="AA90">
        <f t="shared" si="22"/>
        <v>1.1111541665859376E-3</v>
      </c>
      <c r="AB90">
        <f t="shared" si="22"/>
        <v>1.928289483661672E-3</v>
      </c>
      <c r="AC90">
        <f t="shared" si="22"/>
        <v>2.1857159966465725E-3</v>
      </c>
      <c r="AD90">
        <f t="shared" si="22"/>
        <v>2.0019447296158116E-3</v>
      </c>
      <c r="AE90">
        <f t="shared" si="22"/>
        <v>3.6411081322609475E-3</v>
      </c>
      <c r="AF90">
        <f t="shared" si="22"/>
        <v>5.1849885510105479E-5</v>
      </c>
      <c r="AG90">
        <f t="shared" si="22"/>
        <v>2.3620451782404984E-4</v>
      </c>
      <c r="AH90">
        <f t="shared" si="22"/>
        <v>0</v>
      </c>
      <c r="AI90">
        <f t="shared" si="22"/>
        <v>6.4630345792277791E-4</v>
      </c>
      <c r="AJ90">
        <f t="shared" si="22"/>
        <v>0</v>
      </c>
      <c r="AK90">
        <f t="shared" si="22"/>
        <v>2.5325261961097623E-3</v>
      </c>
      <c r="AL90">
        <f t="shared" si="22"/>
        <v>6.8002406519480051E-4</v>
      </c>
      <c r="AM90">
        <f t="shared" si="22"/>
        <v>6.8786869157383074E-3</v>
      </c>
      <c r="AN90">
        <f t="shared" si="22"/>
        <v>1.0967663540488038E-3</v>
      </c>
      <c r="AO90">
        <f t="shared" si="22"/>
        <v>4.3092549874046762E-4</v>
      </c>
      <c r="AP90">
        <f t="shared" si="22"/>
        <v>5.2964931741024054E-4</v>
      </c>
      <c r="AQ90">
        <f t="shared" si="22"/>
        <v>3.7733384171118766E-4</v>
      </c>
      <c r="AR90">
        <f t="shared" si="22"/>
        <v>4.4885406053911999E-4</v>
      </c>
      <c r="AS90">
        <f t="shared" si="22"/>
        <v>0</v>
      </c>
      <c r="AT90">
        <f t="shared" si="22"/>
        <v>1.9249767692081969E-4</v>
      </c>
      <c r="AU90">
        <f t="shared" si="22"/>
        <v>7.6770541222993599E-4</v>
      </c>
      <c r="AV90">
        <f t="shared" si="22"/>
        <v>1.0133519585022153E-3</v>
      </c>
      <c r="AW90">
        <f t="shared" si="22"/>
        <v>1.1303733709991206E-3</v>
      </c>
      <c r="AX90">
        <f t="shared" si="22"/>
        <v>9.0244755964511423E-4</v>
      </c>
      <c r="AY90">
        <f t="shared" si="22"/>
        <v>1.1366063559541709E-2</v>
      </c>
      <c r="AZ90">
        <f t="shared" si="22"/>
        <v>9.1391209406987398E-4</v>
      </c>
      <c r="BA90">
        <f t="shared" si="22"/>
        <v>9.6813314947113657E-4</v>
      </c>
      <c r="BB90">
        <f t="shared" si="22"/>
        <v>0</v>
      </c>
      <c r="BC90">
        <f t="shared" si="22"/>
        <v>1.0991681364984258E-3</v>
      </c>
      <c r="BD90">
        <f t="shared" si="22"/>
        <v>2.3251701655610271E-2</v>
      </c>
      <c r="BE90">
        <f t="shared" si="22"/>
        <v>5.8138810090968317E-3</v>
      </c>
      <c r="BF90">
        <f t="shared" si="22"/>
        <v>9.1106280027285266E-3</v>
      </c>
      <c r="BG90">
        <f t="shared" si="22"/>
        <v>3.2669247787610621E-2</v>
      </c>
      <c r="BH90">
        <f t="shared" si="22"/>
        <v>6.7883939148912159E-4</v>
      </c>
      <c r="BI90">
        <f t="shared" si="22"/>
        <v>1.2242953377060804E-2</v>
      </c>
      <c r="BJ90">
        <f t="shared" si="22"/>
        <v>4.2791177904608941E-4</v>
      </c>
      <c r="BK90">
        <f t="shared" si="22"/>
        <v>0</v>
      </c>
      <c r="BL90" t="e">
        <f t="shared" si="22"/>
        <v>#DIV/0!</v>
      </c>
      <c r="BM90">
        <f t="shared" si="22"/>
        <v>1.6706255108118267E-3</v>
      </c>
      <c r="BN90">
        <f t="shared" si="2"/>
        <v>6.9164904141365887E-4</v>
      </c>
    </row>
    <row r="91" spans="2:66" x14ac:dyDescent="0.2">
      <c r="B91">
        <f t="shared" ref="B91:BM91" si="23">B24/B$67</f>
        <v>3.3931716303346633E-2</v>
      </c>
      <c r="C91">
        <f t="shared" si="23"/>
        <v>2.3302651246951459E-3</v>
      </c>
      <c r="D91">
        <f t="shared" si="23"/>
        <v>0</v>
      </c>
      <c r="E91">
        <f t="shared" si="23"/>
        <v>3.9737948022850631E-3</v>
      </c>
      <c r="F91">
        <f t="shared" si="23"/>
        <v>3.3299420934496103E-3</v>
      </c>
      <c r="G91">
        <f t="shared" si="23"/>
        <v>2.333679207520626E-4</v>
      </c>
      <c r="H91">
        <f t="shared" si="23"/>
        <v>6.4193254088931793E-4</v>
      </c>
      <c r="I91">
        <f t="shared" si="23"/>
        <v>1.0189304439568198E-3</v>
      </c>
      <c r="J91">
        <f t="shared" si="23"/>
        <v>6.6672889469683832E-4</v>
      </c>
      <c r="K91">
        <f t="shared" si="23"/>
        <v>1.3525459353433721E-3</v>
      </c>
      <c r="L91">
        <f t="shared" si="23"/>
        <v>1.9932420435579521E-3</v>
      </c>
      <c r="M91">
        <f t="shared" si="23"/>
        <v>3.2510234080412794E-4</v>
      </c>
      <c r="N91">
        <f t="shared" si="23"/>
        <v>6.3936055034017551E-4</v>
      </c>
      <c r="O91">
        <f t="shared" si="23"/>
        <v>1.7940219539635722E-3</v>
      </c>
      <c r="P91">
        <f t="shared" si="23"/>
        <v>2.3243714256708744E-3</v>
      </c>
      <c r="Q91">
        <f t="shared" si="23"/>
        <v>8.5473763130658707E-3</v>
      </c>
      <c r="R91">
        <f t="shared" si="23"/>
        <v>3.726579218873352E-3</v>
      </c>
      <c r="S91">
        <f t="shared" si="23"/>
        <v>2.5795931696273922E-3</v>
      </c>
      <c r="T91">
        <f t="shared" si="23"/>
        <v>7.983173061293489E-3</v>
      </c>
      <c r="U91">
        <f t="shared" si="23"/>
        <v>1.5458708732286126E-2</v>
      </c>
      <c r="V91">
        <f t="shared" si="23"/>
        <v>4.0802852399067877E-2</v>
      </c>
      <c r="W91">
        <f t="shared" si="23"/>
        <v>7.2626906902052333E-4</v>
      </c>
      <c r="X91">
        <f t="shared" si="23"/>
        <v>0.1248137728559026</v>
      </c>
      <c r="Y91">
        <f t="shared" si="23"/>
        <v>7.427286330414565E-4</v>
      </c>
      <c r="Z91">
        <f t="shared" si="23"/>
        <v>2.6409994155464642E-3</v>
      </c>
      <c r="AA91">
        <f t="shared" si="23"/>
        <v>3.6851180904035803E-3</v>
      </c>
      <c r="AB91">
        <f t="shared" si="23"/>
        <v>9.1010644971385012E-3</v>
      </c>
      <c r="AC91">
        <f t="shared" si="23"/>
        <v>1.8837079324523935E-2</v>
      </c>
      <c r="AD91">
        <f t="shared" si="23"/>
        <v>4.6001619216933338E-3</v>
      </c>
      <c r="AE91">
        <f t="shared" si="23"/>
        <v>3.3536436753594931E-3</v>
      </c>
      <c r="AF91">
        <f t="shared" si="23"/>
        <v>1.6546129210296644E-3</v>
      </c>
      <c r="AG91">
        <f t="shared" si="23"/>
        <v>2.7490790869642424E-3</v>
      </c>
      <c r="AH91">
        <f t="shared" si="23"/>
        <v>1.5256061328718725E-2</v>
      </c>
      <c r="AI91">
        <f t="shared" si="23"/>
        <v>6.9824429679303888E-3</v>
      </c>
      <c r="AJ91">
        <f t="shared" si="23"/>
        <v>1.8966719081816266E-3</v>
      </c>
      <c r="AK91">
        <f t="shared" si="23"/>
        <v>2.1276464984789354E-4</v>
      </c>
      <c r="AL91">
        <f t="shared" si="23"/>
        <v>5.6334433282893652E-4</v>
      </c>
      <c r="AM91">
        <f t="shared" si="23"/>
        <v>1.742339926963955E-4</v>
      </c>
      <c r="AN91">
        <f t="shared" si="23"/>
        <v>4.8320842821545857E-3</v>
      </c>
      <c r="AO91">
        <f t="shared" si="23"/>
        <v>4.9358996369675077E-4</v>
      </c>
      <c r="AP91">
        <f t="shared" si="23"/>
        <v>5.6502329720705617E-4</v>
      </c>
      <c r="AQ91">
        <f t="shared" si="23"/>
        <v>3.3419261343180874E-4</v>
      </c>
      <c r="AR91">
        <f t="shared" si="23"/>
        <v>2.380430953219771E-4</v>
      </c>
      <c r="AS91">
        <f t="shared" si="23"/>
        <v>0</v>
      </c>
      <c r="AT91">
        <f t="shared" si="23"/>
        <v>2.048222233090429E-4</v>
      </c>
      <c r="AU91">
        <f t="shared" si="23"/>
        <v>4.9406783955391917E-4</v>
      </c>
      <c r="AV91">
        <f t="shared" si="23"/>
        <v>3.539674408360884E-4</v>
      </c>
      <c r="AW91">
        <f t="shared" si="23"/>
        <v>5.2649041920955148E-3</v>
      </c>
      <c r="AX91">
        <f t="shared" si="23"/>
        <v>5.4344469832643728E-4</v>
      </c>
      <c r="AY91">
        <f t="shared" si="23"/>
        <v>2.4843174866504224E-3</v>
      </c>
      <c r="AZ91">
        <f t="shared" si="23"/>
        <v>1.1924580265077226E-3</v>
      </c>
      <c r="BA91">
        <f t="shared" si="23"/>
        <v>6.123546047352306E-4</v>
      </c>
      <c r="BB91">
        <f t="shared" si="23"/>
        <v>4.0364777993721042E-3</v>
      </c>
      <c r="BC91">
        <f t="shared" si="23"/>
        <v>1.6188026079463275E-3</v>
      </c>
      <c r="BD91">
        <f t="shared" si="23"/>
        <v>4.166567100895969E-3</v>
      </c>
      <c r="BE91">
        <f t="shared" si="23"/>
        <v>4.7335788324816638E-4</v>
      </c>
      <c r="BF91">
        <f t="shared" si="23"/>
        <v>1.4781153538496268E-3</v>
      </c>
      <c r="BG91">
        <f t="shared" si="23"/>
        <v>1.1825221238938052E-3</v>
      </c>
      <c r="BH91">
        <f t="shared" si="23"/>
        <v>0</v>
      </c>
      <c r="BI91">
        <f t="shared" si="23"/>
        <v>5.3957631625598298E-3</v>
      </c>
      <c r="BJ91">
        <f t="shared" si="23"/>
        <v>1.143201307826885E-3</v>
      </c>
      <c r="BK91">
        <f t="shared" si="23"/>
        <v>0</v>
      </c>
      <c r="BL91" t="e">
        <f t="shared" si="23"/>
        <v>#DIV/0!</v>
      </c>
      <c r="BM91">
        <f t="shared" si="23"/>
        <v>6.0508337759109451E-3</v>
      </c>
      <c r="BN91">
        <f t="shared" si="2"/>
        <v>2.5763364696980033E-4</v>
      </c>
    </row>
    <row r="92" spans="2:66" x14ac:dyDescent="0.2">
      <c r="B92">
        <f t="shared" ref="B92:BM92" si="24">B25/B$67</f>
        <v>1.2771507522259749E-2</v>
      </c>
      <c r="C92">
        <f t="shared" si="24"/>
        <v>3.0335929509873339E-3</v>
      </c>
      <c r="D92">
        <f t="shared" si="24"/>
        <v>8.5776925184982197E-3</v>
      </c>
      <c r="E92">
        <f t="shared" si="24"/>
        <v>3.310618861057987E-3</v>
      </c>
      <c r="F92">
        <f t="shared" si="24"/>
        <v>1.2522180531416792E-2</v>
      </c>
      <c r="G92">
        <f t="shared" si="24"/>
        <v>2.7675764323660513E-3</v>
      </c>
      <c r="H92">
        <f t="shared" si="24"/>
        <v>1.3062104163636604E-2</v>
      </c>
      <c r="I92">
        <f t="shared" si="24"/>
        <v>3.7895387133395644E-2</v>
      </c>
      <c r="J92">
        <f t="shared" si="24"/>
        <v>1.2933207099329269E-2</v>
      </c>
      <c r="K92">
        <f t="shared" si="24"/>
        <v>1.0959985127685647E-2</v>
      </c>
      <c r="L92">
        <f t="shared" si="24"/>
        <v>2.3421208619808953E-2</v>
      </c>
      <c r="M92">
        <f t="shared" si="24"/>
        <v>4.8575301640480205E-3</v>
      </c>
      <c r="N92">
        <f t="shared" si="24"/>
        <v>5.3909010305511875E-3</v>
      </c>
      <c r="O92">
        <f t="shared" si="24"/>
        <v>3.3016761097765752E-2</v>
      </c>
      <c r="P92">
        <f t="shared" si="24"/>
        <v>4.0445754796791987E-2</v>
      </c>
      <c r="Q92">
        <f t="shared" si="24"/>
        <v>8.1694089268105844E-3</v>
      </c>
      <c r="R92">
        <f t="shared" si="24"/>
        <v>3.6140787141526473E-3</v>
      </c>
      <c r="S92">
        <f t="shared" si="24"/>
        <v>3.3507571528493354E-3</v>
      </c>
      <c r="T92">
        <f t="shared" si="24"/>
        <v>3.0781334321623396E-3</v>
      </c>
      <c r="U92">
        <f t="shared" si="24"/>
        <v>4.4545392406980799E-3</v>
      </c>
      <c r="V92">
        <f t="shared" si="24"/>
        <v>2.0465987674848918E-3</v>
      </c>
      <c r="W92">
        <f t="shared" si="24"/>
        <v>1.2535570543192208E-3</v>
      </c>
      <c r="X92">
        <f t="shared" si="24"/>
        <v>1.8476913798702373E-3</v>
      </c>
      <c r="Y92">
        <f t="shared" si="24"/>
        <v>0.42964197389521414</v>
      </c>
      <c r="Z92">
        <f t="shared" si="24"/>
        <v>2.5800883985973112E-2</v>
      </c>
      <c r="AA92">
        <f t="shared" si="24"/>
        <v>8.29369538682115E-3</v>
      </c>
      <c r="AB92">
        <f t="shared" si="24"/>
        <v>1.0364749854891433E-3</v>
      </c>
      <c r="AC92">
        <f t="shared" si="24"/>
        <v>7.1813246037765975E-3</v>
      </c>
      <c r="AD92">
        <f t="shared" si="24"/>
        <v>6.0023704000467405E-3</v>
      </c>
      <c r="AE92">
        <f t="shared" si="24"/>
        <v>1.2486928263871964E-2</v>
      </c>
      <c r="AF92">
        <f t="shared" si="24"/>
        <v>1.1714063636901841E-2</v>
      </c>
      <c r="AG92">
        <f t="shared" si="24"/>
        <v>0</v>
      </c>
      <c r="AH92">
        <f t="shared" si="24"/>
        <v>1.6163003403462089E-3</v>
      </c>
      <c r="AI92">
        <f t="shared" si="24"/>
        <v>5.2619669635694151E-3</v>
      </c>
      <c r="AJ92">
        <f t="shared" si="24"/>
        <v>4.8138181464490093E-3</v>
      </c>
      <c r="AK92">
        <f t="shared" si="24"/>
        <v>1.3336447162216145E-2</v>
      </c>
      <c r="AL92">
        <f t="shared" si="24"/>
        <v>4.1360534295941127E-3</v>
      </c>
      <c r="AM92">
        <f t="shared" si="24"/>
        <v>4.9862924073092937E-2</v>
      </c>
      <c r="AN92">
        <f t="shared" si="24"/>
        <v>1.7865455962858282E-2</v>
      </c>
      <c r="AO92">
        <f t="shared" si="24"/>
        <v>2.349332151318685E-3</v>
      </c>
      <c r="AP92">
        <f t="shared" si="24"/>
        <v>2.44144485900828E-3</v>
      </c>
      <c r="AQ92">
        <f t="shared" si="24"/>
        <v>3.1010036411804288E-3</v>
      </c>
      <c r="AR92">
        <f t="shared" si="24"/>
        <v>7.7583005627338778E-4</v>
      </c>
      <c r="AS92">
        <f t="shared" si="24"/>
        <v>0</v>
      </c>
      <c r="AT92">
        <f t="shared" si="24"/>
        <v>4.0577753867723056E-3</v>
      </c>
      <c r="AU92">
        <f t="shared" si="24"/>
        <v>5.0336119107876505E-3</v>
      </c>
      <c r="AV92">
        <f t="shared" si="24"/>
        <v>2.595923472945036E-3</v>
      </c>
      <c r="AW92">
        <f t="shared" si="24"/>
        <v>3.9131999040588443E-3</v>
      </c>
      <c r="AX92">
        <f t="shared" si="24"/>
        <v>6.5460384116593591E-3</v>
      </c>
      <c r="AY92">
        <f t="shared" si="24"/>
        <v>5.6311887604334077E-3</v>
      </c>
      <c r="AZ92">
        <f t="shared" si="24"/>
        <v>1.5355833947926863E-3</v>
      </c>
      <c r="BA92">
        <f t="shared" si="24"/>
        <v>1.5194600476275803E-3</v>
      </c>
      <c r="BB92">
        <f t="shared" si="24"/>
        <v>8.1850799820600982E-4</v>
      </c>
      <c r="BC92">
        <f t="shared" si="24"/>
        <v>2.4868028984753503E-3</v>
      </c>
      <c r="BD92">
        <f t="shared" si="24"/>
        <v>5.5490301681221646E-3</v>
      </c>
      <c r="BE92">
        <f t="shared" si="24"/>
        <v>6.6018330548755369E-3</v>
      </c>
      <c r="BF92">
        <f t="shared" si="24"/>
        <v>1.6497769576931193E-2</v>
      </c>
      <c r="BG92">
        <f t="shared" si="24"/>
        <v>3.1096792035398231E-2</v>
      </c>
      <c r="BH92">
        <f t="shared" si="24"/>
        <v>1.2066166469220306E-2</v>
      </c>
      <c r="BI92">
        <f t="shared" si="24"/>
        <v>3.2197305442297464E-3</v>
      </c>
      <c r="BJ92">
        <f t="shared" si="24"/>
        <v>9.1203716981673216E-4</v>
      </c>
      <c r="BK92">
        <f t="shared" si="24"/>
        <v>0</v>
      </c>
      <c r="BL92" t="e">
        <f t="shared" si="24"/>
        <v>#DIV/0!</v>
      </c>
      <c r="BM92">
        <f t="shared" si="24"/>
        <v>8.0035836189512582E-3</v>
      </c>
      <c r="BN92">
        <f t="shared" si="2"/>
        <v>7.9057788087603196E-3</v>
      </c>
    </row>
    <row r="93" spans="2:66" x14ac:dyDescent="0.2">
      <c r="B93">
        <f t="shared" ref="B93:BM93" si="25">B26/B$67</f>
        <v>4.6070617132330368E-3</v>
      </c>
      <c r="C93">
        <f t="shared" si="25"/>
        <v>2.6433797498229879E-4</v>
      </c>
      <c r="D93">
        <f t="shared" si="25"/>
        <v>5.253494107974788E-3</v>
      </c>
      <c r="E93">
        <f t="shared" si="25"/>
        <v>0</v>
      </c>
      <c r="F93">
        <f t="shared" si="25"/>
        <v>2.2035893555880917E-3</v>
      </c>
      <c r="G93">
        <f t="shared" si="25"/>
        <v>2.9690772931652927E-4</v>
      </c>
      <c r="H93">
        <f t="shared" si="25"/>
        <v>9.0108553370972218E-4</v>
      </c>
      <c r="I93">
        <f t="shared" si="25"/>
        <v>1.1633457824703848E-3</v>
      </c>
      <c r="J93">
        <f t="shared" si="25"/>
        <v>1.0387636179376742E-3</v>
      </c>
      <c r="K93">
        <f t="shared" si="25"/>
        <v>1.0782427905317992E-3</v>
      </c>
      <c r="L93">
        <f t="shared" si="25"/>
        <v>9.1999989073635502E-4</v>
      </c>
      <c r="M93">
        <f t="shared" si="25"/>
        <v>1.3152096767140615E-4</v>
      </c>
      <c r="N93">
        <f t="shared" si="25"/>
        <v>4.205967662168123E-4</v>
      </c>
      <c r="O93">
        <f t="shared" si="25"/>
        <v>6.1152160765989946E-4</v>
      </c>
      <c r="P93">
        <f t="shared" si="25"/>
        <v>1.2556681668979054E-3</v>
      </c>
      <c r="Q93">
        <f t="shared" si="25"/>
        <v>9.4907464000195578E-4</v>
      </c>
      <c r="R93">
        <f t="shared" si="25"/>
        <v>3.1800885245308186E-4</v>
      </c>
      <c r="S93">
        <f t="shared" si="25"/>
        <v>2.6632186773930909E-4</v>
      </c>
      <c r="T93">
        <f t="shared" si="25"/>
        <v>3.8348255212904988E-4</v>
      </c>
      <c r="U93">
        <f t="shared" si="25"/>
        <v>1.4298566633352608E-4</v>
      </c>
      <c r="V93">
        <f t="shared" si="25"/>
        <v>2.5727138842498017E-4</v>
      </c>
      <c r="W93">
        <f t="shared" si="25"/>
        <v>2.151468109537066E-4</v>
      </c>
      <c r="X93">
        <f t="shared" si="25"/>
        <v>6.0258729811585841E-4</v>
      </c>
      <c r="Y93">
        <f t="shared" si="25"/>
        <v>9.9524195724246477E-4</v>
      </c>
      <c r="Z93">
        <f t="shared" si="25"/>
        <v>9.2897063120981879E-2</v>
      </c>
      <c r="AA93">
        <f t="shared" si="25"/>
        <v>1.4218801464747253E-3</v>
      </c>
      <c r="AB93">
        <f t="shared" si="25"/>
        <v>6.3406583861721545E-4</v>
      </c>
      <c r="AC93">
        <f t="shared" si="25"/>
        <v>7.479340492634436E-4</v>
      </c>
      <c r="AD93">
        <f t="shared" si="25"/>
        <v>8.553471717955781E-4</v>
      </c>
      <c r="AE93">
        <f t="shared" si="25"/>
        <v>1.3720042245511414E-3</v>
      </c>
      <c r="AF93">
        <f t="shared" si="25"/>
        <v>1.0140806337335546E-4</v>
      </c>
      <c r="AG93">
        <f t="shared" si="25"/>
        <v>3.4889968536419889E-4</v>
      </c>
      <c r="AH93">
        <f t="shared" si="25"/>
        <v>7.4903698137286732E-4</v>
      </c>
      <c r="AI93">
        <f t="shared" si="25"/>
        <v>6.9335877234484599E-4</v>
      </c>
      <c r="AJ93">
        <f t="shared" si="25"/>
        <v>1.4435780634493491E-3</v>
      </c>
      <c r="AK93">
        <f t="shared" si="25"/>
        <v>1.6211166763973818E-3</v>
      </c>
      <c r="AL93">
        <f t="shared" si="25"/>
        <v>5.7489076467764195E-4</v>
      </c>
      <c r="AM93">
        <f t="shared" si="25"/>
        <v>9.0185648097115892E-3</v>
      </c>
      <c r="AN93">
        <f t="shared" si="25"/>
        <v>1.2517339165921022E-3</v>
      </c>
      <c r="AO93">
        <f t="shared" si="25"/>
        <v>2.0047946509675144E-4</v>
      </c>
      <c r="AP93">
        <f t="shared" si="25"/>
        <v>2.9579689893445891E-4</v>
      </c>
      <c r="AQ93">
        <f t="shared" si="25"/>
        <v>1.9504696165747383E-4</v>
      </c>
      <c r="AR93">
        <f t="shared" si="25"/>
        <v>2.4948820734505771E-3</v>
      </c>
      <c r="AS93">
        <f t="shared" si="25"/>
        <v>0</v>
      </c>
      <c r="AT93">
        <f t="shared" si="25"/>
        <v>1.6465333137705612E-4</v>
      </c>
      <c r="AU93">
        <f t="shared" si="25"/>
        <v>3.0251197761946785E-4</v>
      </c>
      <c r="AV93">
        <f t="shared" si="25"/>
        <v>2.751187293676163E-4</v>
      </c>
      <c r="AW93">
        <f t="shared" si="25"/>
        <v>1.5706366761719479E-3</v>
      </c>
      <c r="AX93">
        <f t="shared" si="25"/>
        <v>6.4225282529488048E-5</v>
      </c>
      <c r="AY93">
        <f t="shared" si="25"/>
        <v>8.5178080771424131E-4</v>
      </c>
      <c r="AZ93">
        <f t="shared" si="25"/>
        <v>4.2868683873610255E-4</v>
      </c>
      <c r="BA93">
        <f t="shared" si="25"/>
        <v>2.6852190894666178E-4</v>
      </c>
      <c r="BB93">
        <f t="shared" si="25"/>
        <v>3.3114067872626698E-3</v>
      </c>
      <c r="BC93">
        <f t="shared" si="25"/>
        <v>5.7845763163251311E-4</v>
      </c>
      <c r="BD93">
        <f t="shared" si="25"/>
        <v>4.4346900624782862E-3</v>
      </c>
      <c r="BE93">
        <f t="shared" si="25"/>
        <v>3.2038738836734919E-3</v>
      </c>
      <c r="BF93">
        <f t="shared" si="25"/>
        <v>3.821899859157003E-3</v>
      </c>
      <c r="BG93">
        <f t="shared" si="25"/>
        <v>6.9928097345132749E-3</v>
      </c>
      <c r="BH93">
        <f t="shared" si="25"/>
        <v>3.9752533894958537E-3</v>
      </c>
      <c r="BI93">
        <f t="shared" si="25"/>
        <v>5.6062754830703764E-4</v>
      </c>
      <c r="BJ93">
        <f t="shared" si="25"/>
        <v>1.1931052284394986E-4</v>
      </c>
      <c r="BK93">
        <f t="shared" si="25"/>
        <v>0</v>
      </c>
      <c r="BL93" t="e">
        <f t="shared" si="25"/>
        <v>#DIV/0!</v>
      </c>
      <c r="BM93">
        <f t="shared" si="25"/>
        <v>2.7153774137275983E-3</v>
      </c>
      <c r="BN93">
        <f t="shared" si="2"/>
        <v>4.2994504642522649E-3</v>
      </c>
    </row>
    <row r="94" spans="2:66" x14ac:dyDescent="0.2">
      <c r="B94">
        <f t="shared" ref="B94:BM94" si="26">B27/B$67</f>
        <v>7.0776788455634027E-4</v>
      </c>
      <c r="C94">
        <f t="shared" si="26"/>
        <v>6.4353709385571553E-4</v>
      </c>
      <c r="D94">
        <f t="shared" si="26"/>
        <v>2.137571937517128E-4</v>
      </c>
      <c r="E94">
        <f t="shared" si="26"/>
        <v>7.7829560997951354E-4</v>
      </c>
      <c r="F94">
        <f t="shared" si="26"/>
        <v>3.7131039098020537E-3</v>
      </c>
      <c r="G94">
        <f t="shared" si="26"/>
        <v>2.9719919632829285E-3</v>
      </c>
      <c r="H94">
        <f t="shared" si="26"/>
        <v>9.1648927027277172E-3</v>
      </c>
      <c r="I94">
        <f t="shared" si="26"/>
        <v>1.9843068665481925E-2</v>
      </c>
      <c r="J94">
        <f t="shared" si="26"/>
        <v>4.9591295187550836E-3</v>
      </c>
      <c r="K94">
        <f t="shared" si="26"/>
        <v>7.9130576643637335E-3</v>
      </c>
      <c r="L94">
        <f t="shared" si="26"/>
        <v>4.8436573819884343E-3</v>
      </c>
      <c r="M94">
        <f t="shared" si="26"/>
        <v>3.3906172739840762E-3</v>
      </c>
      <c r="N94">
        <f t="shared" si="26"/>
        <v>2.1196918594030556E-3</v>
      </c>
      <c r="O94">
        <f t="shared" si="26"/>
        <v>1.3241638877908529E-2</v>
      </c>
      <c r="P94">
        <f t="shared" si="26"/>
        <v>5.1204485465804889E-2</v>
      </c>
      <c r="Q94">
        <f t="shared" si="26"/>
        <v>6.2037829336071522E-3</v>
      </c>
      <c r="R94">
        <f t="shared" si="26"/>
        <v>1.3359434935583717E-3</v>
      </c>
      <c r="S94">
        <f t="shared" si="26"/>
        <v>1.7243623830842589E-3</v>
      </c>
      <c r="T94">
        <f t="shared" si="26"/>
        <v>2.0521323008302937E-3</v>
      </c>
      <c r="U94">
        <f t="shared" si="26"/>
        <v>2.5910148102853614E-3</v>
      </c>
      <c r="V94">
        <f t="shared" si="26"/>
        <v>8.1176919150760789E-4</v>
      </c>
      <c r="W94">
        <f t="shared" si="26"/>
        <v>1.5630831845531721E-3</v>
      </c>
      <c r="X94">
        <f t="shared" si="26"/>
        <v>2.8976214618499445E-3</v>
      </c>
      <c r="Y94">
        <f t="shared" si="26"/>
        <v>5.3010184597327712E-3</v>
      </c>
      <c r="Z94">
        <f t="shared" si="26"/>
        <v>4.5958138515488016E-2</v>
      </c>
      <c r="AA94">
        <f t="shared" si="26"/>
        <v>0.17371326022513706</v>
      </c>
      <c r="AB94">
        <f t="shared" si="26"/>
        <v>5.9635829200668953E-3</v>
      </c>
      <c r="AC94">
        <f t="shared" si="26"/>
        <v>4.400974090782067E-3</v>
      </c>
      <c r="AD94">
        <f t="shared" si="26"/>
        <v>2.8186894358614815E-3</v>
      </c>
      <c r="AE94">
        <f t="shared" si="26"/>
        <v>5.4844422780079621E-3</v>
      </c>
      <c r="AF94">
        <f t="shared" si="26"/>
        <v>1.0817814971344107E-3</v>
      </c>
      <c r="AG94">
        <f t="shared" si="26"/>
        <v>6.683734103151367E-3</v>
      </c>
      <c r="AH94">
        <f t="shared" si="26"/>
        <v>5.7777068779409817E-3</v>
      </c>
      <c r="AI94">
        <f t="shared" si="26"/>
        <v>2.9804270462633451E-3</v>
      </c>
      <c r="AJ94">
        <f t="shared" si="26"/>
        <v>5.7499959472822474E-3</v>
      </c>
      <c r="AK94">
        <f t="shared" si="26"/>
        <v>3.6800540822911221E-3</v>
      </c>
      <c r="AL94">
        <f t="shared" si="26"/>
        <v>3.9072517669079265E-3</v>
      </c>
      <c r="AM94">
        <f t="shared" si="26"/>
        <v>5.7511440772887775E-3</v>
      </c>
      <c r="AN94">
        <f t="shared" si="26"/>
        <v>4.006116642285314E-3</v>
      </c>
      <c r="AO94">
        <f t="shared" si="26"/>
        <v>4.4110164597620776E-3</v>
      </c>
      <c r="AP94">
        <f t="shared" si="26"/>
        <v>2.3185162776329205E-4</v>
      </c>
      <c r="AQ94">
        <f t="shared" si="26"/>
        <v>1.0001473485613767E-3</v>
      </c>
      <c r="AR94">
        <f t="shared" si="26"/>
        <v>1.5453757748302753E-3</v>
      </c>
      <c r="AS94">
        <f t="shared" si="26"/>
        <v>0</v>
      </c>
      <c r="AT94">
        <f t="shared" si="26"/>
        <v>6.4199801111817544E-3</v>
      </c>
      <c r="AU94">
        <f t="shared" si="26"/>
        <v>4.4013867363221857E-3</v>
      </c>
      <c r="AV94">
        <f t="shared" si="26"/>
        <v>3.4442772018928561E-3</v>
      </c>
      <c r="AW94">
        <f t="shared" si="26"/>
        <v>4.6948538229885668E-3</v>
      </c>
      <c r="AX94">
        <f t="shared" si="26"/>
        <v>9.3674221371374457E-3</v>
      </c>
      <c r="AY94">
        <f t="shared" si="26"/>
        <v>1.9174140701954483E-2</v>
      </c>
      <c r="AZ94">
        <f t="shared" si="26"/>
        <v>3.3722024477365158E-3</v>
      </c>
      <c r="BA94">
        <f t="shared" si="26"/>
        <v>1.1197934926286321E-3</v>
      </c>
      <c r="BB94">
        <f t="shared" si="26"/>
        <v>5.9949170279563462E-3</v>
      </c>
      <c r="BC94">
        <f t="shared" si="26"/>
        <v>6.8953118120671768E-3</v>
      </c>
      <c r="BD94">
        <f t="shared" si="26"/>
        <v>9.2231602849602982E-4</v>
      </c>
      <c r="BE94">
        <f t="shared" si="26"/>
        <v>5.1906814617995423E-4</v>
      </c>
      <c r="BF94">
        <f t="shared" si="26"/>
        <v>2.4198495384570085E-3</v>
      </c>
      <c r="BG94">
        <f t="shared" si="26"/>
        <v>2.168141592920354E-3</v>
      </c>
      <c r="BH94">
        <f t="shared" si="26"/>
        <v>0</v>
      </c>
      <c r="BI94">
        <f t="shared" si="26"/>
        <v>1.7683034922886013E-3</v>
      </c>
      <c r="BJ94">
        <f t="shared" si="26"/>
        <v>3.3120142254854162E-3</v>
      </c>
      <c r="BK94">
        <f t="shared" si="26"/>
        <v>0</v>
      </c>
      <c r="BL94" t="e">
        <f t="shared" si="26"/>
        <v>#DIV/0!</v>
      </c>
      <c r="BM94">
        <f t="shared" si="26"/>
        <v>1.5485043228159424E-2</v>
      </c>
      <c r="BN94">
        <f t="shared" si="2"/>
        <v>1.072090902888474E-3</v>
      </c>
    </row>
    <row r="95" spans="2:66" x14ac:dyDescent="0.2">
      <c r="B95">
        <f t="shared" ref="B95:BM95" si="27">B28/B$67</f>
        <v>4.1931839115750694E-3</v>
      </c>
      <c r="C95">
        <f t="shared" si="27"/>
        <v>3.7274801353158683E-3</v>
      </c>
      <c r="D95">
        <f t="shared" si="27"/>
        <v>3.0200054809536858E-3</v>
      </c>
      <c r="E95">
        <f t="shared" si="27"/>
        <v>1.3040706562440041E-3</v>
      </c>
      <c r="F95">
        <f t="shared" si="27"/>
        <v>8.6334082147762408E-4</v>
      </c>
      <c r="G95">
        <f t="shared" si="27"/>
        <v>4.7198224771587014E-4</v>
      </c>
      <c r="H95">
        <f t="shared" si="27"/>
        <v>1.3876584998215016E-3</v>
      </c>
      <c r="I95">
        <f t="shared" si="27"/>
        <v>1.4674203007850578E-3</v>
      </c>
      <c r="J95">
        <f t="shared" si="27"/>
        <v>8.3474457616044162E-4</v>
      </c>
      <c r="K95">
        <f t="shared" si="27"/>
        <v>3.9764471103320848E-3</v>
      </c>
      <c r="L95">
        <f t="shared" si="27"/>
        <v>7.14675291210377E-4</v>
      </c>
      <c r="M95">
        <f t="shared" si="27"/>
        <v>3.6647594444500506E-4</v>
      </c>
      <c r="N95">
        <f t="shared" si="27"/>
        <v>1.022308559411521E-3</v>
      </c>
      <c r="O95">
        <f t="shared" si="27"/>
        <v>1.6548247703415397E-3</v>
      </c>
      <c r="P95">
        <f t="shared" si="27"/>
        <v>1.6685137558796657E-3</v>
      </c>
      <c r="Q95">
        <f t="shared" si="27"/>
        <v>2.3985200759520492E-3</v>
      </c>
      <c r="R95">
        <f t="shared" si="27"/>
        <v>8.5071545030137056E-4</v>
      </c>
      <c r="S95">
        <f t="shared" si="27"/>
        <v>1.1182429376162539E-3</v>
      </c>
      <c r="T95">
        <f t="shared" si="27"/>
        <v>4.6829344412585095E-3</v>
      </c>
      <c r="U95">
        <f t="shared" si="27"/>
        <v>1.0445897290477044E-3</v>
      </c>
      <c r="V95">
        <f t="shared" si="27"/>
        <v>1.890433085685259E-3</v>
      </c>
      <c r="W95">
        <f t="shared" si="27"/>
        <v>7.105788043542861E-4</v>
      </c>
      <c r="X95">
        <f t="shared" si="27"/>
        <v>2.9098819677780647E-3</v>
      </c>
      <c r="Y95">
        <f t="shared" si="27"/>
        <v>1.0276347571700893E-2</v>
      </c>
      <c r="Z95">
        <f t="shared" si="27"/>
        <v>1.8852279368790182E-2</v>
      </c>
      <c r="AA95">
        <f t="shared" si="27"/>
        <v>1.0137707554298334E-2</v>
      </c>
      <c r="AB95">
        <f t="shared" si="27"/>
        <v>0.17938862073101627</v>
      </c>
      <c r="AC95">
        <f t="shared" si="27"/>
        <v>2.3931095053694759E-3</v>
      </c>
      <c r="AD95">
        <f t="shared" si="27"/>
        <v>7.4538231047232726E-4</v>
      </c>
      <c r="AE95">
        <f t="shared" si="27"/>
        <v>1.1424486148346737E-3</v>
      </c>
      <c r="AF95">
        <f t="shared" si="27"/>
        <v>8.9854037320459025E-4</v>
      </c>
      <c r="AG95">
        <f t="shared" si="27"/>
        <v>8.7987605808240634E-3</v>
      </c>
      <c r="AH95">
        <f t="shared" si="27"/>
        <v>4.702332703602422E-3</v>
      </c>
      <c r="AI95">
        <f t="shared" si="27"/>
        <v>2.9250149137062102E-3</v>
      </c>
      <c r="AJ95">
        <f t="shared" si="27"/>
        <v>2.409745975651272E-3</v>
      </c>
      <c r="AK95">
        <f t="shared" si="27"/>
        <v>9.1042620532833473E-4</v>
      </c>
      <c r="AL95">
        <f t="shared" si="27"/>
        <v>1.5229135901502859E-3</v>
      </c>
      <c r="AM95">
        <f t="shared" si="27"/>
        <v>1.4652012047036067E-2</v>
      </c>
      <c r="AN95">
        <f t="shared" si="27"/>
        <v>7.6903047432383175E-3</v>
      </c>
      <c r="AO95">
        <f t="shared" si="27"/>
        <v>1.3584844407957372E-3</v>
      </c>
      <c r="AP95">
        <f t="shared" si="27"/>
        <v>2.6021483690354427E-3</v>
      </c>
      <c r="AQ95">
        <f t="shared" si="27"/>
        <v>5.7362643038236186E-3</v>
      </c>
      <c r="AR95">
        <f t="shared" si="27"/>
        <v>1.6877445892804432E-2</v>
      </c>
      <c r="AS95">
        <f t="shared" si="27"/>
        <v>1.8064780395227527E-2</v>
      </c>
      <c r="AT95">
        <f t="shared" si="27"/>
        <v>9.7199589181787057E-3</v>
      </c>
      <c r="AU95">
        <f t="shared" si="27"/>
        <v>1.6955107949161927E-3</v>
      </c>
      <c r="AV95">
        <f t="shared" si="27"/>
        <v>1.1110610870657693E-3</v>
      </c>
      <c r="AW95">
        <f t="shared" si="27"/>
        <v>1.5595101670975133E-2</v>
      </c>
      <c r="AX95">
        <f t="shared" si="27"/>
        <v>8.2916486547685215E-4</v>
      </c>
      <c r="AY95">
        <f t="shared" si="27"/>
        <v>6.7157447249727824E-3</v>
      </c>
      <c r="AZ95">
        <f t="shared" si="27"/>
        <v>1.999449692745116E-3</v>
      </c>
      <c r="BA95">
        <f t="shared" si="27"/>
        <v>1.9983327749947414E-3</v>
      </c>
      <c r="BB95">
        <f t="shared" si="27"/>
        <v>3.4160562116908361E-3</v>
      </c>
      <c r="BC95">
        <f t="shared" si="27"/>
        <v>6.6810914924314508E-3</v>
      </c>
      <c r="BD95">
        <f t="shared" si="27"/>
        <v>2.3033698571215872E-3</v>
      </c>
      <c r="BE95">
        <f t="shared" si="27"/>
        <v>7.7309009932815687E-3</v>
      </c>
      <c r="BF95">
        <f t="shared" si="27"/>
        <v>2.012729851354203E-2</v>
      </c>
      <c r="BG95">
        <f t="shared" si="27"/>
        <v>2.5365597345132745E-2</v>
      </c>
      <c r="BH95">
        <f t="shared" si="27"/>
        <v>4.3319104659107288E-3</v>
      </c>
      <c r="BI95">
        <f t="shared" si="27"/>
        <v>1.6408881404006382E-3</v>
      </c>
      <c r="BJ95">
        <f t="shared" si="27"/>
        <v>1.1563942983336679E-3</v>
      </c>
      <c r="BK95">
        <f t="shared" si="27"/>
        <v>0</v>
      </c>
      <c r="BL95" t="e">
        <f t="shared" si="27"/>
        <v>#DIV/0!</v>
      </c>
      <c r="BM95">
        <f t="shared" si="27"/>
        <v>1.955143289330873E-2</v>
      </c>
      <c r="BN95">
        <f t="shared" si="2"/>
        <v>8.4940797757199465E-3</v>
      </c>
    </row>
    <row r="96" spans="2:66" x14ac:dyDescent="0.2">
      <c r="B96">
        <f t="shared" ref="B96:BM96" si="28">B29/B$67</f>
        <v>3.1759287688056495E-3</v>
      </c>
      <c r="C96">
        <f t="shared" si="28"/>
        <v>9.4563763669262835E-4</v>
      </c>
      <c r="D96">
        <f t="shared" si="28"/>
        <v>4.932858317347218E-3</v>
      </c>
      <c r="E96">
        <f t="shared" si="28"/>
        <v>5.6445773065711042E-4</v>
      </c>
      <c r="F96">
        <f t="shared" si="28"/>
        <v>1.541760151638427E-3</v>
      </c>
      <c r="G96">
        <f t="shared" si="28"/>
        <v>2.8408318079893048E-4</v>
      </c>
      <c r="H96">
        <f t="shared" si="28"/>
        <v>1.088839232589811E-3</v>
      </c>
      <c r="I96">
        <f t="shared" si="28"/>
        <v>9.4792623585431706E-4</v>
      </c>
      <c r="J96">
        <f t="shared" si="28"/>
        <v>1.5694798181163574E-3</v>
      </c>
      <c r="K96">
        <f t="shared" si="28"/>
        <v>4.7955625870239058E-4</v>
      </c>
      <c r="L96">
        <f t="shared" si="28"/>
        <v>4.8740690965080251E-4</v>
      </c>
      <c r="M96">
        <f t="shared" si="28"/>
        <v>8.8465510223989294E-5</v>
      </c>
      <c r="N96">
        <f t="shared" si="28"/>
        <v>4.3084435691912869E-4</v>
      </c>
      <c r="O96">
        <f t="shared" si="28"/>
        <v>3.2191037998803985E-3</v>
      </c>
      <c r="P96">
        <f t="shared" si="28"/>
        <v>1.1662041893675341E-3</v>
      </c>
      <c r="Q96">
        <f t="shared" si="28"/>
        <v>3.8611674775281359E-4</v>
      </c>
      <c r="R96">
        <f t="shared" si="28"/>
        <v>2.779096626516425E-4</v>
      </c>
      <c r="S96">
        <f t="shared" si="28"/>
        <v>2.0431984219270935E-4</v>
      </c>
      <c r="T96">
        <f t="shared" si="28"/>
        <v>1.5598078035903538E-3</v>
      </c>
      <c r="U96">
        <f t="shared" si="28"/>
        <v>3.0116863995507219E-2</v>
      </c>
      <c r="V96">
        <f t="shared" si="28"/>
        <v>1.3555473534058613E-3</v>
      </c>
      <c r="W96">
        <f t="shared" si="28"/>
        <v>3.1451848717320863E-4</v>
      </c>
      <c r="X96">
        <f t="shared" si="28"/>
        <v>1.3418626690790039E-3</v>
      </c>
      <c r="Y96">
        <f t="shared" si="28"/>
        <v>1.8422103962793915E-4</v>
      </c>
      <c r="Z96">
        <f t="shared" si="28"/>
        <v>1.3488091759205143E-3</v>
      </c>
      <c r="AA96">
        <f t="shared" si="28"/>
        <v>3.4451107279173851E-3</v>
      </c>
      <c r="AB96">
        <f t="shared" si="28"/>
        <v>6.5857229715476917E-4</v>
      </c>
      <c r="AC96">
        <f t="shared" si="28"/>
        <v>3.0789652281528204E-2</v>
      </c>
      <c r="AD96">
        <f t="shared" si="28"/>
        <v>5.5231155736952366E-3</v>
      </c>
      <c r="AE96">
        <f t="shared" si="28"/>
        <v>3.3697619627914535E-3</v>
      </c>
      <c r="AF96">
        <f t="shared" si="28"/>
        <v>1.2177275045022508E-2</v>
      </c>
      <c r="AG96">
        <f t="shared" si="28"/>
        <v>2.2339824878539654E-3</v>
      </c>
      <c r="AH96">
        <f t="shared" si="28"/>
        <v>6.0603165065886916E-3</v>
      </c>
      <c r="AI96">
        <f t="shared" si="28"/>
        <v>4.3332030526813817E-3</v>
      </c>
      <c r="AJ96">
        <f t="shared" si="28"/>
        <v>1.1955517369948289E-3</v>
      </c>
      <c r="AK96">
        <f t="shared" si="28"/>
        <v>9.2824877853916348E-4</v>
      </c>
      <c r="AL96">
        <f t="shared" si="28"/>
        <v>9.1642206462355603E-4</v>
      </c>
      <c r="AM96">
        <f t="shared" si="28"/>
        <v>6.0743659127194382E-3</v>
      </c>
      <c r="AN96">
        <f t="shared" si="28"/>
        <v>1.1289592081820349E-3</v>
      </c>
      <c r="AO96">
        <f t="shared" si="28"/>
        <v>5.7787093773508931E-4</v>
      </c>
      <c r="AP96">
        <f t="shared" si="28"/>
        <v>1.235688344033562E-4</v>
      </c>
      <c r="AQ96">
        <f t="shared" si="28"/>
        <v>1.2313478747628371E-3</v>
      </c>
      <c r="AR96">
        <f t="shared" si="28"/>
        <v>2.3271092998676483E-4</v>
      </c>
      <c r="AS96">
        <f t="shared" si="28"/>
        <v>0</v>
      </c>
      <c r="AT96">
        <f t="shared" si="28"/>
        <v>2.5535938442477297E-4</v>
      </c>
      <c r="AU96">
        <f t="shared" si="28"/>
        <v>6.9456329374735276E-4</v>
      </c>
      <c r="AV96">
        <f t="shared" si="28"/>
        <v>3.8657771039403671E-4</v>
      </c>
      <c r="AW96">
        <f t="shared" si="28"/>
        <v>1.3694267515923567E-3</v>
      </c>
      <c r="AX96">
        <f t="shared" si="28"/>
        <v>6.9618559459848903E-4</v>
      </c>
      <c r="AY96">
        <f t="shared" si="28"/>
        <v>2.4252164446057337E-3</v>
      </c>
      <c r="AZ96">
        <f t="shared" si="28"/>
        <v>1.1939657176169938E-3</v>
      </c>
      <c r="BA96">
        <f t="shared" si="28"/>
        <v>1.0631805563129917E-3</v>
      </c>
      <c r="BB96">
        <f t="shared" si="28"/>
        <v>3.6328300194348935E-3</v>
      </c>
      <c r="BC96">
        <f t="shared" si="28"/>
        <v>1.098899128143923E-3</v>
      </c>
      <c r="BD96">
        <f t="shared" si="28"/>
        <v>2.3711971236827449E-4</v>
      </c>
      <c r="BE96">
        <f t="shared" si="28"/>
        <v>1.4926723026361622E-3</v>
      </c>
      <c r="BF96">
        <f t="shared" si="28"/>
        <v>2.0552281214881265E-3</v>
      </c>
      <c r="BG96">
        <f t="shared" si="28"/>
        <v>3.5663716814159294E-3</v>
      </c>
      <c r="BH96">
        <f t="shared" si="28"/>
        <v>4.7399662774152704E-3</v>
      </c>
      <c r="BI96">
        <f t="shared" si="28"/>
        <v>8.0216273710335051E-4</v>
      </c>
      <c r="BJ96">
        <f t="shared" si="28"/>
        <v>1.9181460980296555E-3</v>
      </c>
      <c r="BK96">
        <f t="shared" si="28"/>
        <v>0</v>
      </c>
      <c r="BL96" t="e">
        <f t="shared" si="28"/>
        <v>#DIV/0!</v>
      </c>
      <c r="BM96">
        <f t="shared" si="28"/>
        <v>1.4859018455234492E-3</v>
      </c>
      <c r="BN96">
        <f t="shared" si="2"/>
        <v>2.7313973465982743E-4</v>
      </c>
    </row>
    <row r="97" spans="2:66" x14ac:dyDescent="0.2">
      <c r="B97">
        <f t="shared" ref="B97:BM97" si="29">B30/B$67</f>
        <v>3.7693214614676084E-2</v>
      </c>
      <c r="C97">
        <f t="shared" si="29"/>
        <v>9.6618676736684755E-2</v>
      </c>
      <c r="D97">
        <f t="shared" si="29"/>
        <v>4.0471362016990961E-2</v>
      </c>
      <c r="E97">
        <f t="shared" si="29"/>
        <v>1.206992591492285E-2</v>
      </c>
      <c r="F97">
        <f t="shared" si="29"/>
        <v>5.3529514301857109E-2</v>
      </c>
      <c r="G97">
        <f t="shared" si="29"/>
        <v>2.2456950322362515E-2</v>
      </c>
      <c r="H97">
        <f t="shared" si="29"/>
        <v>7.1429043646123944E-2</v>
      </c>
      <c r="I97">
        <f t="shared" si="29"/>
        <v>2.9820162788178804E-2</v>
      </c>
      <c r="J97">
        <f t="shared" si="29"/>
        <v>4.6811035696665025E-2</v>
      </c>
      <c r="K97">
        <f t="shared" si="29"/>
        <v>1.686907431225031E-2</v>
      </c>
      <c r="L97">
        <f t="shared" si="29"/>
        <v>2.9970835712093934E-2</v>
      </c>
      <c r="M97">
        <f t="shared" si="29"/>
        <v>3.7032907151578753E-2</v>
      </c>
      <c r="N97">
        <f t="shared" si="29"/>
        <v>2.867565484332325E-2</v>
      </c>
      <c r="O97">
        <f t="shared" si="29"/>
        <v>6.1840038110296876E-2</v>
      </c>
      <c r="P97">
        <f t="shared" si="29"/>
        <v>3.8394639775303711E-2</v>
      </c>
      <c r="Q97">
        <f t="shared" si="29"/>
        <v>4.5736987507028828E-2</v>
      </c>
      <c r="R97">
        <f t="shared" si="29"/>
        <v>2.1353097035862321E-2</v>
      </c>
      <c r="S97">
        <f t="shared" si="29"/>
        <v>2.8456061304778572E-2</v>
      </c>
      <c r="T97">
        <f t="shared" si="29"/>
        <v>3.5661666699176212E-2</v>
      </c>
      <c r="U97">
        <f t="shared" si="29"/>
        <v>2.9700007204704115E-2</v>
      </c>
      <c r="V97">
        <f t="shared" si="29"/>
        <v>2.7154921959794038E-2</v>
      </c>
      <c r="W97">
        <f t="shared" si="29"/>
        <v>2.8994420446792173E-2</v>
      </c>
      <c r="X97">
        <f t="shared" si="29"/>
        <v>6.272524537580107E-2</v>
      </c>
      <c r="Y97">
        <f t="shared" si="29"/>
        <v>1.2430636895607278E-2</v>
      </c>
      <c r="Z97">
        <f t="shared" si="29"/>
        <v>2.7851950613676214E-2</v>
      </c>
      <c r="AA97">
        <f t="shared" si="29"/>
        <v>1.8865159940325112E-2</v>
      </c>
      <c r="AB97">
        <f t="shared" si="29"/>
        <v>4.5487192531837722E-2</v>
      </c>
      <c r="AC97">
        <f t="shared" si="29"/>
        <v>1.3780989261048345E-2</v>
      </c>
      <c r="AD97">
        <f t="shared" si="29"/>
        <v>7.4538982230346135E-2</v>
      </c>
      <c r="AE97">
        <f t="shared" si="29"/>
        <v>3.0515492728897552E-2</v>
      </c>
      <c r="AF97">
        <f t="shared" si="29"/>
        <v>1.2975935159951647E-2</v>
      </c>
      <c r="AG97">
        <f t="shared" si="29"/>
        <v>3.8031773207236171E-2</v>
      </c>
      <c r="AH97">
        <f t="shared" si="29"/>
        <v>3.0182546385633391E-2</v>
      </c>
      <c r="AI97">
        <f t="shared" si="29"/>
        <v>1.7276371546705614E-2</v>
      </c>
      <c r="AJ97">
        <f t="shared" si="29"/>
        <v>1.3276703357271387E-2</v>
      </c>
      <c r="AK97">
        <f t="shared" si="29"/>
        <v>6.7237562609470544E-2</v>
      </c>
      <c r="AL97">
        <f t="shared" si="29"/>
        <v>3.1998808894398767E-2</v>
      </c>
      <c r="AM97">
        <f t="shared" si="29"/>
        <v>3.2003939821712402E-2</v>
      </c>
      <c r="AN97">
        <f t="shared" si="29"/>
        <v>1.9465156758684574E-2</v>
      </c>
      <c r="AO97">
        <f t="shared" si="29"/>
        <v>1.2387508311040494E-2</v>
      </c>
      <c r="AP97">
        <f t="shared" si="29"/>
        <v>2.7708550419125642E-3</v>
      </c>
      <c r="AQ97">
        <f t="shared" si="29"/>
        <v>2.7829130354866979E-3</v>
      </c>
      <c r="AR97">
        <f t="shared" si="29"/>
        <v>7.7851518238861968E-3</v>
      </c>
      <c r="AS97">
        <f t="shared" si="29"/>
        <v>1.3459934969946433E-3</v>
      </c>
      <c r="AT97">
        <f t="shared" si="29"/>
        <v>4.991441287230401E-3</v>
      </c>
      <c r="AU97">
        <f t="shared" si="29"/>
        <v>9.9932212075811572E-3</v>
      </c>
      <c r="AV97">
        <f t="shared" si="29"/>
        <v>1.2328142054227957E-2</v>
      </c>
      <c r="AW97">
        <f t="shared" si="29"/>
        <v>1.3183913866162087E-2</v>
      </c>
      <c r="AX97">
        <f t="shared" si="29"/>
        <v>7.3064492887873356E-3</v>
      </c>
      <c r="AY97">
        <f t="shared" si="29"/>
        <v>4.3932811446938669E-2</v>
      </c>
      <c r="AZ97">
        <f t="shared" si="29"/>
        <v>8.3524831044365071E-3</v>
      </c>
      <c r="BA97">
        <f t="shared" si="29"/>
        <v>6.8330255978767554E-3</v>
      </c>
      <c r="BB97">
        <f t="shared" si="29"/>
        <v>2.3826431454627001E-2</v>
      </c>
      <c r="BC97">
        <f t="shared" si="29"/>
        <v>1.6605258037297111E-2</v>
      </c>
      <c r="BD97">
        <f t="shared" si="29"/>
        <v>3.2934825165570218E-2</v>
      </c>
      <c r="BE97">
        <f t="shared" si="29"/>
        <v>9.5780111635706319E-3</v>
      </c>
      <c r="BF97">
        <f t="shared" si="29"/>
        <v>1.9971242510047945E-2</v>
      </c>
      <c r="BG97">
        <f t="shared" si="29"/>
        <v>4.2646017699115045E-2</v>
      </c>
      <c r="BH97">
        <f t="shared" si="29"/>
        <v>1.1714523903545885E-2</v>
      </c>
      <c r="BI97">
        <f t="shared" si="29"/>
        <v>5.1369438042900194E-2</v>
      </c>
      <c r="BJ97">
        <f t="shared" si="29"/>
        <v>8.133765451573122E-3</v>
      </c>
      <c r="BK97">
        <f t="shared" si="29"/>
        <v>0</v>
      </c>
      <c r="BL97" t="e">
        <f t="shared" si="29"/>
        <v>#DIV/0!</v>
      </c>
      <c r="BM97">
        <f t="shared" si="29"/>
        <v>6.1605795868760532E-3</v>
      </c>
      <c r="BN97">
        <f t="shared" si="2"/>
        <v>9.2766720214356151E-3</v>
      </c>
    </row>
    <row r="98" spans="2:66" x14ac:dyDescent="0.2">
      <c r="B98">
        <f t="shared" ref="B98:BM98" si="30">B31/B$67</f>
        <v>3.3228124040528095E-3</v>
      </c>
      <c r="C98">
        <f t="shared" si="30"/>
        <v>8.5343403351427899E-3</v>
      </c>
      <c r="D98">
        <f t="shared" si="30"/>
        <v>3.5653603727048505E-3</v>
      </c>
      <c r="E98">
        <f t="shared" si="30"/>
        <v>7.8665106980831958E-4</v>
      </c>
      <c r="F98">
        <f t="shared" si="30"/>
        <v>4.1935165786766877E-3</v>
      </c>
      <c r="G98">
        <f t="shared" si="30"/>
        <v>1.8214745121813778E-3</v>
      </c>
      <c r="H98">
        <f t="shared" si="30"/>
        <v>5.5380730123890994E-3</v>
      </c>
      <c r="I98">
        <f t="shared" si="30"/>
        <v>2.3226800277598375E-3</v>
      </c>
      <c r="J98">
        <f t="shared" si="30"/>
        <v>3.201632152334218E-3</v>
      </c>
      <c r="K98">
        <f t="shared" si="30"/>
        <v>8.7924970691676441E-4</v>
      </c>
      <c r="L98">
        <f t="shared" si="30"/>
        <v>2.2812428011192236E-3</v>
      </c>
      <c r="M98">
        <f t="shared" si="30"/>
        <v>2.4247286328883148E-3</v>
      </c>
      <c r="N98">
        <f t="shared" si="30"/>
        <v>2.0089733250758545E-3</v>
      </c>
      <c r="O98">
        <f t="shared" si="30"/>
        <v>4.0965190568377236E-3</v>
      </c>
      <c r="P98">
        <f t="shared" si="30"/>
        <v>2.9275659030151262E-3</v>
      </c>
      <c r="Q98">
        <f t="shared" si="30"/>
        <v>3.3537882306921255E-3</v>
      </c>
      <c r="R98">
        <f t="shared" si="30"/>
        <v>1.5928289282238427E-3</v>
      </c>
      <c r="S98">
        <f t="shared" si="30"/>
        <v>2.2188340530128353E-3</v>
      </c>
      <c r="T98">
        <f t="shared" si="30"/>
        <v>2.7988114511609155E-3</v>
      </c>
      <c r="U98">
        <f t="shared" si="30"/>
        <v>4.8446093110640241E-3</v>
      </c>
      <c r="V98">
        <f t="shared" si="30"/>
        <v>1.8551069954185714E-3</v>
      </c>
      <c r="W98">
        <f t="shared" si="30"/>
        <v>2.1654942552235506E-3</v>
      </c>
      <c r="X98">
        <f t="shared" si="30"/>
        <v>4.9259067803911431E-3</v>
      </c>
      <c r="Y98">
        <f t="shared" si="30"/>
        <v>8.953254611730741E-4</v>
      </c>
      <c r="Z98">
        <f t="shared" si="30"/>
        <v>1.5122735242548216E-3</v>
      </c>
      <c r="AA98">
        <f t="shared" si="30"/>
        <v>1.6006141863484007E-3</v>
      </c>
      <c r="AB98">
        <f t="shared" si="30"/>
        <v>3.7331160496278191E-3</v>
      </c>
      <c r="AC98">
        <f t="shared" si="30"/>
        <v>3.0134935526368316E-3</v>
      </c>
      <c r="AD98">
        <f t="shared" si="30"/>
        <v>8.0218010032467803E-4</v>
      </c>
      <c r="AE98">
        <f t="shared" si="30"/>
        <v>9.5396864083191165E-4</v>
      </c>
      <c r="AF98">
        <f t="shared" si="30"/>
        <v>7.0708729687353781E-4</v>
      </c>
      <c r="AG98">
        <f t="shared" si="30"/>
        <v>1.5384597871768836E-3</v>
      </c>
      <c r="AH98">
        <f t="shared" si="30"/>
        <v>1.8786657262541105E-3</v>
      </c>
      <c r="AI98">
        <f t="shared" si="30"/>
        <v>9.2452121860407699E-4</v>
      </c>
      <c r="AJ98">
        <f t="shared" si="30"/>
        <v>9.4671486698980338E-4</v>
      </c>
      <c r="AK98">
        <f t="shared" si="30"/>
        <v>5.6095627323848448E-3</v>
      </c>
      <c r="AL98">
        <f t="shared" si="30"/>
        <v>1.6997563095172985E-3</v>
      </c>
      <c r="AM98">
        <f t="shared" si="30"/>
        <v>2.4406982160572626E-3</v>
      </c>
      <c r="AN98">
        <f t="shared" si="30"/>
        <v>1.4117513386072802E-3</v>
      </c>
      <c r="AO98">
        <f t="shared" si="30"/>
        <v>5.1146065171043555E-4</v>
      </c>
      <c r="AP98">
        <f t="shared" si="30"/>
        <v>2.2232786397184166E-4</v>
      </c>
      <c r="AQ98">
        <f t="shared" si="30"/>
        <v>2.0309796552651284E-4</v>
      </c>
      <c r="AR98">
        <f t="shared" si="30"/>
        <v>5.4007217466650159E-4</v>
      </c>
      <c r="AS98">
        <f t="shared" si="30"/>
        <v>1.1856069264518417E-4</v>
      </c>
      <c r="AT98">
        <f t="shared" si="30"/>
        <v>1.9673627753052608E-4</v>
      </c>
      <c r="AU98">
        <f t="shared" si="30"/>
        <v>4.2412867658658641E-4</v>
      </c>
      <c r="AV98">
        <f t="shared" si="30"/>
        <v>5.486556173014516E-4</v>
      </c>
      <c r="AW98">
        <f t="shared" si="30"/>
        <v>1.0132452096047759E-3</v>
      </c>
      <c r="AX98">
        <f t="shared" si="30"/>
        <v>4.3804936289343132E-4</v>
      </c>
      <c r="AY98">
        <f t="shared" si="30"/>
        <v>2.2385815749909276E-3</v>
      </c>
      <c r="AZ98">
        <f t="shared" si="30"/>
        <v>6.6991741621948977E-4</v>
      </c>
      <c r="BA98">
        <f t="shared" si="30"/>
        <v>3.8122839684110203E-4</v>
      </c>
      <c r="BB98">
        <f t="shared" si="30"/>
        <v>1.3753924353416057E-3</v>
      </c>
      <c r="BC98">
        <f t="shared" si="30"/>
        <v>8.126742389529477E-4</v>
      </c>
      <c r="BD98">
        <f t="shared" si="30"/>
        <v>2.7328200028552394E-3</v>
      </c>
      <c r="BE98">
        <f t="shared" si="30"/>
        <v>7.3478636563077107E-4</v>
      </c>
      <c r="BF98">
        <f t="shared" si="30"/>
        <v>1.2116423667512381E-3</v>
      </c>
      <c r="BG98">
        <f t="shared" si="30"/>
        <v>3.1150442477876107E-3</v>
      </c>
      <c r="BH98">
        <f t="shared" si="30"/>
        <v>1.0593153939211593E-3</v>
      </c>
      <c r="BI98">
        <f t="shared" si="30"/>
        <v>3.9299326360574365E-3</v>
      </c>
      <c r="BJ98">
        <f t="shared" si="30"/>
        <v>6.5047179281268823E-4</v>
      </c>
      <c r="BK98">
        <f t="shared" si="30"/>
        <v>0</v>
      </c>
      <c r="BL98" t="e">
        <f t="shared" si="30"/>
        <v>#DIV/0!</v>
      </c>
      <c r="BM98">
        <f t="shared" si="30"/>
        <v>5.6465177120064338E-4</v>
      </c>
      <c r="BN98">
        <f t="shared" si="2"/>
        <v>7.3336041729983191E-4</v>
      </c>
    </row>
    <row r="99" spans="2:66" x14ac:dyDescent="0.2">
      <c r="B99">
        <f t="shared" ref="B99:BM99" si="31">B32/B$67</f>
        <v>8.7649984648449503E-3</v>
      </c>
      <c r="C99">
        <f t="shared" si="31"/>
        <v>1.5178978837227597E-2</v>
      </c>
      <c r="D99">
        <f t="shared" si="31"/>
        <v>8.5283639353247471E-3</v>
      </c>
      <c r="E99">
        <f t="shared" si="31"/>
        <v>1.980862902377283E-3</v>
      </c>
      <c r="F99">
        <f t="shared" si="31"/>
        <v>1.1757305613958512E-2</v>
      </c>
      <c r="G99">
        <f t="shared" si="31"/>
        <v>3.8776771245030484E-3</v>
      </c>
      <c r="H99">
        <f t="shared" si="31"/>
        <v>9.4306567412833359E-3</v>
      </c>
      <c r="I99">
        <f t="shared" si="31"/>
        <v>9.9726814317978515E-3</v>
      </c>
      <c r="J99">
        <f t="shared" si="31"/>
        <v>1.1746429666768898E-2</v>
      </c>
      <c r="K99">
        <f t="shared" si="31"/>
        <v>4.4486051514358227E-3</v>
      </c>
      <c r="L99">
        <f t="shared" si="31"/>
        <v>9.5414477979278156E-3</v>
      </c>
      <c r="M99">
        <f t="shared" si="31"/>
        <v>4.3521330951828341E-3</v>
      </c>
      <c r="N99">
        <f t="shared" si="31"/>
        <v>7.3943050128540437E-3</v>
      </c>
      <c r="O99">
        <f t="shared" si="31"/>
        <v>1.3645040424618981E-2</v>
      </c>
      <c r="P99">
        <f t="shared" si="31"/>
        <v>5.1356130080200332E-3</v>
      </c>
      <c r="Q99">
        <f t="shared" si="31"/>
        <v>5.3014856286009984E-3</v>
      </c>
      <c r="R99">
        <f t="shared" si="31"/>
        <v>2.4335195810748535E-3</v>
      </c>
      <c r="S99">
        <f t="shared" si="31"/>
        <v>3.0811255684438372E-3</v>
      </c>
      <c r="T99">
        <f t="shared" si="31"/>
        <v>3.6695470120480362E-3</v>
      </c>
      <c r="U99">
        <f t="shared" si="31"/>
        <v>5.375817687733344E-3</v>
      </c>
      <c r="V99">
        <f t="shared" si="31"/>
        <v>2.9297510241520822E-3</v>
      </c>
      <c r="W99">
        <f t="shared" si="31"/>
        <v>3.2371868781841126E-3</v>
      </c>
      <c r="X99">
        <f t="shared" si="31"/>
        <v>5.6613714535658187E-3</v>
      </c>
      <c r="Y99">
        <f t="shared" si="31"/>
        <v>7.8034142939834728E-3</v>
      </c>
      <c r="Z99">
        <f t="shared" si="31"/>
        <v>6.5248758036236124E-3</v>
      </c>
      <c r="AA99">
        <f t="shared" si="31"/>
        <v>1.0845862476507855E-2</v>
      </c>
      <c r="AB99">
        <f t="shared" si="31"/>
        <v>6.4985544291546208E-3</v>
      </c>
      <c r="AC99">
        <f t="shared" si="31"/>
        <v>2.1778514112339813E-2</v>
      </c>
      <c r="AD99">
        <f t="shared" si="31"/>
        <v>6.7460875879510232E-2</v>
      </c>
      <c r="AE99">
        <f t="shared" si="31"/>
        <v>3.7752928751320171E-2</v>
      </c>
      <c r="AF99">
        <f t="shared" si="31"/>
        <v>0.13439222958327207</v>
      </c>
      <c r="AG99">
        <f t="shared" si="31"/>
        <v>7.2170440626721727E-3</v>
      </c>
      <c r="AH99">
        <f t="shared" si="31"/>
        <v>1.0118072521355652E-2</v>
      </c>
      <c r="AI99">
        <f t="shared" si="31"/>
        <v>1.2923883529097156E-2</v>
      </c>
      <c r="AJ99">
        <f t="shared" si="31"/>
        <v>3.9027671956814239E-3</v>
      </c>
      <c r="AK99">
        <f t="shared" si="31"/>
        <v>1.2479242847924284E-2</v>
      </c>
      <c r="AL99">
        <f t="shared" si="31"/>
        <v>7.7844220403152789E-3</v>
      </c>
      <c r="AM99">
        <f t="shared" si="31"/>
        <v>2.2427826235372348E-2</v>
      </c>
      <c r="AN99">
        <f t="shared" si="31"/>
        <v>5.4386986512140962E-3</v>
      </c>
      <c r="AO99">
        <f t="shared" si="31"/>
        <v>1.8853185664742772E-3</v>
      </c>
      <c r="AP99">
        <f t="shared" si="31"/>
        <v>1.7185991904000461E-3</v>
      </c>
      <c r="AQ99">
        <f t="shared" si="31"/>
        <v>2.5129765472738236E-3</v>
      </c>
      <c r="AR99">
        <f t="shared" si="31"/>
        <v>4.0459708825685801E-3</v>
      </c>
      <c r="AS99">
        <f t="shared" si="31"/>
        <v>1.8989164719926033E-4</v>
      </c>
      <c r="AT99">
        <f t="shared" si="31"/>
        <v>1.3288338957630297E-3</v>
      </c>
      <c r="AU99">
        <f t="shared" si="31"/>
        <v>2.2848068044160632E-3</v>
      </c>
      <c r="AV99">
        <f t="shared" si="31"/>
        <v>2.6318191054808373E-3</v>
      </c>
      <c r="AW99">
        <f t="shared" si="31"/>
        <v>1.0054899661540922E-2</v>
      </c>
      <c r="AX99">
        <f t="shared" si="31"/>
        <v>3.7822927602461972E-3</v>
      </c>
      <c r="AY99">
        <f t="shared" si="31"/>
        <v>7.0822748716885282E-3</v>
      </c>
      <c r="AZ99">
        <f t="shared" si="31"/>
        <v>2.3533801806465233E-3</v>
      </c>
      <c r="BA99">
        <f t="shared" si="31"/>
        <v>2.1647955831521981E-3</v>
      </c>
      <c r="BB99">
        <f t="shared" si="31"/>
        <v>8.850351323067723E-3</v>
      </c>
      <c r="BC99">
        <f t="shared" si="31"/>
        <v>2.956132807631229E-3</v>
      </c>
      <c r="BD99">
        <f t="shared" si="31"/>
        <v>5.8000584527663048E-3</v>
      </c>
      <c r="BE99">
        <f t="shared" si="31"/>
        <v>6.637521281549554E-3</v>
      </c>
      <c r="BF99">
        <f t="shared" si="31"/>
        <v>1.0124992025440073E-2</v>
      </c>
      <c r="BG99">
        <f t="shared" si="31"/>
        <v>1.359845132743363E-2</v>
      </c>
      <c r="BH99">
        <f t="shared" si="31"/>
        <v>2.5154039501808358E-2</v>
      </c>
      <c r="BI99">
        <f t="shared" si="31"/>
        <v>5.5974118064173019E-3</v>
      </c>
      <c r="BJ99">
        <f t="shared" si="31"/>
        <v>2.5588665500329826E-3</v>
      </c>
      <c r="BK99">
        <f t="shared" si="31"/>
        <v>0</v>
      </c>
      <c r="BL99" t="e">
        <f t="shared" si="31"/>
        <v>#DIV/0!</v>
      </c>
      <c r="BM99">
        <f t="shared" si="31"/>
        <v>1.6653448124697039E-2</v>
      </c>
      <c r="BN99">
        <f t="shared" si="2"/>
        <v>1.3809178983668988E-2</v>
      </c>
    </row>
    <row r="100" spans="2:66" x14ac:dyDescent="0.2">
      <c r="B100">
        <f t="shared" ref="B100:BM100" si="32">B33/B$67</f>
        <v>2.1123733497083205E-5</v>
      </c>
      <c r="C100">
        <f t="shared" si="32"/>
        <v>3.6189127527338524E-5</v>
      </c>
      <c r="D100">
        <f t="shared" si="32"/>
        <v>1.9183337900794739E-5</v>
      </c>
      <c r="E100">
        <f t="shared" si="32"/>
        <v>3.7135377016915164E-6</v>
      </c>
      <c r="F100">
        <f t="shared" si="32"/>
        <v>2.6637667437601263E-5</v>
      </c>
      <c r="G100">
        <f t="shared" si="32"/>
        <v>8.5496990117325187E-6</v>
      </c>
      <c r="H100">
        <f t="shared" si="32"/>
        <v>2.2477555499728947E-5</v>
      </c>
      <c r="I100">
        <f t="shared" si="32"/>
        <v>2.206345449512799E-5</v>
      </c>
      <c r="J100">
        <f t="shared" si="32"/>
        <v>2.4002240209086181E-5</v>
      </c>
      <c r="K100">
        <f t="shared" si="32"/>
        <v>7.0188218243625199E-6</v>
      </c>
      <c r="L100">
        <f t="shared" si="32"/>
        <v>2.0486933433855885E-5</v>
      </c>
      <c r="M100">
        <f t="shared" si="32"/>
        <v>8.4092690326986019E-6</v>
      </c>
      <c r="N100">
        <f t="shared" si="32"/>
        <v>1.6708028318994132E-5</v>
      </c>
      <c r="O100">
        <f t="shared" si="32"/>
        <v>2.8717865553089197E-5</v>
      </c>
      <c r="P100">
        <f t="shared" si="32"/>
        <v>1.1843930831443945E-5</v>
      </c>
      <c r="Q100">
        <f t="shared" si="32"/>
        <v>1.0757157176735203E-5</v>
      </c>
      <c r="R100">
        <f t="shared" si="32"/>
        <v>4.4554655334932664E-6</v>
      </c>
      <c r="S100">
        <f t="shared" si="32"/>
        <v>6.8400811101230995E-6</v>
      </c>
      <c r="T100">
        <f t="shared" si="32"/>
        <v>7.282137307299693E-6</v>
      </c>
      <c r="U100">
        <f t="shared" si="32"/>
        <v>1.246968020350518E-5</v>
      </c>
      <c r="V100">
        <f t="shared" si="32"/>
        <v>6.8215898446017475E-6</v>
      </c>
      <c r="W100">
        <f t="shared" si="32"/>
        <v>5.9432820705443803E-6</v>
      </c>
      <c r="X100">
        <f t="shared" si="32"/>
        <v>1.17634583904938E-5</v>
      </c>
      <c r="Y100">
        <f t="shared" si="32"/>
        <v>1.7773607473882006E-5</v>
      </c>
      <c r="Z100">
        <f t="shared" si="32"/>
        <v>6.3924605493863242E-6</v>
      </c>
      <c r="AA100">
        <f t="shared" si="32"/>
        <v>7.7499854687772465E-6</v>
      </c>
      <c r="AB100">
        <f t="shared" si="32"/>
        <v>1.4028310302087773E-5</v>
      </c>
      <c r="AC100">
        <f t="shared" si="32"/>
        <v>7.7847419058645056E-6</v>
      </c>
      <c r="AD100">
        <f t="shared" si="32"/>
        <v>3.7559155670180534E-6</v>
      </c>
      <c r="AE100">
        <f t="shared" si="32"/>
        <v>5.2644406531806001E-6</v>
      </c>
      <c r="AF100">
        <f t="shared" si="32"/>
        <v>3.3707199972499512E-5</v>
      </c>
      <c r="AG100">
        <f t="shared" si="32"/>
        <v>1.8755207882742386E-2</v>
      </c>
      <c r="AH100">
        <f t="shared" si="32"/>
        <v>1.4575854772661201E-5</v>
      </c>
      <c r="AI100">
        <f t="shared" si="32"/>
        <v>7.0926244008804222E-3</v>
      </c>
      <c r="AJ100">
        <f t="shared" si="32"/>
        <v>4.0527177525248438E-6</v>
      </c>
      <c r="AK100">
        <f t="shared" si="32"/>
        <v>2.8884860031343145E-5</v>
      </c>
      <c r="AL100">
        <f t="shared" si="32"/>
        <v>1.2761845727516363E-5</v>
      </c>
      <c r="AM100">
        <f t="shared" si="32"/>
        <v>1.208970561566826E-5</v>
      </c>
      <c r="AN100">
        <f t="shared" si="32"/>
        <v>4.1030108209019997E-6</v>
      </c>
      <c r="AO100">
        <f t="shared" si="32"/>
        <v>1.6387967174121369E-6</v>
      </c>
      <c r="AP100">
        <f t="shared" si="32"/>
        <v>1.9207590839899928E-6</v>
      </c>
      <c r="AQ100">
        <f t="shared" si="32"/>
        <v>1.8228688005371386E-6</v>
      </c>
      <c r="AR100">
        <f t="shared" si="32"/>
        <v>3.9991240014092148E-6</v>
      </c>
      <c r="AS100">
        <f t="shared" si="32"/>
        <v>4.8634741741415566E-7</v>
      </c>
      <c r="AT100">
        <f t="shared" si="32"/>
        <v>9.7813860223993739E-7</v>
      </c>
      <c r="AU100">
        <f t="shared" si="32"/>
        <v>2.1990440850972696E-6</v>
      </c>
      <c r="AV100">
        <f t="shared" si="32"/>
        <v>2.3119220955261875E-6</v>
      </c>
      <c r="AW100">
        <f t="shared" si="32"/>
        <v>4.5305545931828484E-6</v>
      </c>
      <c r="AX100">
        <f t="shared" si="32"/>
        <v>2.4702031742110789E-6</v>
      </c>
      <c r="AY100">
        <f t="shared" si="32"/>
        <v>7.2580227072424709E-6</v>
      </c>
      <c r="AZ100">
        <f t="shared" si="32"/>
        <v>2.6384594412245467E-6</v>
      </c>
      <c r="BA100">
        <f t="shared" si="32"/>
        <v>1.5581542105222154E-6</v>
      </c>
      <c r="BB100">
        <f t="shared" si="32"/>
        <v>3.7374794438630591E-6</v>
      </c>
      <c r="BC100">
        <f t="shared" si="32"/>
        <v>3.4971086085363525E-6</v>
      </c>
      <c r="BD100">
        <f t="shared" si="32"/>
        <v>6.4334805681314783E-6</v>
      </c>
      <c r="BE100">
        <f t="shared" si="32"/>
        <v>3.9110385396182092E-6</v>
      </c>
      <c r="BF100">
        <f t="shared" si="32"/>
        <v>7.8518743896394526E-6</v>
      </c>
      <c r="BG100">
        <f t="shared" si="32"/>
        <v>1.6592920353982299E-5</v>
      </c>
      <c r="BH100">
        <f t="shared" si="32"/>
        <v>7.521766110682788E-6</v>
      </c>
      <c r="BI100">
        <f t="shared" si="32"/>
        <v>1.1079595816344619E-5</v>
      </c>
      <c r="BJ100">
        <f t="shared" si="32"/>
        <v>2.2944331316144204E-6</v>
      </c>
      <c r="BK100">
        <f t="shared" si="32"/>
        <v>0</v>
      </c>
      <c r="BL100" t="e">
        <f t="shared" si="32"/>
        <v>#DIV/0!</v>
      </c>
      <c r="BM100">
        <f t="shared" si="32"/>
        <v>8.1629115593882049E-6</v>
      </c>
      <c r="BN100">
        <f t="shared" si="2"/>
        <v>6.6676177067116542E-6</v>
      </c>
    </row>
    <row r="101" spans="2:66" x14ac:dyDescent="0.2">
      <c r="B101">
        <f t="shared" ref="B101:BM101" si="33">B34/B$67</f>
        <v>1.198649063555419E-4</v>
      </c>
      <c r="C101">
        <f t="shared" si="33"/>
        <v>1.3059554716387381E-4</v>
      </c>
      <c r="D101">
        <f t="shared" si="33"/>
        <v>5.2069060016442864E-5</v>
      </c>
      <c r="E101">
        <f t="shared" si="33"/>
        <v>7.2723446658125526E-5</v>
      </c>
      <c r="F101">
        <f t="shared" si="33"/>
        <v>4.1479988802833125E-4</v>
      </c>
      <c r="G101">
        <f t="shared" si="33"/>
        <v>1.7721194315227401E-4</v>
      </c>
      <c r="H101">
        <f t="shared" si="33"/>
        <v>2.4130316933532544E-4</v>
      </c>
      <c r="I101">
        <f t="shared" si="33"/>
        <v>2.3948876970166199E-4</v>
      </c>
      <c r="J101">
        <f t="shared" si="33"/>
        <v>3.7470163881962314E-4</v>
      </c>
      <c r="K101">
        <f t="shared" si="33"/>
        <v>3.1129423280483503E-4</v>
      </c>
      <c r="L101">
        <f t="shared" si="33"/>
        <v>4.1064919905195576E-4</v>
      </c>
      <c r="M101">
        <f t="shared" si="33"/>
        <v>3.7118513510331629E-4</v>
      </c>
      <c r="N101">
        <f t="shared" si="33"/>
        <v>2.3725400212971668E-4</v>
      </c>
      <c r="O101">
        <f t="shared" si="33"/>
        <v>5.5509944827912419E-4</v>
      </c>
      <c r="P101">
        <f t="shared" si="33"/>
        <v>1.8781090318432543E-4</v>
      </c>
      <c r="Q101">
        <f t="shared" si="33"/>
        <v>2.373094068079766E-4</v>
      </c>
      <c r="R101">
        <f t="shared" si="33"/>
        <v>9.4400175990888587E-5</v>
      </c>
      <c r="S101">
        <f t="shared" si="33"/>
        <v>2.1689676552422602E-4</v>
      </c>
      <c r="T101">
        <f t="shared" si="33"/>
        <v>1.4694312780801167E-4</v>
      </c>
      <c r="U101">
        <f t="shared" si="33"/>
        <v>1.807641789500714E-4</v>
      </c>
      <c r="V101">
        <f t="shared" si="33"/>
        <v>2.1695091987920912E-4</v>
      </c>
      <c r="W101">
        <f t="shared" si="33"/>
        <v>1.5191028972311437E-4</v>
      </c>
      <c r="X101">
        <f t="shared" si="33"/>
        <v>1.7429800319435884E-4</v>
      </c>
      <c r="Y101">
        <f t="shared" si="33"/>
        <v>2.027952600510951E-4</v>
      </c>
      <c r="Z101">
        <f t="shared" si="33"/>
        <v>2.5478521332554066E-4</v>
      </c>
      <c r="AA101">
        <f t="shared" si="33"/>
        <v>4.9163970317555651E-4</v>
      </c>
      <c r="AB101">
        <f t="shared" si="33"/>
        <v>2.6371155312352221E-4</v>
      </c>
      <c r="AC101">
        <f t="shared" si="33"/>
        <v>4.5770290231146951E-4</v>
      </c>
      <c r="AD101">
        <f t="shared" si="33"/>
        <v>6.6596556242749002E-4</v>
      </c>
      <c r="AE101">
        <f t="shared" si="33"/>
        <v>1.0748557965716142E-3</v>
      </c>
      <c r="AF101">
        <f t="shared" si="33"/>
        <v>2.0186124856052116E-4</v>
      </c>
      <c r="AG101">
        <f t="shared" si="33"/>
        <v>1.5879773607930096E-3</v>
      </c>
      <c r="AH101">
        <f t="shared" si="33"/>
        <v>5.2397768598588253E-2</v>
      </c>
      <c r="AI101">
        <f t="shared" si="33"/>
        <v>2.11556065250036E-3</v>
      </c>
      <c r="AJ101">
        <f t="shared" si="33"/>
        <v>6.8085658242417375E-4</v>
      </c>
      <c r="AK101">
        <f t="shared" si="33"/>
        <v>9.1571152014258063E-4</v>
      </c>
      <c r="AL101">
        <f t="shared" si="33"/>
        <v>4.4392991923574777E-4</v>
      </c>
      <c r="AM101">
        <f t="shared" si="33"/>
        <v>5.6999406182106529E-4</v>
      </c>
      <c r="AN101">
        <f t="shared" si="33"/>
        <v>3.0441184128922913E-4</v>
      </c>
      <c r="AO101">
        <f t="shared" si="33"/>
        <v>6.5411400406421578E-4</v>
      </c>
      <c r="AP101">
        <f t="shared" si="33"/>
        <v>3.1414815134941324E-3</v>
      </c>
      <c r="AQ101">
        <f t="shared" si="33"/>
        <v>4.5793502384160484E-3</v>
      </c>
      <c r="AR101">
        <f t="shared" si="33"/>
        <v>1.1262104491397123E-2</v>
      </c>
      <c r="AS101">
        <f t="shared" si="33"/>
        <v>1.3509650483726546E-6</v>
      </c>
      <c r="AT101">
        <f t="shared" si="33"/>
        <v>1.6054514924764839E-4</v>
      </c>
      <c r="AU101">
        <f t="shared" si="33"/>
        <v>8.3023475273661469E-4</v>
      </c>
      <c r="AV101">
        <f t="shared" si="33"/>
        <v>8.2924995163215622E-4</v>
      </c>
      <c r="AW101">
        <f t="shared" si="33"/>
        <v>2.4310422940596434E-3</v>
      </c>
      <c r="AX101">
        <f t="shared" si="33"/>
        <v>1.6731509499989708E-3</v>
      </c>
      <c r="AY101">
        <f t="shared" si="33"/>
        <v>1.6911192907874953E-3</v>
      </c>
      <c r="AZ101">
        <f t="shared" si="33"/>
        <v>8.0535833420234976E-4</v>
      </c>
      <c r="BA101">
        <f t="shared" si="33"/>
        <v>5.0432257947235712E-4</v>
      </c>
      <c r="BB101">
        <f t="shared" si="33"/>
        <v>8.7756017341904628E-3</v>
      </c>
      <c r="BC101">
        <f t="shared" si="33"/>
        <v>8.0908746089291053E-4</v>
      </c>
      <c r="BD101">
        <f t="shared" si="33"/>
        <v>4.2540624366225576E-4</v>
      </c>
      <c r="BE101">
        <f t="shared" si="33"/>
        <v>3.5602672705962009E-4</v>
      </c>
      <c r="BF101">
        <f t="shared" si="33"/>
        <v>1.0109288276660795E-3</v>
      </c>
      <c r="BG101">
        <f t="shared" si="33"/>
        <v>1.6797566371681417E-3</v>
      </c>
      <c r="BH101">
        <f t="shared" si="33"/>
        <v>3.1478591173207467E-3</v>
      </c>
      <c r="BI101">
        <f t="shared" si="33"/>
        <v>2.2159191632689239E-4</v>
      </c>
      <c r="BJ101">
        <f t="shared" si="33"/>
        <v>8.7647345627670859E-4</v>
      </c>
      <c r="BK101">
        <f t="shared" si="33"/>
        <v>0</v>
      </c>
      <c r="BL101" t="e">
        <f t="shared" si="33"/>
        <v>#DIV/0!</v>
      </c>
      <c r="BM101">
        <f t="shared" si="33"/>
        <v>8.3261697905759693E-4</v>
      </c>
      <c r="BN101">
        <f t="shared" si="2"/>
        <v>3.7749570481370983E-4</v>
      </c>
    </row>
    <row r="102" spans="2:66" x14ac:dyDescent="0.2">
      <c r="B102">
        <f t="shared" ref="B102:BM102" si="34">B35/B$67</f>
        <v>1.0274485723058028E-3</v>
      </c>
      <c r="C102">
        <f t="shared" si="34"/>
        <v>2.0092832979309258E-3</v>
      </c>
      <c r="D102">
        <f t="shared" si="34"/>
        <v>2.1238695533022747E-3</v>
      </c>
      <c r="E102">
        <f t="shared" si="34"/>
        <v>3.9858637998155611E-3</v>
      </c>
      <c r="F102">
        <f t="shared" si="34"/>
        <v>1.3376782328664887E-2</v>
      </c>
      <c r="G102">
        <f t="shared" si="34"/>
        <v>3.7746921136799067E-3</v>
      </c>
      <c r="H102">
        <f t="shared" si="34"/>
        <v>1.5709827980589969E-2</v>
      </c>
      <c r="I102">
        <f t="shared" si="34"/>
        <v>1.7829678154371975E-2</v>
      </c>
      <c r="J102">
        <f t="shared" si="34"/>
        <v>2.6713159894923528E-2</v>
      </c>
      <c r="K102">
        <f t="shared" si="34"/>
        <v>1.3847945761580107E-2</v>
      </c>
      <c r="L102">
        <f t="shared" si="34"/>
        <v>8.4883283663901386E-3</v>
      </c>
      <c r="M102">
        <f t="shared" si="34"/>
        <v>5.5230397152957874E-3</v>
      </c>
      <c r="N102">
        <f t="shared" si="34"/>
        <v>6.3227634633292191E-3</v>
      </c>
      <c r="O102">
        <f t="shared" si="34"/>
        <v>2.4513907893358743E-2</v>
      </c>
      <c r="P102">
        <f t="shared" si="34"/>
        <v>1.4060649385807587E-2</v>
      </c>
      <c r="Q102">
        <f t="shared" si="34"/>
        <v>9.5096529186938211E-3</v>
      </c>
      <c r="R102">
        <f t="shared" si="34"/>
        <v>3.88781137786664E-3</v>
      </c>
      <c r="S102">
        <f t="shared" si="34"/>
        <v>4.4692207382433348E-3</v>
      </c>
      <c r="T102">
        <f t="shared" si="34"/>
        <v>5.6472974818109114E-3</v>
      </c>
      <c r="U102">
        <f t="shared" si="34"/>
        <v>5.8841188000288182E-3</v>
      </c>
      <c r="V102">
        <f t="shared" si="34"/>
        <v>5.3410612201144321E-3</v>
      </c>
      <c r="W102">
        <f t="shared" si="34"/>
        <v>3.7718445332502854E-3</v>
      </c>
      <c r="X102">
        <f t="shared" si="34"/>
        <v>7.5759985685030914E-3</v>
      </c>
      <c r="Y102">
        <f t="shared" si="34"/>
        <v>4.0912922933798116E-3</v>
      </c>
      <c r="Z102">
        <f t="shared" si="34"/>
        <v>1.1786784044418469E-2</v>
      </c>
      <c r="AA102">
        <f t="shared" si="34"/>
        <v>6.7463623505705922E-3</v>
      </c>
      <c r="AB102">
        <f t="shared" si="34"/>
        <v>9.6441703581458642E-3</v>
      </c>
      <c r="AC102">
        <f t="shared" si="34"/>
        <v>1.6449958082158968E-2</v>
      </c>
      <c r="AD102">
        <f t="shared" si="34"/>
        <v>3.4285249267596463E-2</v>
      </c>
      <c r="AE102">
        <f t="shared" si="34"/>
        <v>1.6646746283207409E-2</v>
      </c>
      <c r="AF102">
        <f t="shared" si="34"/>
        <v>8.0798163578272325E-2</v>
      </c>
      <c r="AG102">
        <f t="shared" si="34"/>
        <v>0.26936194045141815</v>
      </c>
      <c r="AH102">
        <f t="shared" si="34"/>
        <v>3.8847892047980476E-2</v>
      </c>
      <c r="AI102">
        <f t="shared" si="34"/>
        <v>0.18040107584391005</v>
      </c>
      <c r="AJ102">
        <f t="shared" si="34"/>
        <v>2.8936404753027384E-3</v>
      </c>
      <c r="AK102">
        <f t="shared" si="34"/>
        <v>1.6132747441846174E-2</v>
      </c>
      <c r="AL102">
        <f t="shared" si="34"/>
        <v>2.2142410044180296E-2</v>
      </c>
      <c r="AM102">
        <f t="shared" si="34"/>
        <v>1.0105927155967869E-2</v>
      </c>
      <c r="AN102">
        <f t="shared" si="34"/>
        <v>4.9498091310927741E-3</v>
      </c>
      <c r="AO102">
        <f t="shared" si="34"/>
        <v>7.454340001935341E-3</v>
      </c>
      <c r="AP102">
        <f t="shared" si="34"/>
        <v>7.0339798288283526E-4</v>
      </c>
      <c r="AQ102">
        <f t="shared" si="34"/>
        <v>1.9650525669790355E-3</v>
      </c>
      <c r="AR102">
        <f t="shared" si="34"/>
        <v>7.5012140197861421E-4</v>
      </c>
      <c r="AS102">
        <f t="shared" si="34"/>
        <v>2.3722946249423812E-5</v>
      </c>
      <c r="AT102">
        <f t="shared" si="34"/>
        <v>5.4353857941670334E-3</v>
      </c>
      <c r="AU102">
        <f t="shared" si="34"/>
        <v>8.7879538277230631E-3</v>
      </c>
      <c r="AV102">
        <f t="shared" si="34"/>
        <v>9.4079410873578011E-3</v>
      </c>
      <c r="AW102">
        <f t="shared" si="34"/>
        <v>4.8981957732590672E-3</v>
      </c>
      <c r="AX102">
        <f t="shared" si="34"/>
        <v>5.0709154161263101E-3</v>
      </c>
      <c r="AY102">
        <f t="shared" si="34"/>
        <v>2.0855409819067861E-2</v>
      </c>
      <c r="AZ102">
        <f t="shared" si="34"/>
        <v>9.376205367631632E-3</v>
      </c>
      <c r="BA102">
        <f t="shared" si="34"/>
        <v>6.135751588668064E-3</v>
      </c>
      <c r="BB102">
        <f t="shared" si="34"/>
        <v>5.9676334280161454E-2</v>
      </c>
      <c r="BC102">
        <f t="shared" si="34"/>
        <v>1.1323817013343711E-2</v>
      </c>
      <c r="BD102">
        <f t="shared" si="34"/>
        <v>2.0169267937309712E-3</v>
      </c>
      <c r="BE102">
        <f t="shared" si="34"/>
        <v>7.7621893015985145E-4</v>
      </c>
      <c r="BF102">
        <f t="shared" si="34"/>
        <v>9.80404665976356E-3</v>
      </c>
      <c r="BG102">
        <f t="shared" si="34"/>
        <v>1.4373340707964602E-2</v>
      </c>
      <c r="BH102">
        <f t="shared" si="34"/>
        <v>8.424378043964722E-4</v>
      </c>
      <c r="BI102">
        <f t="shared" si="34"/>
        <v>1.1500620457365714E-2</v>
      </c>
      <c r="BJ102">
        <f t="shared" si="34"/>
        <v>4.3571285169357842E-3</v>
      </c>
      <c r="BK102">
        <f t="shared" si="34"/>
        <v>0</v>
      </c>
      <c r="BL102" t="e">
        <f t="shared" si="34"/>
        <v>#DIV/0!</v>
      </c>
      <c r="BM102">
        <f t="shared" si="34"/>
        <v>2.4329507514413585E-3</v>
      </c>
      <c r="BN102">
        <f t="shared" ref="BN102:BN133" si="35">BN35/BN$67</f>
        <v>2.1423986056925948E-3</v>
      </c>
    </row>
    <row r="103" spans="2:66" x14ac:dyDescent="0.2">
      <c r="B103">
        <f t="shared" ref="B103:BM103" si="36">B36/B$67</f>
        <v>1.1765428308259134E-4</v>
      </c>
      <c r="C103">
        <f t="shared" si="36"/>
        <v>9.0315474785618755E-4</v>
      </c>
      <c r="D103">
        <f t="shared" si="36"/>
        <v>0</v>
      </c>
      <c r="E103">
        <f t="shared" si="36"/>
        <v>4.0848914718606679E-5</v>
      </c>
      <c r="F103">
        <f t="shared" si="36"/>
        <v>2.3076631895942989E-4</v>
      </c>
      <c r="G103">
        <f t="shared" si="36"/>
        <v>1.1308920056428014E-4</v>
      </c>
      <c r="H103">
        <f t="shared" si="36"/>
        <v>1.3155981013076649E-4</v>
      </c>
      <c r="I103">
        <f t="shared" si="36"/>
        <v>2.5112222752636586E-4</v>
      </c>
      <c r="J103">
        <f t="shared" si="36"/>
        <v>1.1307722054058379E-3</v>
      </c>
      <c r="K103">
        <f t="shared" si="36"/>
        <v>8.8019819635248899E-5</v>
      </c>
      <c r="L103">
        <f t="shared" si="36"/>
        <v>7.0174575988767691E-4</v>
      </c>
      <c r="M103">
        <f t="shared" si="36"/>
        <v>1.9526322693926154E-4</v>
      </c>
      <c r="N103">
        <f t="shared" si="36"/>
        <v>1.0336700186684369E-4</v>
      </c>
      <c r="O103">
        <f t="shared" si="36"/>
        <v>2.7974579621126887E-4</v>
      </c>
      <c r="P103">
        <f t="shared" si="36"/>
        <v>1.2161178978714765E-4</v>
      </c>
      <c r="Q103">
        <f t="shared" si="36"/>
        <v>1.6526905116984086E-4</v>
      </c>
      <c r="R103">
        <f t="shared" si="36"/>
        <v>1.2600613461910646E-4</v>
      </c>
      <c r="S103">
        <f t="shared" si="36"/>
        <v>1.2179757331574034E-4</v>
      </c>
      <c r="T103">
        <f t="shared" si="36"/>
        <v>1.5305492161949531E-4</v>
      </c>
      <c r="U103">
        <f t="shared" si="36"/>
        <v>1.1841577793254549E-4</v>
      </c>
      <c r="V103">
        <f t="shared" si="36"/>
        <v>1.2912295062996162E-4</v>
      </c>
      <c r="W103">
        <f t="shared" si="36"/>
        <v>1.6664962925806443E-4</v>
      </c>
      <c r="X103">
        <f t="shared" si="36"/>
        <v>2.0826291826550291E-4</v>
      </c>
      <c r="Y103">
        <f t="shared" si="36"/>
        <v>4.2544572124418454E-4</v>
      </c>
      <c r="Z103">
        <f t="shared" si="36"/>
        <v>1.4191262419637639E-3</v>
      </c>
      <c r="AA103">
        <f t="shared" si="36"/>
        <v>2.6466200375874294E-3</v>
      </c>
      <c r="AB103">
        <f t="shared" si="36"/>
        <v>2.9194051169209687E-4</v>
      </c>
      <c r="AC103">
        <f t="shared" si="36"/>
        <v>1.6761148149626731E-3</v>
      </c>
      <c r="AD103">
        <f t="shared" si="36"/>
        <v>2.3384747644206293E-3</v>
      </c>
      <c r="AE103">
        <f t="shared" si="36"/>
        <v>2.6487285725891626E-3</v>
      </c>
      <c r="AF103">
        <f t="shared" si="36"/>
        <v>3.2341724166248109E-4</v>
      </c>
      <c r="AG103">
        <f t="shared" si="36"/>
        <v>2.2806542239059463E-3</v>
      </c>
      <c r="AH103">
        <f t="shared" si="36"/>
        <v>2.9337956578528628E-3</v>
      </c>
      <c r="AI103">
        <f t="shared" si="36"/>
        <v>5.3072223479316231E-4</v>
      </c>
      <c r="AJ103">
        <f t="shared" si="36"/>
        <v>5.7292460323893207E-2</v>
      </c>
      <c r="AK103">
        <f t="shared" si="36"/>
        <v>9.9609747103831863E-4</v>
      </c>
      <c r="AL103">
        <f t="shared" si="36"/>
        <v>2.2002029741177613E-3</v>
      </c>
      <c r="AM103">
        <f t="shared" si="36"/>
        <v>3.4164085751570775E-3</v>
      </c>
      <c r="AN103">
        <f t="shared" si="36"/>
        <v>8.7376771593278019E-3</v>
      </c>
      <c r="AO103">
        <f t="shared" si="36"/>
        <v>2.8631339411968521E-3</v>
      </c>
      <c r="AP103">
        <f t="shared" si="36"/>
        <v>4.4831317336611427E-3</v>
      </c>
      <c r="AQ103">
        <f t="shared" si="36"/>
        <v>1.2147901498246248E-3</v>
      </c>
      <c r="AR103">
        <f t="shared" si="36"/>
        <v>5.5180293840396862E-3</v>
      </c>
      <c r="AS103">
        <f t="shared" si="36"/>
        <v>0</v>
      </c>
      <c r="AT103">
        <f t="shared" si="36"/>
        <v>4.9982882574460801E-4</v>
      </c>
      <c r="AU103">
        <f t="shared" si="36"/>
        <v>3.0683835783036576E-3</v>
      </c>
      <c r="AV103">
        <f t="shared" si="36"/>
        <v>2.1177206395019874E-3</v>
      </c>
      <c r="AW103">
        <f t="shared" si="36"/>
        <v>1.6348639501105988E-3</v>
      </c>
      <c r="AX103">
        <f t="shared" si="36"/>
        <v>1.5084707383848988E-3</v>
      </c>
      <c r="AY103">
        <f t="shared" si="36"/>
        <v>3.5341386282337086E-3</v>
      </c>
      <c r="AZ103">
        <f t="shared" si="36"/>
        <v>2.0946855144807451E-3</v>
      </c>
      <c r="BA103">
        <f t="shared" si="36"/>
        <v>1.1044716428918304E-3</v>
      </c>
      <c r="BB103">
        <f t="shared" si="36"/>
        <v>3.3188817461503968E-3</v>
      </c>
      <c r="BC103">
        <f t="shared" si="36"/>
        <v>2.0823936722061463E-3</v>
      </c>
      <c r="BD103">
        <f t="shared" si="36"/>
        <v>7.6294952413688728E-4</v>
      </c>
      <c r="BE103">
        <f t="shared" si="36"/>
        <v>1.0045258049100644E-3</v>
      </c>
      <c r="BF103">
        <f t="shared" si="36"/>
        <v>2.8369803654066045E-3</v>
      </c>
      <c r="BG103">
        <f t="shared" si="36"/>
        <v>4.008849557522124E-3</v>
      </c>
      <c r="BH103">
        <f t="shared" si="36"/>
        <v>5.2871747619674427E-3</v>
      </c>
      <c r="BI103">
        <f t="shared" si="36"/>
        <v>2.6812621875553977E-4</v>
      </c>
      <c r="BJ103">
        <f t="shared" si="36"/>
        <v>2.394240972839648E-3</v>
      </c>
      <c r="BK103">
        <f t="shared" si="36"/>
        <v>0</v>
      </c>
      <c r="BL103" t="e">
        <f t="shared" si="36"/>
        <v>#DIV/0!</v>
      </c>
      <c r="BM103">
        <f t="shared" si="36"/>
        <v>8.7799168189234434E-3</v>
      </c>
      <c r="BN103">
        <f t="shared" si="35"/>
        <v>1.4747840001984778E-3</v>
      </c>
    </row>
    <row r="104" spans="2:66" x14ac:dyDescent="0.2">
      <c r="B104">
        <f t="shared" ref="B104:BM104" si="37">B37/B$67</f>
        <v>4.0921093030396068E-4</v>
      </c>
      <c r="C104">
        <f t="shared" si="37"/>
        <v>4.1696168672803081E-4</v>
      </c>
      <c r="D104">
        <f t="shared" si="37"/>
        <v>0</v>
      </c>
      <c r="E104">
        <f t="shared" si="37"/>
        <v>1.0552636302306726E-3</v>
      </c>
      <c r="F104">
        <f t="shared" si="37"/>
        <v>1.3266493038923239E-3</v>
      </c>
      <c r="G104">
        <f t="shared" si="37"/>
        <v>4.20684053645475E-4</v>
      </c>
      <c r="H104">
        <f t="shared" si="37"/>
        <v>1.7889489759490155E-3</v>
      </c>
      <c r="I104">
        <f t="shared" si="37"/>
        <v>1.0185292902387267E-3</v>
      </c>
      <c r="J104">
        <f t="shared" si="37"/>
        <v>1.7468297041057165E-3</v>
      </c>
      <c r="K104">
        <f t="shared" si="37"/>
        <v>1.1400843017410473E-3</v>
      </c>
      <c r="L104">
        <f t="shared" si="37"/>
        <v>1.2744693656608036E-3</v>
      </c>
      <c r="M104">
        <f t="shared" si="37"/>
        <v>1.4176345735323304E-3</v>
      </c>
      <c r="N104">
        <f t="shared" si="37"/>
        <v>1.2836221223205891E-3</v>
      </c>
      <c r="O104">
        <f t="shared" si="37"/>
        <v>2.2866178125095027E-3</v>
      </c>
      <c r="P104">
        <f t="shared" si="37"/>
        <v>1.6243105140265981E-3</v>
      </c>
      <c r="Q104">
        <f t="shared" si="37"/>
        <v>1.6487788181795955E-3</v>
      </c>
      <c r="R104">
        <f t="shared" si="37"/>
        <v>6.7514226162215156E-4</v>
      </c>
      <c r="S104">
        <f t="shared" si="37"/>
        <v>7.4225912433722931E-4</v>
      </c>
      <c r="T104">
        <f t="shared" si="37"/>
        <v>1.061501550705132E-3</v>
      </c>
      <c r="U104">
        <f t="shared" si="37"/>
        <v>6.5581281070286506E-4</v>
      </c>
      <c r="V104">
        <f t="shared" si="37"/>
        <v>1.2768554419842054E-3</v>
      </c>
      <c r="W104">
        <f t="shared" si="37"/>
        <v>9.4236680510551701E-4</v>
      </c>
      <c r="X104">
        <f t="shared" si="37"/>
        <v>1.4425976367046409E-3</v>
      </c>
      <c r="Y104">
        <f t="shared" si="37"/>
        <v>9.8131129192509771E-4</v>
      </c>
      <c r="Z104">
        <f t="shared" si="37"/>
        <v>2.5825540619520749E-3</v>
      </c>
      <c r="AA104">
        <f t="shared" si="37"/>
        <v>2.6022998081878597E-3</v>
      </c>
      <c r="AB104">
        <f t="shared" si="37"/>
        <v>8.7003097947248038E-4</v>
      </c>
      <c r="AC104">
        <f t="shared" si="37"/>
        <v>2.7204678829494192E-3</v>
      </c>
      <c r="AD104">
        <f t="shared" si="37"/>
        <v>1.1471859845923997E-2</v>
      </c>
      <c r="AE104">
        <f t="shared" si="37"/>
        <v>1.2566284832236575E-2</v>
      </c>
      <c r="AF104">
        <f t="shared" si="37"/>
        <v>4.9297496118420178E-3</v>
      </c>
      <c r="AG104">
        <f t="shared" si="37"/>
        <v>2.1017079578724972E-2</v>
      </c>
      <c r="AH104">
        <f t="shared" si="37"/>
        <v>8.3900239610857057E-3</v>
      </c>
      <c r="AI104">
        <f t="shared" si="37"/>
        <v>3.3748688622384959E-3</v>
      </c>
      <c r="AJ104">
        <f t="shared" si="37"/>
        <v>3.9214096973430382E-3</v>
      </c>
      <c r="AK104">
        <f t="shared" si="37"/>
        <v>1.2052484405248439E-2</v>
      </c>
      <c r="AL104">
        <f t="shared" si="37"/>
        <v>3.1336408330446723E-3</v>
      </c>
      <c r="AM104">
        <f t="shared" si="37"/>
        <v>1.031891932254979E-2</v>
      </c>
      <c r="AN104">
        <f t="shared" si="37"/>
        <v>4.003749520657871E-3</v>
      </c>
      <c r="AO104">
        <f t="shared" si="37"/>
        <v>6.1072491002225641E-3</v>
      </c>
      <c r="AP104">
        <f t="shared" si="37"/>
        <v>4.0208690474475509E-3</v>
      </c>
      <c r="AQ104">
        <f t="shared" si="37"/>
        <v>3.0563433555672688E-3</v>
      </c>
      <c r="AR104">
        <f t="shared" si="37"/>
        <v>7.0921607647848571E-3</v>
      </c>
      <c r="AS104">
        <f t="shared" si="37"/>
        <v>0</v>
      </c>
      <c r="AT104">
        <f t="shared" si="37"/>
        <v>2.5670921569586409E-3</v>
      </c>
      <c r="AU104">
        <f t="shared" si="37"/>
        <v>6.2929948972616171E-3</v>
      </c>
      <c r="AV104">
        <f t="shared" si="37"/>
        <v>5.6758904246270812E-3</v>
      </c>
      <c r="AW104">
        <f t="shared" si="37"/>
        <v>5.0738213895477439E-3</v>
      </c>
      <c r="AX104">
        <f t="shared" si="37"/>
        <v>4.1956400913975176E-3</v>
      </c>
      <c r="AY104">
        <f t="shared" si="37"/>
        <v>9.8024780963243303E-3</v>
      </c>
      <c r="AZ104">
        <f t="shared" si="37"/>
        <v>7.7022913135633151E-3</v>
      </c>
      <c r="BA104">
        <f t="shared" si="37"/>
        <v>2.2839943802571475E-3</v>
      </c>
      <c r="BB104">
        <f t="shared" si="37"/>
        <v>1.5290028404843772E-2</v>
      </c>
      <c r="BC104">
        <f t="shared" si="37"/>
        <v>8.7976492256594523E-3</v>
      </c>
      <c r="BD104">
        <f t="shared" si="37"/>
        <v>2.259928545475823E-3</v>
      </c>
      <c r="BE104">
        <f t="shared" si="37"/>
        <v>2.5293786215300231E-2</v>
      </c>
      <c r="BF104">
        <f t="shared" si="37"/>
        <v>6.8335844297330852E-3</v>
      </c>
      <c r="BG104">
        <f t="shared" si="37"/>
        <v>1.4844026548672565E-2</v>
      </c>
      <c r="BH104">
        <f t="shared" si="37"/>
        <v>5.0671631032299718E-3</v>
      </c>
      <c r="BI104">
        <f t="shared" si="37"/>
        <v>2.1815724162382558E-3</v>
      </c>
      <c r="BJ104">
        <f t="shared" si="37"/>
        <v>4.8492844236670777E-3</v>
      </c>
      <c r="BK104">
        <f t="shared" si="37"/>
        <v>0</v>
      </c>
      <c r="BL104" t="e">
        <f t="shared" si="37"/>
        <v>#DIV/0!</v>
      </c>
      <c r="BM104">
        <f t="shared" si="37"/>
        <v>2.0682399251027669E-3</v>
      </c>
      <c r="BN104">
        <f t="shared" si="35"/>
        <v>4.7223014755593045E-3</v>
      </c>
    </row>
    <row r="105" spans="2:66" x14ac:dyDescent="0.2">
      <c r="B105">
        <f t="shared" ref="B105:BM105" si="38">B38/B$67</f>
        <v>1.6645993245317776E-3</v>
      </c>
      <c r="C105">
        <f t="shared" si="38"/>
        <v>3.0367398316418848E-4</v>
      </c>
      <c r="D105">
        <f t="shared" si="38"/>
        <v>2.2745957796656616E-4</v>
      </c>
      <c r="E105">
        <f t="shared" si="38"/>
        <v>3.094614751409597E-7</v>
      </c>
      <c r="F105">
        <f t="shared" si="38"/>
        <v>1.1767306422435084E-4</v>
      </c>
      <c r="G105">
        <f t="shared" si="38"/>
        <v>2.9146701176360855E-6</v>
      </c>
      <c r="H105">
        <f t="shared" si="38"/>
        <v>9.9165686028215935E-6</v>
      </c>
      <c r="I105">
        <f t="shared" si="38"/>
        <v>0</v>
      </c>
      <c r="J105">
        <f t="shared" si="38"/>
        <v>0</v>
      </c>
      <c r="K105">
        <f t="shared" si="38"/>
        <v>6.8291239372175876E-5</v>
      </c>
      <c r="L105">
        <f t="shared" si="38"/>
        <v>3.0684873632041926E-5</v>
      </c>
      <c r="M105">
        <f t="shared" si="38"/>
        <v>4.8773760389651887E-6</v>
      </c>
      <c r="N105">
        <f t="shared" si="38"/>
        <v>6.2376639057578101E-6</v>
      </c>
      <c r="O105">
        <f t="shared" si="38"/>
        <v>0</v>
      </c>
      <c r="P105">
        <f t="shared" si="38"/>
        <v>0</v>
      </c>
      <c r="Q105">
        <f t="shared" si="38"/>
        <v>5.5415658183181353E-6</v>
      </c>
      <c r="R105">
        <f t="shared" si="38"/>
        <v>7.93629798153488E-6</v>
      </c>
      <c r="S105">
        <f t="shared" si="38"/>
        <v>3.3097166661885965E-6</v>
      </c>
      <c r="T105">
        <f t="shared" si="38"/>
        <v>5.4616029804747693E-6</v>
      </c>
      <c r="U105">
        <f t="shared" si="38"/>
        <v>5.0802400829095181E-6</v>
      </c>
      <c r="V105">
        <f t="shared" si="38"/>
        <v>6.6997757402338593E-6</v>
      </c>
      <c r="W105">
        <f t="shared" si="38"/>
        <v>1.592799594905894E-5</v>
      </c>
      <c r="X105">
        <f t="shared" si="38"/>
        <v>3.8438342909782553E-5</v>
      </c>
      <c r="Y105">
        <f t="shared" si="38"/>
        <v>1.5852136395624491E-5</v>
      </c>
      <c r="Z105">
        <f t="shared" si="38"/>
        <v>2.7469316189362943E-3</v>
      </c>
      <c r="AA105">
        <f t="shared" si="38"/>
        <v>2.5255265146377848E-3</v>
      </c>
      <c r="AB105">
        <f t="shared" si="38"/>
        <v>2.0473750170614587E-5</v>
      </c>
      <c r="AC105">
        <f t="shared" si="38"/>
        <v>0</v>
      </c>
      <c r="AD105">
        <f t="shared" si="38"/>
        <v>2.6041014597991839E-5</v>
      </c>
      <c r="AE105">
        <f t="shared" si="38"/>
        <v>3.8995856690226661E-5</v>
      </c>
      <c r="AF105">
        <f t="shared" si="38"/>
        <v>3.695378580554479E-5</v>
      </c>
      <c r="AG105">
        <f t="shared" si="38"/>
        <v>3.6995888333887326E-5</v>
      </c>
      <c r="AH105">
        <f t="shared" si="38"/>
        <v>0</v>
      </c>
      <c r="AI105">
        <f t="shared" si="38"/>
        <v>2.2807685187089871E-4</v>
      </c>
      <c r="AJ105">
        <f t="shared" si="38"/>
        <v>2.2695219414139125E-5</v>
      </c>
      <c r="AK105">
        <f t="shared" si="38"/>
        <v>5.555726269858341E-5</v>
      </c>
      <c r="AL105">
        <f t="shared" si="38"/>
        <v>4.5028957235662678E-2</v>
      </c>
      <c r="AM105">
        <f t="shared" si="38"/>
        <v>1.8383464127354383E-4</v>
      </c>
      <c r="AN105">
        <f t="shared" si="38"/>
        <v>7.1329265040296291E-5</v>
      </c>
      <c r="AO105">
        <f t="shared" si="38"/>
        <v>1.3313272380500503E-4</v>
      </c>
      <c r="AP105">
        <f t="shared" si="38"/>
        <v>1.5576155696731347E-2</v>
      </c>
      <c r="AQ105">
        <f t="shared" si="38"/>
        <v>9.6516345816440152E-3</v>
      </c>
      <c r="AR105">
        <f t="shared" si="38"/>
        <v>2.6541805128400445E-2</v>
      </c>
      <c r="AS105">
        <f t="shared" si="38"/>
        <v>0</v>
      </c>
      <c r="AT105">
        <f t="shared" si="38"/>
        <v>3.2148155393619274E-4</v>
      </c>
      <c r="AU105">
        <f t="shared" si="38"/>
        <v>2.0804869257268083E-4</v>
      </c>
      <c r="AV105">
        <f t="shared" si="38"/>
        <v>2.0065050186961487E-4</v>
      </c>
      <c r="AW105">
        <f t="shared" si="38"/>
        <v>3.4669402766303336E-3</v>
      </c>
      <c r="AX105">
        <f t="shared" si="38"/>
        <v>1.1527614812985036E-5</v>
      </c>
      <c r="AY105">
        <f t="shared" si="38"/>
        <v>4.6399502307014359E-4</v>
      </c>
      <c r="AZ105">
        <f t="shared" si="38"/>
        <v>2.9111002501510839E-4</v>
      </c>
      <c r="BA105">
        <f t="shared" si="38"/>
        <v>3.1163084210444311E-4</v>
      </c>
      <c r="BB105">
        <f t="shared" si="38"/>
        <v>0</v>
      </c>
      <c r="BC105">
        <f t="shared" si="38"/>
        <v>2.1520668360223709E-4</v>
      </c>
      <c r="BD105">
        <f t="shared" si="38"/>
        <v>1.2643933809901066E-3</v>
      </c>
      <c r="BE105">
        <f t="shared" si="38"/>
        <v>2.1180718091119866E-3</v>
      </c>
      <c r="BF105">
        <f t="shared" si="38"/>
        <v>1.7736893504046169E-2</v>
      </c>
      <c r="BG105">
        <f t="shared" si="38"/>
        <v>1.4740044247787611E-2</v>
      </c>
      <c r="BH105">
        <f t="shared" si="38"/>
        <v>1.4710694070967862E-2</v>
      </c>
      <c r="BI105">
        <f t="shared" si="38"/>
        <v>3.1022868285764938E-5</v>
      </c>
      <c r="BJ105">
        <f t="shared" si="38"/>
        <v>8.2025984455215536E-5</v>
      </c>
      <c r="BK105">
        <f t="shared" si="38"/>
        <v>0</v>
      </c>
      <c r="BL105" t="e">
        <f t="shared" si="38"/>
        <v>#DIV/0!</v>
      </c>
      <c r="BM105">
        <f t="shared" si="38"/>
        <v>5.9705651455769617E-3</v>
      </c>
      <c r="BN105">
        <f t="shared" si="35"/>
        <v>3.9780092664380038E-3</v>
      </c>
    </row>
    <row r="106" spans="2:66" x14ac:dyDescent="0.2">
      <c r="B106">
        <f t="shared" ref="B106:BM106" si="39">B39/B$67</f>
        <v>2.4562480810561868E-7</v>
      </c>
      <c r="C106">
        <f t="shared" si="39"/>
        <v>1.7150499567303911E-4</v>
      </c>
      <c r="D106">
        <f t="shared" si="39"/>
        <v>1.161962181419567E-3</v>
      </c>
      <c r="E106">
        <f t="shared" si="39"/>
        <v>0</v>
      </c>
      <c r="F106">
        <f t="shared" si="39"/>
        <v>9.2745815432742924E-4</v>
      </c>
      <c r="G106">
        <f t="shared" si="39"/>
        <v>2.6620653741076249E-4</v>
      </c>
      <c r="H106">
        <f t="shared" si="39"/>
        <v>7.5233700466739825E-4</v>
      </c>
      <c r="I106">
        <f t="shared" si="39"/>
        <v>5.5319097725057263E-4</v>
      </c>
      <c r="J106">
        <f t="shared" si="39"/>
        <v>1.1454402410891683E-3</v>
      </c>
      <c r="K106">
        <f t="shared" si="39"/>
        <v>4.1999112213888162E-4</v>
      </c>
      <c r="L106">
        <f t="shared" si="39"/>
        <v>7.4117172511816408E-4</v>
      </c>
      <c r="M106">
        <f t="shared" si="39"/>
        <v>6.9796932971398398E-4</v>
      </c>
      <c r="N106">
        <f t="shared" si="39"/>
        <v>4.2215618219325172E-4</v>
      </c>
      <c r="O106">
        <f t="shared" si="39"/>
        <v>6.253737545737425E-4</v>
      </c>
      <c r="P106">
        <f t="shared" si="39"/>
        <v>4.1538357415992692E-4</v>
      </c>
      <c r="Q106">
        <f t="shared" si="39"/>
        <v>6.0614950818603356E-4</v>
      </c>
      <c r="R106">
        <f t="shared" si="39"/>
        <v>7.4364504419961047E-4</v>
      </c>
      <c r="S106">
        <f t="shared" si="39"/>
        <v>4.3820648660337019E-4</v>
      </c>
      <c r="T106">
        <f t="shared" si="39"/>
        <v>4.7424919213789245E-4</v>
      </c>
      <c r="U106">
        <f t="shared" si="39"/>
        <v>2.5983118824044496E-4</v>
      </c>
      <c r="V106">
        <f t="shared" si="39"/>
        <v>9.9790114298174129E-4</v>
      </c>
      <c r="W106">
        <f t="shared" si="39"/>
        <v>5.5272523256062734E-4</v>
      </c>
      <c r="X106">
        <f t="shared" si="39"/>
        <v>4.2017085180693346E-4</v>
      </c>
      <c r="Y106">
        <f t="shared" si="39"/>
        <v>1.5559912669139493E-3</v>
      </c>
      <c r="Z106">
        <f t="shared" si="39"/>
        <v>3.1670075978959674E-3</v>
      </c>
      <c r="AA106">
        <f t="shared" si="39"/>
        <v>6.5390502392808009E-4</v>
      </c>
      <c r="AB106">
        <f t="shared" si="39"/>
        <v>9.3689810965933611E-4</v>
      </c>
      <c r="AC106">
        <f t="shared" si="39"/>
        <v>2.4933131063116292E-3</v>
      </c>
      <c r="AD106">
        <f t="shared" si="39"/>
        <v>3.6050946908046839E-3</v>
      </c>
      <c r="AE106">
        <f t="shared" si="39"/>
        <v>5.2463075798196441E-3</v>
      </c>
      <c r="AF106">
        <f t="shared" si="39"/>
        <v>7.1864132292643441E-4</v>
      </c>
      <c r="AG106">
        <f t="shared" si="39"/>
        <v>4.4412141026049659E-3</v>
      </c>
      <c r="AH106">
        <f t="shared" si="39"/>
        <v>5.3622950169201376E-3</v>
      </c>
      <c r="AI106">
        <f t="shared" si="39"/>
        <v>2.2734402320366983E-3</v>
      </c>
      <c r="AJ106">
        <f t="shared" si="39"/>
        <v>2.8336602525653705E-3</v>
      </c>
      <c r="AK106">
        <f t="shared" si="39"/>
        <v>1.4167101988138771E-3</v>
      </c>
      <c r="AL106">
        <f t="shared" si="39"/>
        <v>4.7832309347140438E-2</v>
      </c>
      <c r="AM106">
        <f t="shared" si="39"/>
        <v>4.6893834605715584E-2</v>
      </c>
      <c r="AN106">
        <f t="shared" si="39"/>
        <v>1.1659809904352506E-2</v>
      </c>
      <c r="AO106">
        <f t="shared" si="39"/>
        <v>1.8920844557790216E-2</v>
      </c>
      <c r="AP106">
        <f t="shared" si="39"/>
        <v>7.0219750845534152E-4</v>
      </c>
      <c r="AQ106">
        <f t="shared" si="39"/>
        <v>3.1110294195833832E-4</v>
      </c>
      <c r="AR106">
        <f t="shared" si="39"/>
        <v>1.3597021604791332E-3</v>
      </c>
      <c r="AS106">
        <f t="shared" si="39"/>
        <v>0</v>
      </c>
      <c r="AT106">
        <f t="shared" si="39"/>
        <v>1.9046966955217552E-3</v>
      </c>
      <c r="AU106">
        <f t="shared" si="39"/>
        <v>1.0009475011688399E-2</v>
      </c>
      <c r="AV106">
        <f t="shared" si="39"/>
        <v>9.8391753982285807E-3</v>
      </c>
      <c r="AW106">
        <f t="shared" si="39"/>
        <v>8.3450150574314423E-3</v>
      </c>
      <c r="AX106">
        <f t="shared" si="39"/>
        <v>3.1170670454311534E-2</v>
      </c>
      <c r="AY106">
        <f t="shared" si="39"/>
        <v>8.1497226398465437E-3</v>
      </c>
      <c r="AZ106">
        <f t="shared" si="39"/>
        <v>8.148442240981808E-3</v>
      </c>
      <c r="BA106">
        <f t="shared" si="39"/>
        <v>1.5340028202591211E-3</v>
      </c>
      <c r="BB106">
        <f t="shared" si="39"/>
        <v>5.0343848108835403E-3</v>
      </c>
      <c r="BC106">
        <f t="shared" si="39"/>
        <v>8.9033695089790511E-3</v>
      </c>
      <c r="BD106">
        <f t="shared" si="39"/>
        <v>9.7623472278132229E-4</v>
      </c>
      <c r="BE106">
        <f t="shared" si="39"/>
        <v>4.8582431859319945E-4</v>
      </c>
      <c r="BF106">
        <f t="shared" si="39"/>
        <v>2.9385639903225652E-3</v>
      </c>
      <c r="BG106">
        <f t="shared" si="39"/>
        <v>3.2107300884955752E-3</v>
      </c>
      <c r="BH106">
        <f t="shared" si="39"/>
        <v>3.3114575302280974E-3</v>
      </c>
      <c r="BI106">
        <f t="shared" si="39"/>
        <v>2.5361194823612836E-3</v>
      </c>
      <c r="BJ106">
        <f t="shared" si="39"/>
        <v>5.4481314710184414E-3</v>
      </c>
      <c r="BK106">
        <f t="shared" si="39"/>
        <v>0</v>
      </c>
      <c r="BL106" t="e">
        <f t="shared" si="39"/>
        <v>#DIV/0!</v>
      </c>
      <c r="BM106">
        <f t="shared" si="39"/>
        <v>3.9998266641002201E-4</v>
      </c>
      <c r="BN106">
        <f t="shared" si="35"/>
        <v>1.0772079118261829E-3</v>
      </c>
    </row>
    <row r="107" spans="2:66" x14ac:dyDescent="0.2">
      <c r="B107">
        <f t="shared" ref="B107:BM107" si="40">B40/B$67</f>
        <v>3.5677003377341111E-4</v>
      </c>
      <c r="C107">
        <f t="shared" si="40"/>
        <v>9.5350483832900635E-4</v>
      </c>
      <c r="D107">
        <f t="shared" si="40"/>
        <v>2.4664291586736094E-4</v>
      </c>
      <c r="E107">
        <f t="shared" si="40"/>
        <v>2.4137995060994857E-4</v>
      </c>
      <c r="F107">
        <f t="shared" si="40"/>
        <v>1.1625706190266784E-3</v>
      </c>
      <c r="G107">
        <f t="shared" si="40"/>
        <v>7.0593310249145993E-4</v>
      </c>
      <c r="H107">
        <f t="shared" si="40"/>
        <v>7.5630363210852682E-4</v>
      </c>
      <c r="I107">
        <f t="shared" si="40"/>
        <v>1.0666677364099149E-3</v>
      </c>
      <c r="J107">
        <f t="shared" si="40"/>
        <v>4.3724080914218661E-3</v>
      </c>
      <c r="K107">
        <f t="shared" si="40"/>
        <v>1.2650952093695579E-3</v>
      </c>
      <c r="L107">
        <f t="shared" si="40"/>
        <v>1.1876958209387385E-3</v>
      </c>
      <c r="M107">
        <f t="shared" si="40"/>
        <v>1.4766676421418745E-3</v>
      </c>
      <c r="N107">
        <f t="shared" si="40"/>
        <v>5.9681077155447041E-4</v>
      </c>
      <c r="O107">
        <f t="shared" si="40"/>
        <v>1.4119054134865854E-3</v>
      </c>
      <c r="P107">
        <f t="shared" si="40"/>
        <v>6.2582484518290411E-4</v>
      </c>
      <c r="Q107">
        <f t="shared" si="40"/>
        <v>1.1435184053329422E-3</v>
      </c>
      <c r="R107">
        <f t="shared" si="40"/>
        <v>6.8711632524341465E-4</v>
      </c>
      <c r="S107">
        <f t="shared" si="40"/>
        <v>1.141410954279574E-3</v>
      </c>
      <c r="T107">
        <f t="shared" si="40"/>
        <v>1.3825657830573272E-3</v>
      </c>
      <c r="U107">
        <f t="shared" si="40"/>
        <v>6.0214700182703899E-4</v>
      </c>
      <c r="V107">
        <f t="shared" si="40"/>
        <v>1.0607572208355717E-3</v>
      </c>
      <c r="W107">
        <f t="shared" si="40"/>
        <v>8.584476622694303E-4</v>
      </c>
      <c r="X107">
        <f t="shared" si="40"/>
        <v>1.2684653160228245E-3</v>
      </c>
      <c r="Y107">
        <f t="shared" si="40"/>
        <v>2.2080905140975933E-3</v>
      </c>
      <c r="Z107">
        <f t="shared" si="40"/>
        <v>2.4547048509643483E-3</v>
      </c>
      <c r="AA107">
        <f t="shared" si="40"/>
        <v>2.853205587739523E-3</v>
      </c>
      <c r="AB107">
        <f t="shared" si="40"/>
        <v>1.971201636797051E-3</v>
      </c>
      <c r="AC107">
        <f t="shared" si="40"/>
        <v>6.7912890734161046E-3</v>
      </c>
      <c r="AD107">
        <f t="shared" si="40"/>
        <v>1.403932026274716E-2</v>
      </c>
      <c r="AE107">
        <f t="shared" si="40"/>
        <v>1.3068161507839793E-2</v>
      </c>
      <c r="AF107">
        <f t="shared" si="40"/>
        <v>9.6920135898263468E-4</v>
      </c>
      <c r="AG107">
        <f t="shared" si="40"/>
        <v>5.6393117171100859E-3</v>
      </c>
      <c r="AH107">
        <f t="shared" si="40"/>
        <v>3.1815851889881036E-3</v>
      </c>
      <c r="AI107">
        <f t="shared" si="40"/>
        <v>2.9462283751259949E-3</v>
      </c>
      <c r="AJ107">
        <f t="shared" si="40"/>
        <v>3.843516462139511E-2</v>
      </c>
      <c r="AK107">
        <f t="shared" si="40"/>
        <v>5.6972006268629196E-3</v>
      </c>
      <c r="AL107">
        <f t="shared" si="40"/>
        <v>8.3690361160234095E-3</v>
      </c>
      <c r="AM107">
        <f t="shared" si="40"/>
        <v>6.81148237569827E-3</v>
      </c>
      <c r="AN107">
        <f t="shared" si="40"/>
        <v>0.15959118231412966</v>
      </c>
      <c r="AO107">
        <f t="shared" si="40"/>
        <v>1.5831166479895867E-2</v>
      </c>
      <c r="AP107">
        <f t="shared" si="40"/>
        <v>3.3027452449207927E-2</v>
      </c>
      <c r="AQ107">
        <f t="shared" si="40"/>
        <v>1.5235537434889404E-2</v>
      </c>
      <c r="AR107">
        <f t="shared" si="40"/>
        <v>2.4253925330641857E-2</v>
      </c>
      <c r="AS107">
        <f t="shared" si="40"/>
        <v>0</v>
      </c>
      <c r="AT107">
        <f t="shared" si="40"/>
        <v>2.9648033126293996E-3</v>
      </c>
      <c r="AU107">
        <f t="shared" si="40"/>
        <v>1.1433164835564089E-2</v>
      </c>
      <c r="AV107">
        <f t="shared" si="40"/>
        <v>7.5824960727744403E-3</v>
      </c>
      <c r="AW107">
        <f t="shared" si="40"/>
        <v>1.3330757135623483E-2</v>
      </c>
      <c r="AX107">
        <f t="shared" si="40"/>
        <v>3.5439181539348276E-3</v>
      </c>
      <c r="AY107">
        <f t="shared" si="40"/>
        <v>1.839908756285966E-2</v>
      </c>
      <c r="AZ107">
        <f t="shared" si="40"/>
        <v>1.26803104335994E-2</v>
      </c>
      <c r="BA107">
        <f t="shared" si="40"/>
        <v>4.700172176040263E-3</v>
      </c>
      <c r="BB107">
        <f t="shared" si="40"/>
        <v>3.4011062939153834E-3</v>
      </c>
      <c r="BC107">
        <f t="shared" si="40"/>
        <v>1.2827573715014343E-2</v>
      </c>
      <c r="BD107">
        <f t="shared" si="40"/>
        <v>3.8156054180935204E-3</v>
      </c>
      <c r="BE107">
        <f t="shared" si="40"/>
        <v>1.1003462491307107E-3</v>
      </c>
      <c r="BF107">
        <f t="shared" si="40"/>
        <v>1.022804787680409E-2</v>
      </c>
      <c r="BG107">
        <f t="shared" si="40"/>
        <v>1.0803097345132743E-2</v>
      </c>
      <c r="BH107">
        <f t="shared" si="40"/>
        <v>4.7330713251471446E-3</v>
      </c>
      <c r="BI107">
        <f t="shared" si="40"/>
        <v>1.2630739230632866E-3</v>
      </c>
      <c r="BJ107">
        <f t="shared" si="40"/>
        <v>1.1231250179252588E-2</v>
      </c>
      <c r="BK107">
        <f t="shared" si="40"/>
        <v>0</v>
      </c>
      <c r="BL107" t="e">
        <f t="shared" si="40"/>
        <v>#DIV/0!</v>
      </c>
      <c r="BM107">
        <f t="shared" si="40"/>
        <v>5.4008241517374397E-3</v>
      </c>
      <c r="BN107">
        <f t="shared" si="35"/>
        <v>3.4874741823639958E-3</v>
      </c>
    </row>
    <row r="108" spans="2:66" x14ac:dyDescent="0.2">
      <c r="B108">
        <f t="shared" ref="B108:BM108" si="41">B41/B$67</f>
        <v>1.2281240405280934E-6</v>
      </c>
      <c r="C108">
        <f t="shared" si="41"/>
        <v>3.650381559279364E-4</v>
      </c>
      <c r="D108">
        <f t="shared" si="41"/>
        <v>0</v>
      </c>
      <c r="E108">
        <f t="shared" si="41"/>
        <v>4.0539453243465721E-5</v>
      </c>
      <c r="F108">
        <f t="shared" si="41"/>
        <v>3.018094453430114E-3</v>
      </c>
      <c r="G108">
        <f t="shared" si="41"/>
        <v>1.2103653441836784E-3</v>
      </c>
      <c r="H108">
        <f t="shared" si="41"/>
        <v>2.9809205220081712E-3</v>
      </c>
      <c r="I108">
        <f t="shared" si="41"/>
        <v>2.7932333390832034E-3</v>
      </c>
      <c r="J108">
        <f t="shared" si="41"/>
        <v>7.4580294160788334E-3</v>
      </c>
      <c r="K108">
        <f t="shared" si="41"/>
        <v>3.8969636956183583E-3</v>
      </c>
      <c r="L108">
        <f t="shared" si="41"/>
        <v>2.5624145808692106E-3</v>
      </c>
      <c r="M108">
        <f t="shared" si="41"/>
        <v>2.0817986417348659E-3</v>
      </c>
      <c r="N108">
        <f t="shared" si="41"/>
        <v>2.3166238198562665E-3</v>
      </c>
      <c r="O108">
        <f t="shared" si="41"/>
        <v>2.3636492636401412E-3</v>
      </c>
      <c r="P108">
        <f t="shared" si="41"/>
        <v>1.4210602010084261E-3</v>
      </c>
      <c r="Q108">
        <f t="shared" si="41"/>
        <v>2.6060028196790777E-3</v>
      </c>
      <c r="R108">
        <f t="shared" si="41"/>
        <v>4.9374912108980694E-3</v>
      </c>
      <c r="S108">
        <f t="shared" si="41"/>
        <v>1.7362773630825378E-3</v>
      </c>
      <c r="T108">
        <f t="shared" si="41"/>
        <v>2.0353573773902642E-3</v>
      </c>
      <c r="U108">
        <f t="shared" si="41"/>
        <v>6.2292980216621435E-4</v>
      </c>
      <c r="V108">
        <f t="shared" si="41"/>
        <v>2.8120785993327024E-3</v>
      </c>
      <c r="W108">
        <f t="shared" si="41"/>
        <v>1.4527758693238684E-3</v>
      </c>
      <c r="X108">
        <f t="shared" si="41"/>
        <v>2.462207818889132E-3</v>
      </c>
      <c r="Y108">
        <f t="shared" si="41"/>
        <v>4.9067165822153438E-3</v>
      </c>
      <c r="Z108">
        <f t="shared" si="41"/>
        <v>9.9174459380479245E-3</v>
      </c>
      <c r="AA108">
        <f t="shared" si="41"/>
        <v>3.389649894406448E-3</v>
      </c>
      <c r="AB108">
        <f t="shared" si="41"/>
        <v>3.0482105115128655E-3</v>
      </c>
      <c r="AC108">
        <f t="shared" si="41"/>
        <v>4.5051698670605612E-3</v>
      </c>
      <c r="AD108">
        <f t="shared" si="41"/>
        <v>8.9210506547812794E-3</v>
      </c>
      <c r="AE108">
        <f t="shared" si="41"/>
        <v>8.126411568770817E-3</v>
      </c>
      <c r="AF108">
        <f t="shared" si="41"/>
        <v>2.1600299449799189E-3</v>
      </c>
      <c r="AG108">
        <f t="shared" si="41"/>
        <v>1.3073208602170122E-2</v>
      </c>
      <c r="AH108">
        <f t="shared" si="41"/>
        <v>8.9803460793784848E-3</v>
      </c>
      <c r="AI108">
        <f t="shared" si="41"/>
        <v>3.8711352930286139E-3</v>
      </c>
      <c r="AJ108">
        <f t="shared" si="41"/>
        <v>7.0217387780245428E-3</v>
      </c>
      <c r="AK108">
        <f t="shared" si="41"/>
        <v>2.8945088037365947E-3</v>
      </c>
      <c r="AL108">
        <f t="shared" si="41"/>
        <v>1.9339361786172238E-2</v>
      </c>
      <c r="AM108">
        <f t="shared" si="41"/>
        <v>6.4164334657274627E-3</v>
      </c>
      <c r="AN108">
        <f t="shared" si="41"/>
        <v>1.7932682217077677E-2</v>
      </c>
      <c r="AO108">
        <f t="shared" si="41"/>
        <v>0.1185857496480489</v>
      </c>
      <c r="AP108">
        <f t="shared" si="41"/>
        <v>3.269868251933164E-2</v>
      </c>
      <c r="AQ108">
        <f t="shared" si="41"/>
        <v>1.7560302778507769E-2</v>
      </c>
      <c r="AR108">
        <f t="shared" si="41"/>
        <v>2.5430239090484943E-2</v>
      </c>
      <c r="AS108">
        <f t="shared" si="41"/>
        <v>0</v>
      </c>
      <c r="AT108">
        <f t="shared" si="41"/>
        <v>3.8791672780032929E-3</v>
      </c>
      <c r="AU108">
        <f t="shared" si="41"/>
        <v>9.1032298220973338E-3</v>
      </c>
      <c r="AV108">
        <f t="shared" si="41"/>
        <v>7.9395055163678004E-3</v>
      </c>
      <c r="AW108">
        <f t="shared" si="41"/>
        <v>1.1801961463635638E-2</v>
      </c>
      <c r="AX108">
        <f t="shared" si="41"/>
        <v>8.0129273966117048E-3</v>
      </c>
      <c r="AY108">
        <f t="shared" si="41"/>
        <v>1.045310798900928E-2</v>
      </c>
      <c r="AZ108">
        <f t="shared" si="41"/>
        <v>9.4685514480744911E-3</v>
      </c>
      <c r="BA108">
        <f t="shared" si="41"/>
        <v>1.9100373697318158E-3</v>
      </c>
      <c r="BB108">
        <f t="shared" si="41"/>
        <v>9.9080580056809704E-3</v>
      </c>
      <c r="BC108">
        <f t="shared" si="41"/>
        <v>1.1707781604670703E-2</v>
      </c>
      <c r="BD108">
        <f t="shared" si="41"/>
        <v>2.2332755545507068E-3</v>
      </c>
      <c r="BE108">
        <f t="shared" si="41"/>
        <v>2.3941666860181595E-3</v>
      </c>
      <c r="BF108">
        <f t="shared" si="41"/>
        <v>4.6134669460625305E-3</v>
      </c>
      <c r="BG108">
        <f t="shared" si="41"/>
        <v>5.251106194690265E-3</v>
      </c>
      <c r="BH108">
        <f t="shared" si="41"/>
        <v>1.0191366266132621E-2</v>
      </c>
      <c r="BI108">
        <f t="shared" si="41"/>
        <v>1.0676298528629675E-2</v>
      </c>
      <c r="BJ108">
        <f t="shared" si="41"/>
        <v>3.0332405999942639E-3</v>
      </c>
      <c r="BK108">
        <f t="shared" si="41"/>
        <v>0</v>
      </c>
      <c r="BL108" t="e">
        <f t="shared" si="41"/>
        <v>#DIV/0!</v>
      </c>
      <c r="BM108">
        <f t="shared" si="41"/>
        <v>5.3955333757267259E-3</v>
      </c>
      <c r="BN108">
        <f t="shared" si="35"/>
        <v>1.8262294776929422E-3</v>
      </c>
    </row>
    <row r="109" spans="2:66" x14ac:dyDescent="0.2">
      <c r="B109">
        <f t="shared" ref="B109:BM109" si="42">B42/B$67</f>
        <v>9.0301504451949649E-3</v>
      </c>
      <c r="C109">
        <f t="shared" si="42"/>
        <v>5.4928801825190774E-3</v>
      </c>
      <c r="D109">
        <f t="shared" si="42"/>
        <v>2.4225815291860787E-2</v>
      </c>
      <c r="E109">
        <f t="shared" si="42"/>
        <v>2.609379158388572E-3</v>
      </c>
      <c r="F109">
        <f t="shared" si="42"/>
        <v>8.2956238985675002E-3</v>
      </c>
      <c r="G109">
        <f t="shared" si="42"/>
        <v>4.1545707856784769E-3</v>
      </c>
      <c r="H109">
        <f t="shared" si="42"/>
        <v>6.1224894553820516E-3</v>
      </c>
      <c r="I109">
        <f t="shared" si="42"/>
        <v>8.6689318479948336E-3</v>
      </c>
      <c r="J109">
        <f t="shared" si="42"/>
        <v>1.4281332924406276E-2</v>
      </c>
      <c r="K109">
        <f t="shared" si="42"/>
        <v>3.2703915743786446E-3</v>
      </c>
      <c r="L109">
        <f t="shared" si="42"/>
        <v>4.4300034326995126E-3</v>
      </c>
      <c r="M109">
        <f t="shared" si="42"/>
        <v>3.0534055857728624E-3</v>
      </c>
      <c r="N109">
        <f t="shared" si="42"/>
        <v>3.7515092918914829E-3</v>
      </c>
      <c r="O109">
        <f t="shared" si="42"/>
        <v>5.9293945936084169E-3</v>
      </c>
      <c r="P109">
        <f t="shared" si="42"/>
        <v>4.8115969002741022E-3</v>
      </c>
      <c r="Q109">
        <f t="shared" si="42"/>
        <v>5.1955439291331519E-3</v>
      </c>
      <c r="R109">
        <f t="shared" si="42"/>
        <v>2.965112312539769E-3</v>
      </c>
      <c r="S109">
        <f t="shared" si="42"/>
        <v>2.7362530918269858E-3</v>
      </c>
      <c r="T109">
        <f t="shared" si="42"/>
        <v>3.1132437370368204E-3</v>
      </c>
      <c r="U109">
        <f t="shared" si="42"/>
        <v>3.093404370484359E-3</v>
      </c>
      <c r="V109">
        <f t="shared" si="42"/>
        <v>2.93450177422243E-3</v>
      </c>
      <c r="W109">
        <f t="shared" si="42"/>
        <v>3.1128534172683246E-3</v>
      </c>
      <c r="X109">
        <f t="shared" si="42"/>
        <v>3.4478530860024784E-3</v>
      </c>
      <c r="Y109">
        <f t="shared" si="42"/>
        <v>4.5018466137674998E-3</v>
      </c>
      <c r="Z109">
        <f t="shared" si="42"/>
        <v>5.9022501461133844E-2</v>
      </c>
      <c r="AA109">
        <f t="shared" si="42"/>
        <v>8.0054928022009961E-3</v>
      </c>
      <c r="AB109">
        <f t="shared" si="42"/>
        <v>1.2516768483936035E-2</v>
      </c>
      <c r="AC109">
        <f t="shared" si="42"/>
        <v>1.1898678589963671E-2</v>
      </c>
      <c r="AD109">
        <f t="shared" si="42"/>
        <v>2.8352989291467394E-2</v>
      </c>
      <c r="AE109">
        <f t="shared" si="42"/>
        <v>2.5449995937931597E-2</v>
      </c>
      <c r="AF109">
        <f t="shared" si="42"/>
        <v>1.3418903150525088E-2</v>
      </c>
      <c r="AG109">
        <f t="shared" si="42"/>
        <v>9.4026473119356701E-3</v>
      </c>
      <c r="AH109">
        <f t="shared" si="42"/>
        <v>1.4705417926195967E-2</v>
      </c>
      <c r="AI109">
        <f t="shared" si="42"/>
        <v>3.7570968670931647E-2</v>
      </c>
      <c r="AJ109">
        <f t="shared" si="42"/>
        <v>1.1817724966362443E-2</v>
      </c>
      <c r="AK109">
        <f t="shared" si="42"/>
        <v>1.3230372123037213E-2</v>
      </c>
      <c r="AL109">
        <f t="shared" si="42"/>
        <v>9.8870880506584501E-3</v>
      </c>
      <c r="AM109">
        <f t="shared" si="42"/>
        <v>1.2608851797988133E-2</v>
      </c>
      <c r="AN109">
        <f t="shared" si="42"/>
        <v>1.0686765107364748E-2</v>
      </c>
      <c r="AO109">
        <f t="shared" si="42"/>
        <v>3.3973816710732093E-3</v>
      </c>
      <c r="AP109">
        <f t="shared" si="42"/>
        <v>0.17100918282905403</v>
      </c>
      <c r="AQ109">
        <f t="shared" si="42"/>
        <v>9.4489923333176365E-2</v>
      </c>
      <c r="AR109">
        <f t="shared" si="42"/>
        <v>8.474143758986126E-2</v>
      </c>
      <c r="AS109">
        <f t="shared" si="42"/>
        <v>2.780772416968337E-2</v>
      </c>
      <c r="AT109">
        <f t="shared" si="42"/>
        <v>7.1792504197844831E-2</v>
      </c>
      <c r="AU109">
        <f t="shared" si="42"/>
        <v>3.4190163771417974E-2</v>
      </c>
      <c r="AV109">
        <f t="shared" si="42"/>
        <v>7.7251051620353195E-3</v>
      </c>
      <c r="AW109">
        <f t="shared" si="42"/>
        <v>7.7122031820483434E-3</v>
      </c>
      <c r="AX109">
        <f t="shared" si="42"/>
        <v>1.9596945182074558E-2</v>
      </c>
      <c r="AY109">
        <f t="shared" si="42"/>
        <v>1.5417595520763128E-2</v>
      </c>
      <c r="AZ109">
        <f t="shared" si="42"/>
        <v>1.4449460309403344E-2</v>
      </c>
      <c r="BA109">
        <f t="shared" si="42"/>
        <v>3.364054940517463E-3</v>
      </c>
      <c r="BB109">
        <f t="shared" si="42"/>
        <v>2.7059351173568547E-2</v>
      </c>
      <c r="BC109">
        <f t="shared" si="42"/>
        <v>9.4477527490412095E-3</v>
      </c>
      <c r="BD109">
        <f t="shared" si="42"/>
        <v>8.8201180451777383E-3</v>
      </c>
      <c r="BE109">
        <f t="shared" si="42"/>
        <v>1.2613099290268725E-3</v>
      </c>
      <c r="BF109">
        <f t="shared" si="42"/>
        <v>1.0453789265506226E-2</v>
      </c>
      <c r="BG109">
        <f t="shared" si="42"/>
        <v>1.2775995575221239E-2</v>
      </c>
      <c r="BH109">
        <f t="shared" si="42"/>
        <v>5.7975892739615259E-2</v>
      </c>
      <c r="BI109">
        <f t="shared" si="42"/>
        <v>5.4843999290905866E-3</v>
      </c>
      <c r="BJ109">
        <f t="shared" si="42"/>
        <v>1.3688014454928728E-2</v>
      </c>
      <c r="BK109">
        <f t="shared" si="42"/>
        <v>0</v>
      </c>
      <c r="BL109" t="e">
        <f t="shared" si="42"/>
        <v>#DIV/0!</v>
      </c>
      <c r="BM109">
        <f t="shared" si="42"/>
        <v>1.5645832430542191E-2</v>
      </c>
      <c r="BN109">
        <f t="shared" si="35"/>
        <v>4.9912545665428245E-3</v>
      </c>
    </row>
    <row r="110" spans="2:66" x14ac:dyDescent="0.2">
      <c r="B110">
        <f t="shared" ref="B110:BM110" si="43">B43/B$67</f>
        <v>8.5633404973902358E-3</v>
      </c>
      <c r="C110">
        <f t="shared" si="43"/>
        <v>7.7208716859413105E-3</v>
      </c>
      <c r="D110">
        <f t="shared" si="43"/>
        <v>4.8396821046862151E-3</v>
      </c>
      <c r="E110">
        <f t="shared" si="43"/>
        <v>5.1927635528653039E-4</v>
      </c>
      <c r="F110">
        <f t="shared" si="43"/>
        <v>3.922139500062388E-3</v>
      </c>
      <c r="G110">
        <f t="shared" si="43"/>
        <v>7.5101333364423141E-4</v>
      </c>
      <c r="H110">
        <f t="shared" si="43"/>
        <v>1.493435231584932E-3</v>
      </c>
      <c r="I110">
        <f t="shared" si="43"/>
        <v>1.6322944789213779E-3</v>
      </c>
      <c r="J110">
        <f t="shared" si="43"/>
        <v>2.557572040057072E-3</v>
      </c>
      <c r="K110">
        <f t="shared" si="43"/>
        <v>1.1861808883172659E-3</v>
      </c>
      <c r="L110">
        <f t="shared" si="43"/>
        <v>1.5825017914685125E-3</v>
      </c>
      <c r="M110">
        <f t="shared" si="43"/>
        <v>1.4443760490563118E-3</v>
      </c>
      <c r="N110">
        <f t="shared" si="43"/>
        <v>7.7592083513408747E-4</v>
      </c>
      <c r="O110">
        <f t="shared" si="43"/>
        <v>2.38898855677522E-3</v>
      </c>
      <c r="P110">
        <f t="shared" si="43"/>
        <v>9.6253087881966772E-4</v>
      </c>
      <c r="Q110">
        <f t="shared" si="43"/>
        <v>1.3017790056149101E-3</v>
      </c>
      <c r="R110">
        <f t="shared" si="43"/>
        <v>8.792582763753118E-4</v>
      </c>
      <c r="S110">
        <f t="shared" si="43"/>
        <v>1.0599919242913346E-3</v>
      </c>
      <c r="T110">
        <f t="shared" si="43"/>
        <v>9.8789994863492428E-4</v>
      </c>
      <c r="U110">
        <f t="shared" si="43"/>
        <v>4.5371162340457366E-4</v>
      </c>
      <c r="V110">
        <f t="shared" si="43"/>
        <v>1.0402924513017665E-3</v>
      </c>
      <c r="W110">
        <f t="shared" si="43"/>
        <v>1.0086938330127922E-3</v>
      </c>
      <c r="X110">
        <f t="shared" si="43"/>
        <v>1.0439655115281892E-3</v>
      </c>
      <c r="Y110">
        <f t="shared" si="43"/>
        <v>7.5938138238635495E-4</v>
      </c>
      <c r="Z110">
        <f t="shared" si="43"/>
        <v>1.7140926358854471E-3</v>
      </c>
      <c r="AA110">
        <f t="shared" si="43"/>
        <v>1.9079495475945983E-3</v>
      </c>
      <c r="AB110">
        <f t="shared" si="43"/>
        <v>1.9201206641491541E-3</v>
      </c>
      <c r="AC110">
        <f t="shared" si="43"/>
        <v>2.8613916723222482E-3</v>
      </c>
      <c r="AD110">
        <f t="shared" si="43"/>
        <v>4.378270776472945E-3</v>
      </c>
      <c r="AE110">
        <f t="shared" si="43"/>
        <v>4.2708262247136246E-3</v>
      </c>
      <c r="AF110">
        <f t="shared" si="43"/>
        <v>4.6879744550987635E-3</v>
      </c>
      <c r="AG110">
        <f t="shared" si="43"/>
        <v>3.0160186504810602E-2</v>
      </c>
      <c r="AH110">
        <f t="shared" si="43"/>
        <v>1.2979798675054799E-2</v>
      </c>
      <c r="AI110">
        <f t="shared" si="43"/>
        <v>2.8501892497891511E-3</v>
      </c>
      <c r="AJ110">
        <f t="shared" si="43"/>
        <v>5.2174688346004836E-3</v>
      </c>
      <c r="AK110">
        <f t="shared" si="43"/>
        <v>2.8226039394032509E-3</v>
      </c>
      <c r="AL110">
        <f t="shared" si="43"/>
        <v>2.4891676238050966E-3</v>
      </c>
      <c r="AM110">
        <f t="shared" si="43"/>
        <v>1.0674498899481209E-3</v>
      </c>
      <c r="AN110">
        <f t="shared" si="43"/>
        <v>1.2647373047321919E-2</v>
      </c>
      <c r="AO110">
        <f t="shared" si="43"/>
        <v>3.0021975483601106E-3</v>
      </c>
      <c r="AP110">
        <f t="shared" si="43"/>
        <v>2.4865826974820445E-3</v>
      </c>
      <c r="AQ110">
        <f t="shared" si="43"/>
        <v>6.479751725269367E-2</v>
      </c>
      <c r="AR110">
        <f t="shared" si="43"/>
        <v>2.3690429715395676E-2</v>
      </c>
      <c r="AS110">
        <f t="shared" si="43"/>
        <v>2.4506505977479957E-4</v>
      </c>
      <c r="AT110">
        <f t="shared" si="43"/>
        <v>1.6640093901305816E-3</v>
      </c>
      <c r="AU110">
        <f t="shared" si="43"/>
        <v>5.0512998740808246E-3</v>
      </c>
      <c r="AV110">
        <f t="shared" si="43"/>
        <v>2.1881734233603913E-3</v>
      </c>
      <c r="AW110">
        <f t="shared" si="43"/>
        <v>2.698744769874477E-3</v>
      </c>
      <c r="AX110">
        <f t="shared" si="43"/>
        <v>2.5710698038246978E-3</v>
      </c>
      <c r="AY110">
        <f t="shared" si="43"/>
        <v>4.6674270309502823E-3</v>
      </c>
      <c r="AZ110">
        <f t="shared" si="43"/>
        <v>3.6071509789312737E-3</v>
      </c>
      <c r="BA110">
        <f t="shared" si="43"/>
        <v>1.7240976339428313E-3</v>
      </c>
      <c r="BB110">
        <f t="shared" si="43"/>
        <v>8.8204514875168203E-3</v>
      </c>
      <c r="BC110">
        <f t="shared" si="43"/>
        <v>4.1705261893083528E-3</v>
      </c>
      <c r="BD110">
        <f t="shared" si="43"/>
        <v>7.4107569020524029E-4</v>
      </c>
      <c r="BE110">
        <f t="shared" si="43"/>
        <v>1.7792780956175592E-3</v>
      </c>
      <c r="BF110">
        <f t="shared" si="43"/>
        <v>1.5443655440122096E-3</v>
      </c>
      <c r="BG110">
        <f t="shared" si="43"/>
        <v>2.4491150442477877E-3</v>
      </c>
      <c r="BH110">
        <f t="shared" si="43"/>
        <v>2.9428909908046411E-3</v>
      </c>
      <c r="BI110">
        <f t="shared" si="43"/>
        <v>2.3832210600957279E-3</v>
      </c>
      <c r="BJ110">
        <f t="shared" si="43"/>
        <v>2.9592451314996993E-3</v>
      </c>
      <c r="BK110">
        <f t="shared" si="43"/>
        <v>0</v>
      </c>
      <c r="BL110" t="e">
        <f t="shared" si="43"/>
        <v>#DIV/0!</v>
      </c>
      <c r="BM110">
        <f t="shared" si="43"/>
        <v>9.0759483338086634E-4</v>
      </c>
      <c r="BN110">
        <f t="shared" si="35"/>
        <v>5.7845460127646108E-4</v>
      </c>
    </row>
    <row r="111" spans="2:66" x14ac:dyDescent="0.2">
      <c r="B111">
        <f t="shared" ref="B111:BM111" si="44">B44/B$67</f>
        <v>1.1200491249616211E-4</v>
      </c>
      <c r="C111">
        <f t="shared" si="44"/>
        <v>2.5269451656045943E-3</v>
      </c>
      <c r="D111">
        <f t="shared" si="44"/>
        <v>0</v>
      </c>
      <c r="E111">
        <f t="shared" si="44"/>
        <v>6.3532440846439029E-4</v>
      </c>
      <c r="F111">
        <f t="shared" si="44"/>
        <v>1.9612333146558111E-3</v>
      </c>
      <c r="G111">
        <f t="shared" si="44"/>
        <v>9.4338156140821308E-4</v>
      </c>
      <c r="H111">
        <f t="shared" si="44"/>
        <v>2.3541933863098462E-3</v>
      </c>
      <c r="I111">
        <f t="shared" si="44"/>
        <v>2.5878426354194665E-3</v>
      </c>
      <c r="J111">
        <f t="shared" si="44"/>
        <v>3.8670275892416623E-3</v>
      </c>
      <c r="K111">
        <f t="shared" si="44"/>
        <v>3.8760969280324156E-3</v>
      </c>
      <c r="L111">
        <f t="shared" si="44"/>
        <v>3.9069037323550592E-3</v>
      </c>
      <c r="M111">
        <f t="shared" si="44"/>
        <v>9.9498471194889846E-4</v>
      </c>
      <c r="N111">
        <f t="shared" si="44"/>
        <v>6.2643967510682007E-4</v>
      </c>
      <c r="O111">
        <f t="shared" si="44"/>
        <v>3.6620346438815746E-3</v>
      </c>
      <c r="P111">
        <f t="shared" si="44"/>
        <v>9.9594768366552747E-4</v>
      </c>
      <c r="Q111">
        <f t="shared" si="44"/>
        <v>1.6476379075699419E-3</v>
      </c>
      <c r="R111">
        <f t="shared" si="44"/>
        <v>1.4413431000850716E-3</v>
      </c>
      <c r="S111">
        <f t="shared" si="44"/>
        <v>1.5522571164424516E-3</v>
      </c>
      <c r="T111">
        <f t="shared" si="44"/>
        <v>3.4781308313990159E-3</v>
      </c>
      <c r="U111">
        <f t="shared" si="44"/>
        <v>4.7366311173018195E-4</v>
      </c>
      <c r="V111">
        <f t="shared" si="44"/>
        <v>1.8407329311031608E-3</v>
      </c>
      <c r="W111">
        <f t="shared" si="44"/>
        <v>1.2813716144093683E-3</v>
      </c>
      <c r="X111">
        <f t="shared" si="44"/>
        <v>1.7474534597822268E-3</v>
      </c>
      <c r="Y111">
        <f t="shared" si="44"/>
        <v>1.9544563317676011E-3</v>
      </c>
      <c r="Z111">
        <f t="shared" si="44"/>
        <v>7.840809468147282E-3</v>
      </c>
      <c r="AA111">
        <f t="shared" si="44"/>
        <v>1.0966229438319802E-3</v>
      </c>
      <c r="AB111">
        <f t="shared" si="44"/>
        <v>4.057904177334387E-3</v>
      </c>
      <c r="AC111">
        <f t="shared" si="44"/>
        <v>1.5246117609485409E-3</v>
      </c>
      <c r="AD111">
        <f t="shared" si="44"/>
        <v>2.0115431805093021E-3</v>
      </c>
      <c r="AE111">
        <f t="shared" si="44"/>
        <v>3.2883256154033632E-3</v>
      </c>
      <c r="AF111">
        <f t="shared" si="44"/>
        <v>8.8364427350002966E-3</v>
      </c>
      <c r="AG111">
        <f t="shared" si="44"/>
        <v>1.7300415719951369E-2</v>
      </c>
      <c r="AH111">
        <f t="shared" si="44"/>
        <v>1.4898952886788526E-2</v>
      </c>
      <c r="AI111">
        <f t="shared" si="44"/>
        <v>3.5025353300557464E-3</v>
      </c>
      <c r="AJ111">
        <f t="shared" si="44"/>
        <v>1.5803167604195374E-2</v>
      </c>
      <c r="AK111">
        <f t="shared" si="44"/>
        <v>4.1742924745721052E-3</v>
      </c>
      <c r="AL111">
        <f t="shared" si="44"/>
        <v>3.7425631863290251E-3</v>
      </c>
      <c r="AM111">
        <f t="shared" si="44"/>
        <v>1.2143042552207972E-3</v>
      </c>
      <c r="AN111">
        <f t="shared" si="44"/>
        <v>2.1754163372422402E-2</v>
      </c>
      <c r="AO111">
        <f t="shared" si="44"/>
        <v>2.8101461806671934E-3</v>
      </c>
      <c r="AP111">
        <f t="shared" si="44"/>
        <v>7.9611702544845731E-2</v>
      </c>
      <c r="AQ111">
        <f t="shared" si="44"/>
        <v>0.39244785455937459</v>
      </c>
      <c r="AR111">
        <f t="shared" si="44"/>
        <v>5.7065214286394404E-2</v>
      </c>
      <c r="AS111">
        <f t="shared" si="44"/>
        <v>0</v>
      </c>
      <c r="AT111">
        <f t="shared" si="44"/>
        <v>1.0007662085717546E-3</v>
      </c>
      <c r="AU111">
        <f t="shared" si="44"/>
        <v>7.3347681299233492E-3</v>
      </c>
      <c r="AV111">
        <f t="shared" si="44"/>
        <v>5.6806359489284244E-3</v>
      </c>
      <c r="AW111">
        <f t="shared" si="44"/>
        <v>3.9478453215361243E-3</v>
      </c>
      <c r="AX111">
        <f t="shared" si="44"/>
        <v>2.2713518186870869E-3</v>
      </c>
      <c r="AY111">
        <f t="shared" si="44"/>
        <v>8.4141220384675204E-3</v>
      </c>
      <c r="AZ111">
        <f t="shared" si="44"/>
        <v>6.3531590526171638E-3</v>
      </c>
      <c r="BA111">
        <f t="shared" si="44"/>
        <v>2.4940855063092264E-3</v>
      </c>
      <c r="BB111">
        <f t="shared" si="44"/>
        <v>1.4183734489460309E-2</v>
      </c>
      <c r="BC111">
        <f t="shared" si="44"/>
        <v>6.9595151393418439E-3</v>
      </c>
      <c r="BD111">
        <f t="shared" si="44"/>
        <v>5.2613616798614286E-4</v>
      </c>
      <c r="BE111">
        <f t="shared" si="44"/>
        <v>5.8078922313330411E-4</v>
      </c>
      <c r="BF111">
        <f t="shared" si="44"/>
        <v>2.462544105450673E-3</v>
      </c>
      <c r="BG111">
        <f t="shared" si="44"/>
        <v>3.7804203539823006E-3</v>
      </c>
      <c r="BH111">
        <f t="shared" si="44"/>
        <v>0</v>
      </c>
      <c r="BI111">
        <f t="shared" si="44"/>
        <v>5.0456479347633391E-3</v>
      </c>
      <c r="BJ111">
        <f t="shared" si="44"/>
        <v>4.7494765824418507E-3</v>
      </c>
      <c r="BK111">
        <f t="shared" si="44"/>
        <v>0</v>
      </c>
      <c r="BL111" t="e">
        <f t="shared" si="44"/>
        <v>#DIV/0!</v>
      </c>
      <c r="BM111">
        <f t="shared" si="44"/>
        <v>3.8799024078573564E-6</v>
      </c>
      <c r="BN111">
        <f t="shared" si="35"/>
        <v>8.5787430145074957E-4</v>
      </c>
    </row>
    <row r="112" spans="2:66" x14ac:dyDescent="0.2">
      <c r="B112">
        <f t="shared" ref="B112:BM112" si="45">B45/B$67</f>
        <v>0</v>
      </c>
      <c r="C112">
        <f t="shared" si="45"/>
        <v>0</v>
      </c>
      <c r="D112">
        <f t="shared" si="45"/>
        <v>0</v>
      </c>
      <c r="E112">
        <f t="shared" si="45"/>
        <v>0</v>
      </c>
      <c r="F112">
        <f t="shared" si="45"/>
        <v>0</v>
      </c>
      <c r="G112">
        <f t="shared" si="45"/>
        <v>0</v>
      </c>
      <c r="H112">
        <f t="shared" si="45"/>
        <v>0</v>
      </c>
      <c r="I112">
        <f t="shared" si="45"/>
        <v>0</v>
      </c>
      <c r="J112">
        <f t="shared" si="45"/>
        <v>0</v>
      </c>
      <c r="K112">
        <f t="shared" si="45"/>
        <v>0</v>
      </c>
      <c r="L112">
        <f t="shared" si="45"/>
        <v>0</v>
      </c>
      <c r="M112">
        <f t="shared" si="45"/>
        <v>0</v>
      </c>
      <c r="N112">
        <f t="shared" si="45"/>
        <v>0</v>
      </c>
      <c r="O112">
        <f t="shared" si="45"/>
        <v>0</v>
      </c>
      <c r="P112">
        <f t="shared" si="45"/>
        <v>0</v>
      </c>
      <c r="Q112">
        <f t="shared" si="45"/>
        <v>0</v>
      </c>
      <c r="R112">
        <f t="shared" si="45"/>
        <v>0</v>
      </c>
      <c r="S112">
        <f t="shared" si="45"/>
        <v>0</v>
      </c>
      <c r="T112">
        <f t="shared" si="45"/>
        <v>0</v>
      </c>
      <c r="U112">
        <f t="shared" si="45"/>
        <v>0</v>
      </c>
      <c r="V112">
        <f t="shared" si="45"/>
        <v>0</v>
      </c>
      <c r="W112">
        <f t="shared" si="45"/>
        <v>0</v>
      </c>
      <c r="X112">
        <f t="shared" si="45"/>
        <v>0</v>
      </c>
      <c r="Y112">
        <f t="shared" si="45"/>
        <v>0</v>
      </c>
      <c r="Z112">
        <f t="shared" si="45"/>
        <v>0</v>
      </c>
      <c r="AA112">
        <f t="shared" si="45"/>
        <v>0</v>
      </c>
      <c r="AB112">
        <f t="shared" si="45"/>
        <v>0</v>
      </c>
      <c r="AC112">
        <f t="shared" si="45"/>
        <v>0</v>
      </c>
      <c r="AD112">
        <f t="shared" si="45"/>
        <v>0</v>
      </c>
      <c r="AE112">
        <f t="shared" si="45"/>
        <v>0</v>
      </c>
      <c r="AF112">
        <f t="shared" si="45"/>
        <v>0</v>
      </c>
      <c r="AG112">
        <f t="shared" si="45"/>
        <v>0</v>
      </c>
      <c r="AH112">
        <f t="shared" si="45"/>
        <v>0</v>
      </c>
      <c r="AI112">
        <f t="shared" si="45"/>
        <v>0</v>
      </c>
      <c r="AJ112">
        <f t="shared" si="45"/>
        <v>0</v>
      </c>
      <c r="AK112">
        <f t="shared" si="45"/>
        <v>0</v>
      </c>
      <c r="AL112">
        <f t="shared" si="45"/>
        <v>0</v>
      </c>
      <c r="AM112">
        <f t="shared" si="45"/>
        <v>0</v>
      </c>
      <c r="AN112">
        <f t="shared" si="45"/>
        <v>0</v>
      </c>
      <c r="AO112">
        <f t="shared" si="45"/>
        <v>0</v>
      </c>
      <c r="AP112">
        <f t="shared" si="45"/>
        <v>0</v>
      </c>
      <c r="AQ112">
        <f t="shared" si="45"/>
        <v>0</v>
      </c>
      <c r="AR112">
        <f t="shared" si="45"/>
        <v>0</v>
      </c>
      <c r="AS112">
        <f t="shared" si="45"/>
        <v>0</v>
      </c>
      <c r="AT112">
        <f t="shared" si="45"/>
        <v>0</v>
      </c>
      <c r="AU112">
        <f t="shared" si="45"/>
        <v>0</v>
      </c>
      <c r="AV112">
        <f t="shared" si="45"/>
        <v>0</v>
      </c>
      <c r="AW112">
        <f t="shared" si="45"/>
        <v>0</v>
      </c>
      <c r="AX112">
        <f t="shared" si="45"/>
        <v>0</v>
      </c>
      <c r="AY112">
        <f t="shared" si="45"/>
        <v>0</v>
      </c>
      <c r="AZ112">
        <f t="shared" si="45"/>
        <v>0</v>
      </c>
      <c r="BA112">
        <f t="shared" si="45"/>
        <v>0</v>
      </c>
      <c r="BB112">
        <f t="shared" si="45"/>
        <v>0</v>
      </c>
      <c r="BC112">
        <f t="shared" si="45"/>
        <v>0</v>
      </c>
      <c r="BD112">
        <f t="shared" si="45"/>
        <v>0</v>
      </c>
      <c r="BE112">
        <f t="shared" si="45"/>
        <v>0</v>
      </c>
      <c r="BF112">
        <f t="shared" si="45"/>
        <v>0</v>
      </c>
      <c r="BG112">
        <f t="shared" si="45"/>
        <v>0</v>
      </c>
      <c r="BH112">
        <f t="shared" si="45"/>
        <v>0</v>
      </c>
      <c r="BI112">
        <f t="shared" si="45"/>
        <v>0</v>
      </c>
      <c r="BJ112">
        <f t="shared" si="45"/>
        <v>0</v>
      </c>
      <c r="BK112">
        <f t="shared" si="45"/>
        <v>0</v>
      </c>
      <c r="BL112" t="e">
        <f t="shared" si="45"/>
        <v>#DIV/0!</v>
      </c>
      <c r="BM112">
        <f t="shared" si="45"/>
        <v>0</v>
      </c>
      <c r="BN112">
        <f t="shared" si="35"/>
        <v>0</v>
      </c>
    </row>
    <row r="113" spans="2:66" x14ac:dyDescent="0.2">
      <c r="B113">
        <f t="shared" ref="B113:BM113" si="46">B46/B$67</f>
        <v>1.9441203561559718E-4</v>
      </c>
      <c r="C113">
        <f t="shared" si="46"/>
        <v>4.7517897883722762E-4</v>
      </c>
      <c r="D113">
        <f t="shared" si="46"/>
        <v>2.4664291586736094E-4</v>
      </c>
      <c r="E113">
        <f t="shared" si="46"/>
        <v>1.9666276745207989E-3</v>
      </c>
      <c r="F113">
        <f t="shared" si="46"/>
        <v>3.0195431686767201E-3</v>
      </c>
      <c r="G113">
        <f t="shared" si="46"/>
        <v>9.2492198399651794E-4</v>
      </c>
      <c r="H113">
        <f t="shared" si="46"/>
        <v>5.4256852348904538E-3</v>
      </c>
      <c r="I113">
        <f t="shared" si="46"/>
        <v>4.6770511992490407E-3</v>
      </c>
      <c r="J113">
        <f t="shared" si="46"/>
        <v>9.6315656127905266E-3</v>
      </c>
      <c r="K113">
        <f t="shared" si="46"/>
        <v>1.9842398995359987E-3</v>
      </c>
      <c r="L113">
        <f t="shared" si="46"/>
        <v>2.7825808255050486E-3</v>
      </c>
      <c r="M113">
        <f t="shared" si="46"/>
        <v>4.3116004184452278E-3</v>
      </c>
      <c r="N113">
        <f t="shared" si="46"/>
        <v>2.181177403616954E-3</v>
      </c>
      <c r="O113">
        <f t="shared" si="46"/>
        <v>6.6088255068703274E-3</v>
      </c>
      <c r="P113">
        <f t="shared" si="46"/>
        <v>4.7963689892051029E-3</v>
      </c>
      <c r="Q113">
        <f t="shared" si="46"/>
        <v>2.6082846408983858E-3</v>
      </c>
      <c r="R113">
        <f t="shared" si="46"/>
        <v>1.2388978849069714E-3</v>
      </c>
      <c r="S113">
        <f t="shared" si="46"/>
        <v>6.7760932545767873E-4</v>
      </c>
      <c r="T113">
        <f t="shared" si="46"/>
        <v>2.1999856958017177E-3</v>
      </c>
      <c r="U113">
        <f t="shared" si="46"/>
        <v>6.5886095475261078E-4</v>
      </c>
      <c r="V113">
        <f t="shared" si="46"/>
        <v>2.893937677467923E-3</v>
      </c>
      <c r="W113">
        <f t="shared" si="46"/>
        <v>1.7970107668497989E-3</v>
      </c>
      <c r="X113">
        <f t="shared" si="46"/>
        <v>1.6566594429091197E-3</v>
      </c>
      <c r="Y113">
        <f t="shared" si="46"/>
        <v>1.6005053468935817E-3</v>
      </c>
      <c r="Z113">
        <f t="shared" si="46"/>
        <v>4.1423144360023378E-3</v>
      </c>
      <c r="AA113">
        <f t="shared" si="46"/>
        <v>5.0856857768391689E-3</v>
      </c>
      <c r="AB113">
        <f t="shared" si="46"/>
        <v>2.2506304122737724E-3</v>
      </c>
      <c r="AC113">
        <f t="shared" si="46"/>
        <v>1.2281927422252384E-2</v>
      </c>
      <c r="AD113">
        <f t="shared" si="46"/>
        <v>4.5675564013320985E-2</v>
      </c>
      <c r="AE113">
        <f t="shared" si="46"/>
        <v>3.88504671378666E-2</v>
      </c>
      <c r="AF113">
        <f t="shared" si="46"/>
        <v>8.3111642447772933E-3</v>
      </c>
      <c r="AG113">
        <f t="shared" si="46"/>
        <v>2.032781772068901E-2</v>
      </c>
      <c r="AH113">
        <f t="shared" si="46"/>
        <v>1.6964675415958454E-2</v>
      </c>
      <c r="AI113">
        <f t="shared" si="46"/>
        <v>1.5546638759179643E-2</v>
      </c>
      <c r="AJ113">
        <f t="shared" si="46"/>
        <v>1.9359832703811176E-2</v>
      </c>
      <c r="AK113">
        <f t="shared" si="46"/>
        <v>2.0815782195863934E-2</v>
      </c>
      <c r="AL113">
        <f t="shared" si="46"/>
        <v>1.3188152145509349E-2</v>
      </c>
      <c r="AM113">
        <f t="shared" si="46"/>
        <v>1.0536534023631819E-2</v>
      </c>
      <c r="AN113">
        <f t="shared" si="46"/>
        <v>1.565046135200519E-2</v>
      </c>
      <c r="AO113">
        <f t="shared" si="46"/>
        <v>2.0495103899711885E-2</v>
      </c>
      <c r="AP113">
        <f t="shared" si="46"/>
        <v>3.0790648464273079E-2</v>
      </c>
      <c r="AQ113">
        <f t="shared" si="46"/>
        <v>2.8568455559218171E-2</v>
      </c>
      <c r="AR113">
        <f t="shared" si="46"/>
        <v>3.2463555602106203E-2</v>
      </c>
      <c r="AS113">
        <f t="shared" si="46"/>
        <v>6.0869081219478332E-3</v>
      </c>
      <c r="AT113">
        <f t="shared" si="46"/>
        <v>6.225421822272216E-2</v>
      </c>
      <c r="AU113">
        <f t="shared" si="46"/>
        <v>2.5870271696677247E-2</v>
      </c>
      <c r="AV113">
        <f t="shared" si="46"/>
        <v>2.0553839189999843E-2</v>
      </c>
      <c r="AW113">
        <f t="shared" si="46"/>
        <v>2.5836953335287689E-2</v>
      </c>
      <c r="AX113">
        <f t="shared" si="46"/>
        <v>6.2146194857860384E-3</v>
      </c>
      <c r="AY113">
        <f t="shared" si="46"/>
        <v>3.6982736274560633E-2</v>
      </c>
      <c r="AZ113">
        <f t="shared" si="46"/>
        <v>2.4760182882931556E-2</v>
      </c>
      <c r="BA113">
        <f t="shared" si="46"/>
        <v>5.576633919459009E-3</v>
      </c>
      <c r="BB113">
        <f t="shared" si="46"/>
        <v>2.1098071460606969E-2</v>
      </c>
      <c r="BC113">
        <f t="shared" si="46"/>
        <v>3.7000754120087125E-2</v>
      </c>
      <c r="BD113">
        <f t="shared" si="46"/>
        <v>8.7443255169607995E-3</v>
      </c>
      <c r="BE113">
        <f t="shared" si="46"/>
        <v>1.2732997065498896E-2</v>
      </c>
      <c r="BF113">
        <f t="shared" si="46"/>
        <v>1.5209571434880971E-2</v>
      </c>
      <c r="BG113">
        <f t="shared" si="46"/>
        <v>1.2799778761061946E-2</v>
      </c>
      <c r="BH113">
        <f t="shared" si="46"/>
        <v>2.613625679309502E-2</v>
      </c>
      <c r="BI113">
        <f t="shared" si="46"/>
        <v>5.2129498315901428E-3</v>
      </c>
      <c r="BJ113">
        <f t="shared" si="46"/>
        <v>7.9020277052800642E-3</v>
      </c>
      <c r="BK113">
        <f t="shared" si="46"/>
        <v>0</v>
      </c>
      <c r="BL113" t="e">
        <f t="shared" si="46"/>
        <v>#DIV/0!</v>
      </c>
      <c r="BM113">
        <f t="shared" si="46"/>
        <v>9.669220683810124E-3</v>
      </c>
      <c r="BN113">
        <f t="shared" si="35"/>
        <v>4.7692073908216365E-3</v>
      </c>
    </row>
    <row r="114" spans="2:66" x14ac:dyDescent="0.2">
      <c r="B114">
        <f t="shared" ref="B114:BM114" si="47">B47/B$67</f>
        <v>8.6496776174393615E-3</v>
      </c>
      <c r="C114">
        <f t="shared" si="47"/>
        <v>4.1869247108803397E-3</v>
      </c>
      <c r="D114">
        <f t="shared" si="47"/>
        <v>2.2291038640723487E-2</v>
      </c>
      <c r="E114">
        <f t="shared" si="47"/>
        <v>4.507615846903219E-3</v>
      </c>
      <c r="F114">
        <f t="shared" si="47"/>
        <v>2.3728133162166844E-2</v>
      </c>
      <c r="G114">
        <f t="shared" si="47"/>
        <v>4.6914530213470439E-3</v>
      </c>
      <c r="H114">
        <f t="shared" si="47"/>
        <v>2.084859383057212E-2</v>
      </c>
      <c r="I114">
        <f t="shared" si="47"/>
        <v>2.5424320345313122E-2</v>
      </c>
      <c r="J114">
        <f t="shared" si="47"/>
        <v>4.6136306055231821E-2</v>
      </c>
      <c r="K114">
        <f t="shared" si="47"/>
        <v>1.3746836787731857E-2</v>
      </c>
      <c r="L114">
        <f t="shared" si="47"/>
        <v>1.0056807990086144E-2</v>
      </c>
      <c r="M114">
        <f t="shared" si="47"/>
        <v>1.5037623069652294E-2</v>
      </c>
      <c r="N114">
        <f t="shared" si="47"/>
        <v>2.320656024023917E-2</v>
      </c>
      <c r="O114">
        <f t="shared" si="47"/>
        <v>3.0222005993587469E-2</v>
      </c>
      <c r="P114">
        <f t="shared" si="47"/>
        <v>1.9660713681432102E-2</v>
      </c>
      <c r="Q114">
        <f t="shared" si="47"/>
        <v>1.9612090392717729E-2</v>
      </c>
      <c r="R114">
        <f t="shared" si="47"/>
        <v>7.5105225564904296E-3</v>
      </c>
      <c r="S114">
        <f t="shared" si="47"/>
        <v>5.9177733991452102E-3</v>
      </c>
      <c r="T114">
        <f t="shared" si="47"/>
        <v>1.3340615470640634E-2</v>
      </c>
      <c r="U114">
        <f t="shared" si="47"/>
        <v>5.5963924753331248E-3</v>
      </c>
      <c r="V114">
        <f t="shared" si="47"/>
        <v>1.2386545388544359E-2</v>
      </c>
      <c r="W114">
        <f t="shared" si="47"/>
        <v>1.0401219086018309E-2</v>
      </c>
      <c r="X114">
        <f t="shared" si="47"/>
        <v>1.4583043388936383E-2</v>
      </c>
      <c r="Y114">
        <f t="shared" si="47"/>
        <v>1.5014375005504213E-2</v>
      </c>
      <c r="Z114">
        <f t="shared" si="47"/>
        <v>3.4382305669199302E-2</v>
      </c>
      <c r="AA114">
        <f t="shared" si="47"/>
        <v>1.8105176990293143E-2</v>
      </c>
      <c r="AB114">
        <f t="shared" si="47"/>
        <v>3.1400183919075605E-2</v>
      </c>
      <c r="AC114">
        <f t="shared" si="47"/>
        <v>2.6519421933011298E-2</v>
      </c>
      <c r="AD114">
        <f t="shared" si="47"/>
        <v>7.0109255410605045E-2</v>
      </c>
      <c r="AE114">
        <f t="shared" si="47"/>
        <v>3.9491364042570476E-2</v>
      </c>
      <c r="AF114">
        <f t="shared" si="47"/>
        <v>1.6893991333525583E-2</v>
      </c>
      <c r="AG114">
        <f t="shared" si="47"/>
        <v>8.9875534448294547E-2</v>
      </c>
      <c r="AH114">
        <f t="shared" si="47"/>
        <v>2.8782454557748322E-2</v>
      </c>
      <c r="AI114">
        <f t="shared" si="47"/>
        <v>4.5490018102153744E-2</v>
      </c>
      <c r="AJ114">
        <f t="shared" si="47"/>
        <v>2.0878791317457485E-2</v>
      </c>
      <c r="AK114">
        <f t="shared" si="47"/>
        <v>3.5922195249362382E-2</v>
      </c>
      <c r="AL114">
        <f t="shared" si="47"/>
        <v>4.8618074419791803E-2</v>
      </c>
      <c r="AM114">
        <f t="shared" si="47"/>
        <v>3.3877844192140981E-2</v>
      </c>
      <c r="AN114">
        <f t="shared" si="47"/>
        <v>3.4080396918954495E-2</v>
      </c>
      <c r="AO114">
        <f t="shared" si="47"/>
        <v>4.3238090630140745E-2</v>
      </c>
      <c r="AP114">
        <f t="shared" si="47"/>
        <v>1.7347255635427123E-2</v>
      </c>
      <c r="AQ114">
        <f t="shared" si="47"/>
        <v>3.4620531882734847E-2</v>
      </c>
      <c r="AR114">
        <f t="shared" si="47"/>
        <v>3.9315388057853999E-2</v>
      </c>
      <c r="AS114">
        <f t="shared" si="47"/>
        <v>0</v>
      </c>
      <c r="AT114">
        <f t="shared" si="47"/>
        <v>2.7554751308260381E-2</v>
      </c>
      <c r="AU114">
        <f t="shared" si="47"/>
        <v>0.24246325445139111</v>
      </c>
      <c r="AV114">
        <f t="shared" si="47"/>
        <v>3.5613091319705976E-2</v>
      </c>
      <c r="AW114">
        <f t="shared" si="47"/>
        <v>5.6674572928603791E-2</v>
      </c>
      <c r="AX114">
        <f t="shared" si="47"/>
        <v>2.6057349883694597E-2</v>
      </c>
      <c r="AY114">
        <f t="shared" si="47"/>
        <v>4.9310487842811966E-2</v>
      </c>
      <c r="AZ114">
        <f t="shared" si="47"/>
        <v>4.5073053916290476E-2</v>
      </c>
      <c r="BA114">
        <f t="shared" si="47"/>
        <v>1.4197641473910007E-2</v>
      </c>
      <c r="BB114">
        <f t="shared" si="47"/>
        <v>8.1297652862909256E-2</v>
      </c>
      <c r="BC114">
        <f t="shared" si="47"/>
        <v>5.1348673385299769E-2</v>
      </c>
      <c r="BD114">
        <f t="shared" si="47"/>
        <v>1.6372656604703058E-2</v>
      </c>
      <c r="BE114">
        <f t="shared" si="47"/>
        <v>1.4966811171392709E-2</v>
      </c>
      <c r="BF114">
        <f t="shared" si="47"/>
        <v>1.7693708194903152E-2</v>
      </c>
      <c r="BG114">
        <f t="shared" si="47"/>
        <v>2.6426991150442478E-2</v>
      </c>
      <c r="BH114">
        <f t="shared" si="47"/>
        <v>2.047362053943599E-2</v>
      </c>
      <c r="BI114">
        <f t="shared" si="47"/>
        <v>3.0906532529693314E-2</v>
      </c>
      <c r="BJ114">
        <f t="shared" si="47"/>
        <v>2.6122694811713084E-2</v>
      </c>
      <c r="BK114">
        <f t="shared" si="47"/>
        <v>0</v>
      </c>
      <c r="BL114" t="e">
        <f t="shared" si="47"/>
        <v>#DIV/0!</v>
      </c>
      <c r="BM114">
        <f t="shared" si="47"/>
        <v>9.5195673052213409E-3</v>
      </c>
      <c r="BN114">
        <f t="shared" si="35"/>
        <v>9.567643756938974E-3</v>
      </c>
    </row>
    <row r="115" spans="2:66" x14ac:dyDescent="0.2">
      <c r="B115">
        <f t="shared" ref="B115:BM115" si="48">B48/B$67</f>
        <v>4.3982806263432603E-3</v>
      </c>
      <c r="C115">
        <f t="shared" si="48"/>
        <v>2.9045708441507358E-3</v>
      </c>
      <c r="D115">
        <f t="shared" si="48"/>
        <v>0</v>
      </c>
      <c r="E115">
        <f t="shared" si="48"/>
        <v>7.0588162479652908E-4</v>
      </c>
      <c r="F115">
        <f t="shared" si="48"/>
        <v>3.4099018285123047E-3</v>
      </c>
      <c r="G115">
        <f t="shared" si="48"/>
        <v>1.3084925714774269E-3</v>
      </c>
      <c r="H115">
        <f t="shared" si="48"/>
        <v>5.3840356467586038E-3</v>
      </c>
      <c r="I115">
        <f t="shared" si="48"/>
        <v>3.0487682575085951E-3</v>
      </c>
      <c r="J115">
        <f t="shared" si="48"/>
        <v>4.1470537250143345E-3</v>
      </c>
      <c r="K115">
        <f t="shared" si="48"/>
        <v>2.4186480610978952E-3</v>
      </c>
      <c r="L115">
        <f t="shared" si="48"/>
        <v>2.3990654316232663E-3</v>
      </c>
      <c r="M115">
        <f t="shared" si="48"/>
        <v>3.3922991277906159E-3</v>
      </c>
      <c r="N115">
        <f t="shared" si="48"/>
        <v>2.0005079240608976E-3</v>
      </c>
      <c r="O115">
        <f t="shared" si="48"/>
        <v>5.8719588625022389E-3</v>
      </c>
      <c r="P115">
        <f t="shared" si="48"/>
        <v>3.3480254475313866E-3</v>
      </c>
      <c r="Q115">
        <f t="shared" si="48"/>
        <v>4.3657759414549874E-3</v>
      </c>
      <c r="R115">
        <f t="shared" si="48"/>
        <v>3.6849484627947751E-3</v>
      </c>
      <c r="S115">
        <f t="shared" si="48"/>
        <v>3.895315868326232E-3</v>
      </c>
      <c r="T115">
        <f t="shared" si="48"/>
        <v>3.9042659020422496E-3</v>
      </c>
      <c r="U115">
        <f t="shared" si="48"/>
        <v>2.5816856421331095E-3</v>
      </c>
      <c r="V115">
        <f t="shared" si="48"/>
        <v>8.8290862845845468E-3</v>
      </c>
      <c r="W115">
        <f t="shared" si="48"/>
        <v>2.2945823417957743E-3</v>
      </c>
      <c r="X115">
        <f t="shared" si="48"/>
        <v>4.7854080097553863E-3</v>
      </c>
      <c r="Y115">
        <f t="shared" si="48"/>
        <v>3.91819977374678E-3</v>
      </c>
      <c r="Z115">
        <f t="shared" si="48"/>
        <v>9.690056984219755E-3</v>
      </c>
      <c r="AA115">
        <f t="shared" si="48"/>
        <v>6.6959874450235411E-3</v>
      </c>
      <c r="AB115">
        <f t="shared" si="48"/>
        <v>2.2253622199335743E-2</v>
      </c>
      <c r="AC115">
        <f t="shared" si="48"/>
        <v>5.2197692522655591E-3</v>
      </c>
      <c r="AD115">
        <f t="shared" si="48"/>
        <v>2.7080151238200166E-3</v>
      </c>
      <c r="AE115">
        <f t="shared" si="48"/>
        <v>2.8551466406694288E-3</v>
      </c>
      <c r="AF115">
        <f t="shared" si="48"/>
        <v>2.296100086511964E-3</v>
      </c>
      <c r="AG115">
        <f t="shared" si="48"/>
        <v>1.5236614318433286E-2</v>
      </c>
      <c r="AH115">
        <f t="shared" si="48"/>
        <v>6.891140228630379E-3</v>
      </c>
      <c r="AI115">
        <f t="shared" si="48"/>
        <v>5.5502129060127949E-3</v>
      </c>
      <c r="AJ115">
        <f t="shared" si="48"/>
        <v>1.3130805518180493E-3</v>
      </c>
      <c r="AK115">
        <f t="shared" si="48"/>
        <v>5.4002396828811113E-3</v>
      </c>
      <c r="AL115">
        <f t="shared" si="48"/>
        <v>6.2107649207246299E-3</v>
      </c>
      <c r="AM115">
        <f t="shared" si="48"/>
        <v>7.0404756232421038E-3</v>
      </c>
      <c r="AN115">
        <f t="shared" si="48"/>
        <v>4.6995254710177521E-3</v>
      </c>
      <c r="AO115">
        <f t="shared" si="48"/>
        <v>6.2022212718935432E-3</v>
      </c>
      <c r="AP115">
        <f t="shared" si="48"/>
        <v>6.087205663678286E-3</v>
      </c>
      <c r="AQ115">
        <f t="shared" si="48"/>
        <v>1.1154438001953506E-2</v>
      </c>
      <c r="AR115">
        <f t="shared" si="48"/>
        <v>6.9870409338906713E-3</v>
      </c>
      <c r="AS115">
        <f t="shared" si="48"/>
        <v>0</v>
      </c>
      <c r="AT115">
        <f t="shared" si="48"/>
        <v>1.2711563228509479E-2</v>
      </c>
      <c r="AU115">
        <f t="shared" si="48"/>
        <v>7.1256199153081198E-3</v>
      </c>
      <c r="AV115">
        <f t="shared" si="48"/>
        <v>0.2096555601117997</v>
      </c>
      <c r="AW115">
        <f t="shared" si="48"/>
        <v>1.3947712069930443E-2</v>
      </c>
      <c r="AX115">
        <f t="shared" si="48"/>
        <v>1.0313098252331255E-2</v>
      </c>
      <c r="AY115">
        <f t="shared" si="48"/>
        <v>1.4320078801389394E-2</v>
      </c>
      <c r="AZ115">
        <f t="shared" si="48"/>
        <v>1.2126987796496881E-2</v>
      </c>
      <c r="BA115">
        <f t="shared" si="48"/>
        <v>7.7962245923479043E-3</v>
      </c>
      <c r="BB115">
        <f t="shared" si="48"/>
        <v>5.0829720436537601E-3</v>
      </c>
      <c r="BC115">
        <f t="shared" si="48"/>
        <v>2.1320257136119125E-2</v>
      </c>
      <c r="BD115">
        <f t="shared" si="48"/>
        <v>5.3140549492766015E-4</v>
      </c>
      <c r="BE115">
        <f t="shared" si="48"/>
        <v>8.5932849912673844E-4</v>
      </c>
      <c r="BF115">
        <f t="shared" si="48"/>
        <v>8.6640526468177836E-3</v>
      </c>
      <c r="BG115">
        <f t="shared" si="48"/>
        <v>8.5276548672566371E-3</v>
      </c>
      <c r="BH115">
        <f t="shared" si="48"/>
        <v>8.1485799532396869E-5</v>
      </c>
      <c r="BI115">
        <f t="shared" si="48"/>
        <v>6.5702003190923593E-3</v>
      </c>
      <c r="BJ115">
        <f t="shared" si="48"/>
        <v>2.4061720251240429E-2</v>
      </c>
      <c r="BK115">
        <f t="shared" si="48"/>
        <v>0</v>
      </c>
      <c r="BL115" t="e">
        <f t="shared" si="48"/>
        <v>#DIV/0!</v>
      </c>
      <c r="BM115">
        <f t="shared" si="48"/>
        <v>9.5455676901882811E-3</v>
      </c>
      <c r="BN115">
        <f t="shared" si="35"/>
        <v>2.0202881651336315E-3</v>
      </c>
    </row>
    <row r="116" spans="2:66" x14ac:dyDescent="0.2">
      <c r="B116">
        <f t="shared" ref="B116:BM116" si="49">B49/B$67</f>
        <v>0</v>
      </c>
      <c r="C116">
        <f t="shared" si="49"/>
        <v>0</v>
      </c>
      <c r="D116">
        <f t="shared" si="49"/>
        <v>0</v>
      </c>
      <c r="E116">
        <f t="shared" si="49"/>
        <v>0</v>
      </c>
      <c r="F116">
        <f t="shared" si="49"/>
        <v>0</v>
      </c>
      <c r="G116">
        <f t="shared" si="49"/>
        <v>0</v>
      </c>
      <c r="H116">
        <f t="shared" si="49"/>
        <v>0</v>
      </c>
      <c r="I116">
        <f t="shared" si="49"/>
        <v>0</v>
      </c>
      <c r="J116">
        <f t="shared" si="49"/>
        <v>0</v>
      </c>
      <c r="K116">
        <f t="shared" si="49"/>
        <v>0</v>
      </c>
      <c r="L116">
        <f t="shared" si="49"/>
        <v>0</v>
      </c>
      <c r="M116">
        <f t="shared" si="49"/>
        <v>0</v>
      </c>
      <c r="N116">
        <f t="shared" si="49"/>
        <v>0</v>
      </c>
      <c r="O116">
        <f t="shared" si="49"/>
        <v>0</v>
      </c>
      <c r="P116">
        <f t="shared" si="49"/>
        <v>0</v>
      </c>
      <c r="Q116">
        <f t="shared" si="49"/>
        <v>0</v>
      </c>
      <c r="R116">
        <f t="shared" si="49"/>
        <v>5.569331916866583E-7</v>
      </c>
      <c r="S116">
        <f t="shared" si="49"/>
        <v>0</v>
      </c>
      <c r="T116">
        <f t="shared" si="49"/>
        <v>0</v>
      </c>
      <c r="U116">
        <f t="shared" si="49"/>
        <v>0</v>
      </c>
      <c r="V116">
        <f t="shared" si="49"/>
        <v>0</v>
      </c>
      <c r="W116">
        <f t="shared" si="49"/>
        <v>0</v>
      </c>
      <c r="X116">
        <f t="shared" si="49"/>
        <v>1.4994267385066041E-4</v>
      </c>
      <c r="Y116">
        <f t="shared" si="49"/>
        <v>0</v>
      </c>
      <c r="Z116">
        <f t="shared" si="49"/>
        <v>0</v>
      </c>
      <c r="AA116">
        <f t="shared" si="49"/>
        <v>0</v>
      </c>
      <c r="AB116">
        <f t="shared" si="49"/>
        <v>1.6337639025035883E-5</v>
      </c>
      <c r="AC116">
        <f t="shared" si="49"/>
        <v>0</v>
      </c>
      <c r="AD116">
        <f t="shared" si="49"/>
        <v>0</v>
      </c>
      <c r="AE116">
        <f t="shared" si="49"/>
        <v>0</v>
      </c>
      <c r="AF116">
        <f t="shared" si="49"/>
        <v>0</v>
      </c>
      <c r="AG116">
        <f t="shared" si="49"/>
        <v>0</v>
      </c>
      <c r="AH116">
        <f t="shared" si="49"/>
        <v>0</v>
      </c>
      <c r="AI116">
        <f t="shared" si="49"/>
        <v>5.142657313887232E-7</v>
      </c>
      <c r="AJ116">
        <f t="shared" si="49"/>
        <v>0</v>
      </c>
      <c r="AK116">
        <f t="shared" si="49"/>
        <v>0</v>
      </c>
      <c r="AL116">
        <f t="shared" si="49"/>
        <v>2.734681227324935E-6</v>
      </c>
      <c r="AM116">
        <f t="shared" si="49"/>
        <v>0</v>
      </c>
      <c r="AN116">
        <f t="shared" si="49"/>
        <v>0</v>
      </c>
      <c r="AO116">
        <f t="shared" si="49"/>
        <v>5.6889657475878472E-5</v>
      </c>
      <c r="AP116">
        <f t="shared" si="49"/>
        <v>0</v>
      </c>
      <c r="AQ116">
        <f t="shared" si="49"/>
        <v>0</v>
      </c>
      <c r="AR116">
        <f t="shared" si="49"/>
        <v>0</v>
      </c>
      <c r="AS116">
        <f t="shared" si="49"/>
        <v>0</v>
      </c>
      <c r="AT116">
        <f t="shared" si="49"/>
        <v>2.5431603658238371E-6</v>
      </c>
      <c r="AU116">
        <f t="shared" si="49"/>
        <v>0</v>
      </c>
      <c r="AV116">
        <f t="shared" si="49"/>
        <v>6.1813496027752807E-5</v>
      </c>
      <c r="AW116">
        <f t="shared" si="49"/>
        <v>3.7269008341550516E-2</v>
      </c>
      <c r="AX116">
        <f t="shared" si="49"/>
        <v>0</v>
      </c>
      <c r="AY116">
        <f t="shared" si="49"/>
        <v>3.1157654621805173E-4</v>
      </c>
      <c r="AZ116">
        <f t="shared" si="49"/>
        <v>2.7641003669971447E-5</v>
      </c>
      <c r="BA116">
        <f t="shared" si="49"/>
        <v>1.2257479789441427E-4</v>
      </c>
      <c r="BB116">
        <f t="shared" si="49"/>
        <v>0</v>
      </c>
      <c r="BC116">
        <f t="shared" si="49"/>
        <v>3.5060755536864459E-4</v>
      </c>
      <c r="BD116">
        <f t="shared" si="49"/>
        <v>0</v>
      </c>
      <c r="BE116">
        <f t="shared" si="49"/>
        <v>0</v>
      </c>
      <c r="BF116">
        <f t="shared" si="49"/>
        <v>0</v>
      </c>
      <c r="BG116">
        <f t="shared" si="49"/>
        <v>0</v>
      </c>
      <c r="BH116">
        <f t="shared" si="49"/>
        <v>0</v>
      </c>
      <c r="BI116">
        <f t="shared" si="49"/>
        <v>0</v>
      </c>
      <c r="BJ116">
        <f t="shared" si="49"/>
        <v>0</v>
      </c>
      <c r="BK116">
        <f t="shared" si="49"/>
        <v>0</v>
      </c>
      <c r="BL116" t="e">
        <f t="shared" si="49"/>
        <v>#DIV/0!</v>
      </c>
      <c r="BM116">
        <f t="shared" si="49"/>
        <v>0</v>
      </c>
      <c r="BN116">
        <f t="shared" si="35"/>
        <v>1.9382609612533881E-6</v>
      </c>
    </row>
    <row r="117" spans="2:66" x14ac:dyDescent="0.2">
      <c r="B117">
        <f t="shared" ref="B117:BM117" si="50">B50/B$67</f>
        <v>1.1053116364752841E-6</v>
      </c>
      <c r="C117">
        <f t="shared" si="50"/>
        <v>8.3392337345606179E-5</v>
      </c>
      <c r="D117">
        <f t="shared" si="50"/>
        <v>0</v>
      </c>
      <c r="E117">
        <f t="shared" si="50"/>
        <v>3.5526177346182172E-4</v>
      </c>
      <c r="F117">
        <f t="shared" si="50"/>
        <v>1.2272393983251917E-2</v>
      </c>
      <c r="G117">
        <f t="shared" si="50"/>
        <v>3.1033464299177285E-3</v>
      </c>
      <c r="H117">
        <f t="shared" si="50"/>
        <v>9.1364652060662958E-4</v>
      </c>
      <c r="I117">
        <f t="shared" si="50"/>
        <v>1.4044391670444197E-3</v>
      </c>
      <c r="J117">
        <f t="shared" si="50"/>
        <v>2.3292840665128746E-2</v>
      </c>
      <c r="K117">
        <f t="shared" si="50"/>
        <v>1.5122715563194056E-3</v>
      </c>
      <c r="L117">
        <f t="shared" si="50"/>
        <v>9.1518318505346176E-3</v>
      </c>
      <c r="M117">
        <f t="shared" si="50"/>
        <v>1.6517318048645941E-2</v>
      </c>
      <c r="N117">
        <f t="shared" si="50"/>
        <v>1.355132483525884E-3</v>
      </c>
      <c r="O117">
        <f t="shared" si="50"/>
        <v>9.3586455978890675E-4</v>
      </c>
      <c r="P117">
        <f t="shared" si="50"/>
        <v>4.2045954451626002E-4</v>
      </c>
      <c r="Q117">
        <f t="shared" si="50"/>
        <v>1.1006527638559519E-3</v>
      </c>
      <c r="R117">
        <f t="shared" si="50"/>
        <v>1.2493403822510963E-3</v>
      </c>
      <c r="S117">
        <f t="shared" si="50"/>
        <v>1.3894190564659728E-3</v>
      </c>
      <c r="T117">
        <f t="shared" si="50"/>
        <v>5.2301350446356002E-4</v>
      </c>
      <c r="U117">
        <f t="shared" si="50"/>
        <v>8.061786803568359E-3</v>
      </c>
      <c r="V117">
        <f t="shared" si="50"/>
        <v>3.843234992806877E-4</v>
      </c>
      <c r="W117">
        <f t="shared" si="50"/>
        <v>6.6926110739986156E-3</v>
      </c>
      <c r="X117">
        <f t="shared" si="50"/>
        <v>1.5743152341756632E-3</v>
      </c>
      <c r="Y117">
        <f t="shared" si="50"/>
        <v>8.1366294034712974E-4</v>
      </c>
      <c r="Z117">
        <f t="shared" si="50"/>
        <v>2.8400789012273525E-4</v>
      </c>
      <c r="AA117">
        <f t="shared" si="50"/>
        <v>2.9462054133648501E-3</v>
      </c>
      <c r="AB117">
        <f t="shared" si="50"/>
        <v>1.0255832261391196E-3</v>
      </c>
      <c r="AC117">
        <f t="shared" si="50"/>
        <v>1.0305800630763704E-3</v>
      </c>
      <c r="AD117">
        <f t="shared" si="50"/>
        <v>1.619717722078941E-3</v>
      </c>
      <c r="AE117">
        <f t="shared" si="50"/>
        <v>2.3535429360630432E-2</v>
      </c>
      <c r="AF117">
        <f t="shared" si="50"/>
        <v>1.7437030558011717E-3</v>
      </c>
      <c r="AG117">
        <f t="shared" si="50"/>
        <v>7.2625774636984961E-4</v>
      </c>
      <c r="AH117">
        <f t="shared" si="50"/>
        <v>9.8192674985160978E-3</v>
      </c>
      <c r="AI117">
        <f t="shared" si="50"/>
        <v>7.4401394688663526E-4</v>
      </c>
      <c r="AJ117">
        <f t="shared" si="50"/>
        <v>0</v>
      </c>
      <c r="AK117">
        <f t="shared" si="50"/>
        <v>1.98236179823618E-3</v>
      </c>
      <c r="AL117">
        <f t="shared" si="50"/>
        <v>1.0238342661634854E-2</v>
      </c>
      <c r="AM117">
        <f t="shared" si="50"/>
        <v>3.4011186533490266E-3</v>
      </c>
      <c r="AN117">
        <f t="shared" si="50"/>
        <v>1.1047987867712619E-2</v>
      </c>
      <c r="AO117">
        <f t="shared" si="50"/>
        <v>4.3183854262588296E-3</v>
      </c>
      <c r="AP117">
        <f t="shared" si="50"/>
        <v>6.8677541364347188E-3</v>
      </c>
      <c r="AQ117">
        <f t="shared" si="50"/>
        <v>1.1266848244653299E-2</v>
      </c>
      <c r="AR117">
        <f t="shared" si="50"/>
        <v>0</v>
      </c>
      <c r="AS117">
        <f t="shared" si="50"/>
        <v>0</v>
      </c>
      <c r="AT117">
        <f t="shared" si="50"/>
        <v>4.527477543567924E-4</v>
      </c>
      <c r="AU117">
        <f t="shared" si="50"/>
        <v>1.083889707421965E-3</v>
      </c>
      <c r="AV117">
        <f t="shared" si="50"/>
        <v>1.1333285472489953E-3</v>
      </c>
      <c r="AW117">
        <f t="shared" si="50"/>
        <v>1.0752072062468353E-3</v>
      </c>
      <c r="AX117">
        <f t="shared" si="50"/>
        <v>5.2204862183247908E-2</v>
      </c>
      <c r="AY117">
        <f t="shared" si="50"/>
        <v>6.5866556068225413E-3</v>
      </c>
      <c r="AZ117">
        <f t="shared" si="50"/>
        <v>1.8172703503748497E-3</v>
      </c>
      <c r="BA117">
        <f t="shared" si="50"/>
        <v>1.9817124634158379E-3</v>
      </c>
      <c r="BB117">
        <f t="shared" si="50"/>
        <v>5.1237105695918675E-2</v>
      </c>
      <c r="BC117">
        <f t="shared" si="50"/>
        <v>1.34199301116295E-3</v>
      </c>
      <c r="BD117">
        <f t="shared" si="50"/>
        <v>2.48056629334098E-3</v>
      </c>
      <c r="BE117">
        <f t="shared" si="50"/>
        <v>7.5788593700539116E-4</v>
      </c>
      <c r="BF117">
        <f t="shared" si="50"/>
        <v>1.1123161557222988E-2</v>
      </c>
      <c r="BG117">
        <f t="shared" si="50"/>
        <v>1.0945796460176991E-2</v>
      </c>
      <c r="BH117">
        <f t="shared" si="50"/>
        <v>2.3474178403755869E-3</v>
      </c>
      <c r="BI117">
        <f t="shared" si="50"/>
        <v>3.8246764758021628E-3</v>
      </c>
      <c r="BJ117">
        <f t="shared" si="50"/>
        <v>1.8355465052915363E-5</v>
      </c>
      <c r="BK117">
        <f t="shared" si="50"/>
        <v>0</v>
      </c>
      <c r="BL117" t="e">
        <f t="shared" si="50"/>
        <v>#DIV/0!</v>
      </c>
      <c r="BM117">
        <f t="shared" si="50"/>
        <v>2.3661861970204361E-3</v>
      </c>
      <c r="BN117">
        <f t="shared" si="35"/>
        <v>9.6990578501119533E-4</v>
      </c>
    </row>
    <row r="118" spans="2:66" x14ac:dyDescent="0.2">
      <c r="B118">
        <f t="shared" ref="B118:BM118" si="51">B51/B$67</f>
        <v>4.4100706171323299E-3</v>
      </c>
      <c r="C118">
        <f t="shared" si="51"/>
        <v>8.1661552985603028E-4</v>
      </c>
      <c r="D118">
        <f t="shared" si="51"/>
        <v>1.3976431899150451E-3</v>
      </c>
      <c r="E118">
        <f t="shared" si="51"/>
        <v>2.416894120850895E-4</v>
      </c>
      <c r="F118">
        <f t="shared" si="51"/>
        <v>2.515670659357041E-3</v>
      </c>
      <c r="G118">
        <f t="shared" si="51"/>
        <v>2.5377061157551522E-4</v>
      </c>
      <c r="H118">
        <f t="shared" si="51"/>
        <v>7.2457061257949788E-4</v>
      </c>
      <c r="I118">
        <f t="shared" si="51"/>
        <v>1.2074726914606409E-3</v>
      </c>
      <c r="J118">
        <f t="shared" si="51"/>
        <v>1.8135025935754002E-3</v>
      </c>
      <c r="K118">
        <f t="shared" si="51"/>
        <v>8.3656768230915446E-4</v>
      </c>
      <c r="L118">
        <f t="shared" si="51"/>
        <v>6.1588274554044979E-4</v>
      </c>
      <c r="M118">
        <f t="shared" si="51"/>
        <v>5.9571261827636899E-4</v>
      </c>
      <c r="N118">
        <f t="shared" si="51"/>
        <v>6.5272697299537075E-4</v>
      </c>
      <c r="O118">
        <f t="shared" si="51"/>
        <v>1.4156218431463968E-3</v>
      </c>
      <c r="P118">
        <f t="shared" si="51"/>
        <v>1.3409021691313324E-3</v>
      </c>
      <c r="Q118">
        <f t="shared" si="51"/>
        <v>1.4976896560154511E-3</v>
      </c>
      <c r="R118">
        <f t="shared" si="51"/>
        <v>3.1870501894269021E-4</v>
      </c>
      <c r="S118">
        <f t="shared" si="51"/>
        <v>4.492388754906655E-4</v>
      </c>
      <c r="T118">
        <f t="shared" si="51"/>
        <v>6.5227144166812954E-4</v>
      </c>
      <c r="U118">
        <f t="shared" si="51"/>
        <v>1.9120176312041276E-4</v>
      </c>
      <c r="V118">
        <f t="shared" si="51"/>
        <v>8.2955405074531955E-4</v>
      </c>
      <c r="W118">
        <f t="shared" si="51"/>
        <v>4.4788573683622449E-4</v>
      </c>
      <c r="X118">
        <f t="shared" si="51"/>
        <v>7.1011524875572434E-4</v>
      </c>
      <c r="Y118">
        <f t="shared" si="51"/>
        <v>1.5153201290908319E-3</v>
      </c>
      <c r="Z118">
        <f t="shared" si="51"/>
        <v>2.0784628872004677E-3</v>
      </c>
      <c r="AA118">
        <f t="shared" si="51"/>
        <v>2.3976517544029604E-3</v>
      </c>
      <c r="AB118">
        <f t="shared" si="51"/>
        <v>1.4089662617413855E-3</v>
      </c>
      <c r="AC118">
        <f t="shared" si="51"/>
        <v>2.7027027027027029E-3</v>
      </c>
      <c r="AD118">
        <f t="shared" si="51"/>
        <v>6.1613708257171719E-3</v>
      </c>
      <c r="AE118">
        <f t="shared" si="51"/>
        <v>3.131367292225201E-3</v>
      </c>
      <c r="AF118">
        <f t="shared" si="51"/>
        <v>1.5146277789342415E-3</v>
      </c>
      <c r="AG118">
        <f t="shared" si="51"/>
        <v>1.051252396195229E-2</v>
      </c>
      <c r="AH118">
        <f t="shared" si="51"/>
        <v>5.2958939007335705E-3</v>
      </c>
      <c r="AI118">
        <f t="shared" si="51"/>
        <v>3.187290436714459E-3</v>
      </c>
      <c r="AJ118">
        <f t="shared" si="51"/>
        <v>1.5886653589897387E-3</v>
      </c>
      <c r="AK118">
        <f t="shared" si="51"/>
        <v>2.0280859170943061E-3</v>
      </c>
      <c r="AL118">
        <f t="shared" si="51"/>
        <v>2.1980759998298425E-3</v>
      </c>
      <c r="AM118">
        <f t="shared" si="51"/>
        <v>2.9904242419932369E-3</v>
      </c>
      <c r="AN118">
        <f t="shared" si="51"/>
        <v>3.4402167652178304E-3</v>
      </c>
      <c r="AO118">
        <f t="shared" si="51"/>
        <v>2.2854190793396116E-3</v>
      </c>
      <c r="AP118">
        <f t="shared" si="51"/>
        <v>5.6614374000605039E-3</v>
      </c>
      <c r="AQ118">
        <f t="shared" si="51"/>
        <v>1.0542257896439785E-2</v>
      </c>
      <c r="AR118">
        <f t="shared" si="51"/>
        <v>9.1218114127381619E-3</v>
      </c>
      <c r="AS118">
        <f t="shared" si="51"/>
        <v>0</v>
      </c>
      <c r="AT118">
        <f t="shared" si="51"/>
        <v>1.343766811757226E-3</v>
      </c>
      <c r="AU118">
        <f t="shared" si="51"/>
        <v>4.6594875844839278E-3</v>
      </c>
      <c r="AV118">
        <f t="shared" si="51"/>
        <v>2.8503565835632074E-3</v>
      </c>
      <c r="AW118">
        <f t="shared" si="51"/>
        <v>8.1008981158222967E-3</v>
      </c>
      <c r="AX118">
        <f t="shared" si="51"/>
        <v>7.7852570040552503E-3</v>
      </c>
      <c r="AY118">
        <f t="shared" si="51"/>
        <v>4.1768883819793663E-2</v>
      </c>
      <c r="AZ118">
        <f t="shared" si="51"/>
        <v>7.2728506292725776E-3</v>
      </c>
      <c r="BA118">
        <f t="shared" si="51"/>
        <v>8.5490727683985553E-4</v>
      </c>
      <c r="BB118">
        <f t="shared" si="51"/>
        <v>7.2880849155329648E-3</v>
      </c>
      <c r="BC118">
        <f t="shared" si="51"/>
        <v>8.3956610745807726E-3</v>
      </c>
      <c r="BD118">
        <f t="shared" si="51"/>
        <v>3.0359901157229973E-3</v>
      </c>
      <c r="BE118">
        <f t="shared" si="51"/>
        <v>5.9785112876238854E-3</v>
      </c>
      <c r="BF118">
        <f t="shared" si="51"/>
        <v>4.4475960995813968E-3</v>
      </c>
      <c r="BG118">
        <f t="shared" si="51"/>
        <v>3.6200221238938055E-3</v>
      </c>
      <c r="BH118">
        <f t="shared" si="51"/>
        <v>8.822404833988353E-3</v>
      </c>
      <c r="BI118">
        <f t="shared" si="51"/>
        <v>1.0082432192873602E-3</v>
      </c>
      <c r="BJ118">
        <f t="shared" si="51"/>
        <v>2.7739696561218342E-3</v>
      </c>
      <c r="BK118">
        <f t="shared" si="51"/>
        <v>0</v>
      </c>
      <c r="BL118" t="e">
        <f t="shared" si="51"/>
        <v>#DIV/0!</v>
      </c>
      <c r="BM118">
        <f t="shared" si="51"/>
        <v>5.370036874189377E-3</v>
      </c>
      <c r="BN118">
        <f t="shared" si="35"/>
        <v>3.5962493875095363E-3</v>
      </c>
    </row>
    <row r="119" spans="2:66" x14ac:dyDescent="0.2">
      <c r="B119">
        <f t="shared" ref="B119:BM119" si="52">B52/B$67</f>
        <v>4.4326680994780472E-3</v>
      </c>
      <c r="C119">
        <f t="shared" si="52"/>
        <v>2.0486193061128154E-3</v>
      </c>
      <c r="D119">
        <f t="shared" si="52"/>
        <v>8.4406686763496847E-3</v>
      </c>
      <c r="E119">
        <f t="shared" si="52"/>
        <v>1.4640622388918804E-3</v>
      </c>
      <c r="F119">
        <f t="shared" si="52"/>
        <v>8.3642743081566873E-3</v>
      </c>
      <c r="G119">
        <f t="shared" si="52"/>
        <v>1.2968338910068823E-3</v>
      </c>
      <c r="H119">
        <f t="shared" si="52"/>
        <v>2.6404516666446295E-3</v>
      </c>
      <c r="I119">
        <f t="shared" si="52"/>
        <v>6.4986902331104256E-3</v>
      </c>
      <c r="J119">
        <f t="shared" si="52"/>
        <v>9.7342418625738399E-3</v>
      </c>
      <c r="K119">
        <f t="shared" si="52"/>
        <v>5.5562511144750864E-3</v>
      </c>
      <c r="L119">
        <f t="shared" si="52"/>
        <v>3.099081183798751E-3</v>
      </c>
      <c r="M119">
        <f t="shared" si="52"/>
        <v>3.4451093373159634E-3</v>
      </c>
      <c r="N119">
        <f t="shared" si="52"/>
        <v>5.4312230722276932E-3</v>
      </c>
      <c r="O119">
        <f t="shared" si="52"/>
        <v>1.3108860981880716E-2</v>
      </c>
      <c r="P119">
        <f t="shared" si="52"/>
        <v>6.6749010185780519E-3</v>
      </c>
      <c r="Q119">
        <f t="shared" si="52"/>
        <v>7.6793063263493307E-3</v>
      </c>
      <c r="R119">
        <f t="shared" si="52"/>
        <v>1.4144710735861904E-3</v>
      </c>
      <c r="S119">
        <f t="shared" si="52"/>
        <v>2.1146883019167672E-3</v>
      </c>
      <c r="T119">
        <f t="shared" si="52"/>
        <v>3.8106384223769679E-3</v>
      </c>
      <c r="U119">
        <f t="shared" si="52"/>
        <v>1.844588990103692E-3</v>
      </c>
      <c r="V119">
        <f t="shared" si="52"/>
        <v>3.934595571082793E-3</v>
      </c>
      <c r="W119">
        <f t="shared" si="52"/>
        <v>2.254643486281716E-3</v>
      </c>
      <c r="X119">
        <f t="shared" si="52"/>
        <v>4.237827305803527E-3</v>
      </c>
      <c r="Y119">
        <f t="shared" si="52"/>
        <v>8.1916315130864184E-3</v>
      </c>
      <c r="Z119">
        <f t="shared" si="52"/>
        <v>1.8148195499707774E-2</v>
      </c>
      <c r="AA119">
        <f t="shared" si="52"/>
        <v>1.3777536667118749E-2</v>
      </c>
      <c r="AB119">
        <f t="shared" si="52"/>
        <v>1.2608279943031965E-2</v>
      </c>
      <c r="AC119">
        <f t="shared" si="52"/>
        <v>1.3092339015529562E-2</v>
      </c>
      <c r="AD119">
        <f t="shared" si="52"/>
        <v>2.1542262396607992E-2</v>
      </c>
      <c r="AE119">
        <f t="shared" si="52"/>
        <v>1.3142903566496059E-2</v>
      </c>
      <c r="AF119">
        <f t="shared" si="52"/>
        <v>1.4405960731589472E-2</v>
      </c>
      <c r="AG119">
        <f t="shared" si="52"/>
        <v>4.2772938589102034E-2</v>
      </c>
      <c r="AH119">
        <f t="shared" si="52"/>
        <v>1.0454126950836451E-2</v>
      </c>
      <c r="AI119">
        <f t="shared" si="52"/>
        <v>1.6850173821817208E-2</v>
      </c>
      <c r="AJ119">
        <f t="shared" si="52"/>
        <v>7.9919594079789907E-3</v>
      </c>
      <c r="AK119">
        <f t="shared" si="52"/>
        <v>5.2099683495682638E-3</v>
      </c>
      <c r="AL119">
        <f t="shared" si="52"/>
        <v>1.028513609596908E-2</v>
      </c>
      <c r="AM119">
        <f t="shared" si="52"/>
        <v>1.8667927788899519E-2</v>
      </c>
      <c r="AN119">
        <f t="shared" si="52"/>
        <v>2.5197220683593164E-2</v>
      </c>
      <c r="AO119">
        <f t="shared" si="52"/>
        <v>1.3579225676354816E-2</v>
      </c>
      <c r="AP119">
        <f t="shared" si="52"/>
        <v>1.6572949629693655E-2</v>
      </c>
      <c r="AQ119">
        <f t="shared" si="52"/>
        <v>3.1221185381199845E-2</v>
      </c>
      <c r="AR119">
        <f t="shared" si="52"/>
        <v>2.6929339287584623E-2</v>
      </c>
      <c r="AS119">
        <f t="shared" si="52"/>
        <v>0</v>
      </c>
      <c r="AT119">
        <f t="shared" si="52"/>
        <v>5.4627084657896023E-3</v>
      </c>
      <c r="AU119">
        <f t="shared" si="52"/>
        <v>2.4113426693909319E-2</v>
      </c>
      <c r="AV119">
        <f t="shared" si="52"/>
        <v>1.4322722422115602E-2</v>
      </c>
      <c r="AW119">
        <f t="shared" si="52"/>
        <v>3.3573275057964445E-2</v>
      </c>
      <c r="AX119">
        <f t="shared" si="52"/>
        <v>3.966322896724922E-2</v>
      </c>
      <c r="AY119">
        <f t="shared" si="52"/>
        <v>2.4108559282492611E-2</v>
      </c>
      <c r="AZ119">
        <f t="shared" si="52"/>
        <v>4.954775548768154E-2</v>
      </c>
      <c r="BA119">
        <f t="shared" si="52"/>
        <v>3.7585276481480038E-3</v>
      </c>
      <c r="BB119">
        <f t="shared" si="52"/>
        <v>3.0759455822992974E-2</v>
      </c>
      <c r="BC119">
        <f t="shared" si="52"/>
        <v>3.6796307770664997E-2</v>
      </c>
      <c r="BD119">
        <f t="shared" si="52"/>
        <v>8.5838561302185486E-3</v>
      </c>
      <c r="BE119">
        <f t="shared" si="52"/>
        <v>8.6867832563551316E-3</v>
      </c>
      <c r="BF119">
        <f t="shared" si="52"/>
        <v>1.553002605840813E-2</v>
      </c>
      <c r="BG119">
        <f t="shared" si="52"/>
        <v>2.421183628318584E-2</v>
      </c>
      <c r="BH119">
        <f t="shared" si="52"/>
        <v>5.3705410030275109E-3</v>
      </c>
      <c r="BI119">
        <f t="shared" si="52"/>
        <v>1.5167966672575785E-2</v>
      </c>
      <c r="BJ119">
        <f t="shared" si="52"/>
        <v>8.2903031519775142E-2</v>
      </c>
      <c r="BK119">
        <f t="shared" si="52"/>
        <v>0</v>
      </c>
      <c r="BL119" t="e">
        <f t="shared" si="52"/>
        <v>#DIV/0!</v>
      </c>
      <c r="BM119">
        <f t="shared" si="52"/>
        <v>1.4493249473693758E-2</v>
      </c>
      <c r="BN119">
        <f t="shared" si="35"/>
        <v>9.475460065621763E-3</v>
      </c>
    </row>
    <row r="120" spans="2:66" x14ac:dyDescent="0.2">
      <c r="B120">
        <f t="shared" ref="B120:BM120" si="53">B53/B$67</f>
        <v>2.824685293214615E-6</v>
      </c>
      <c r="C120">
        <f t="shared" si="53"/>
        <v>1.5954684918574463E-3</v>
      </c>
      <c r="D120">
        <f t="shared" si="53"/>
        <v>1.178405042477391E-3</v>
      </c>
      <c r="E120">
        <f t="shared" si="53"/>
        <v>2.8535442622747891E-3</v>
      </c>
      <c r="F120">
        <f t="shared" si="53"/>
        <v>1.3330984233772169E-2</v>
      </c>
      <c r="G120">
        <f t="shared" si="53"/>
        <v>6.9639241563973116E-3</v>
      </c>
      <c r="H120">
        <f t="shared" si="53"/>
        <v>1.2434715923364757E-2</v>
      </c>
      <c r="I120">
        <f t="shared" si="53"/>
        <v>1.0995623412935604E-2</v>
      </c>
      <c r="J120">
        <f t="shared" si="53"/>
        <v>1.7494966196845037E-2</v>
      </c>
      <c r="K120">
        <f t="shared" si="53"/>
        <v>4.4768701366204187E-4</v>
      </c>
      <c r="L120">
        <f t="shared" si="53"/>
        <v>4.985882226538136E-3</v>
      </c>
      <c r="M120">
        <f t="shared" si="53"/>
        <v>5.9440077230726801E-3</v>
      </c>
      <c r="N120">
        <f t="shared" si="53"/>
        <v>1.4872372941013979E-2</v>
      </c>
      <c r="O120">
        <f t="shared" si="53"/>
        <v>1.9713970059091233E-2</v>
      </c>
      <c r="P120">
        <f t="shared" si="53"/>
        <v>1.0289414909816927E-2</v>
      </c>
      <c r="Q120">
        <f t="shared" si="53"/>
        <v>1.4040208949628796E-2</v>
      </c>
      <c r="R120">
        <f t="shared" si="53"/>
        <v>4.1399628804027738E-3</v>
      </c>
      <c r="S120">
        <f t="shared" si="53"/>
        <v>1.0114273484094605E-2</v>
      </c>
      <c r="T120">
        <f t="shared" si="53"/>
        <v>8.0076202365394235E-3</v>
      </c>
      <c r="U120">
        <f t="shared" si="53"/>
        <v>6.1212274598984326E-3</v>
      </c>
      <c r="V120">
        <f t="shared" si="53"/>
        <v>9.7646186061299284E-3</v>
      </c>
      <c r="W120">
        <f t="shared" si="53"/>
        <v>4.557546422976253E-3</v>
      </c>
      <c r="X120">
        <f t="shared" si="53"/>
        <v>1.1064278187565857E-2</v>
      </c>
      <c r="Y120">
        <f t="shared" si="53"/>
        <v>1.923312488040844E-3</v>
      </c>
      <c r="Z120">
        <f t="shared" si="53"/>
        <v>1.8370105201636469E-2</v>
      </c>
      <c r="AA120">
        <f t="shared" si="53"/>
        <v>1.6239610175730917E-2</v>
      </c>
      <c r="AB120">
        <f t="shared" si="53"/>
        <v>2.3081878456237877E-2</v>
      </c>
      <c r="AC120">
        <f t="shared" si="53"/>
        <v>4.2796119605573082E-3</v>
      </c>
      <c r="AD120">
        <f t="shared" si="53"/>
        <v>7.6808473345519193E-3</v>
      </c>
      <c r="AE120">
        <f t="shared" si="53"/>
        <v>9.2758144447152493E-3</v>
      </c>
      <c r="AF120">
        <f t="shared" si="53"/>
        <v>2.2499317262096877E-2</v>
      </c>
      <c r="AG120">
        <f t="shared" si="53"/>
        <v>2.5857280107823094E-2</v>
      </c>
      <c r="AH120">
        <f t="shared" si="53"/>
        <v>1.8624703320622646E-2</v>
      </c>
      <c r="AI120">
        <f t="shared" si="53"/>
        <v>2.2728102565157466E-2</v>
      </c>
      <c r="AJ120">
        <f t="shared" si="53"/>
        <v>2.665067194060337E-2</v>
      </c>
      <c r="AK120">
        <f t="shared" si="53"/>
        <v>4.6836493255077898E-3</v>
      </c>
      <c r="AL120">
        <f t="shared" si="53"/>
        <v>7.8758819346958127E-4</v>
      </c>
      <c r="AM120">
        <f t="shared" si="53"/>
        <v>5.2625777385850074E-4</v>
      </c>
      <c r="AN120">
        <f t="shared" si="53"/>
        <v>1.6380481661908753E-3</v>
      </c>
      <c r="AO120">
        <f t="shared" si="53"/>
        <v>1.6246718504668229E-3</v>
      </c>
      <c r="AP120">
        <f t="shared" si="53"/>
        <v>8.2896760799868099E-3</v>
      </c>
      <c r="AQ120">
        <f t="shared" si="53"/>
        <v>3.4239552303422589E-3</v>
      </c>
      <c r="AR120">
        <f t="shared" si="53"/>
        <v>4.7741923197775725E-3</v>
      </c>
      <c r="AS120">
        <f t="shared" si="53"/>
        <v>0</v>
      </c>
      <c r="AT120">
        <f t="shared" si="53"/>
        <v>4.9552501589475223E-4</v>
      </c>
      <c r="AU120">
        <f t="shared" si="53"/>
        <v>2.5255065211218183E-3</v>
      </c>
      <c r="AV120">
        <f t="shared" si="53"/>
        <v>2.4786238466246546E-3</v>
      </c>
      <c r="AW120">
        <f t="shared" si="53"/>
        <v>2.6706286810756069E-3</v>
      </c>
      <c r="AX120">
        <f t="shared" si="53"/>
        <v>3.1824450894419399E-3</v>
      </c>
      <c r="AY120">
        <f t="shared" si="53"/>
        <v>4.7633366167245577E-3</v>
      </c>
      <c r="AZ120">
        <f t="shared" si="53"/>
        <v>1.7381165671381135E-2</v>
      </c>
      <c r="BA120">
        <f t="shared" si="53"/>
        <v>1.9943854509947519E-2</v>
      </c>
      <c r="BB120">
        <f t="shared" si="53"/>
        <v>2.4480490357303035E-2</v>
      </c>
      <c r="BC120">
        <f t="shared" si="53"/>
        <v>1.7322254971498564E-2</v>
      </c>
      <c r="BD120">
        <f t="shared" si="53"/>
        <v>2.9986146571843288E-3</v>
      </c>
      <c r="BE120">
        <f t="shared" si="53"/>
        <v>4.6631801387685369E-3</v>
      </c>
      <c r="BF120">
        <f t="shared" si="53"/>
        <v>7.5485957413396277E-3</v>
      </c>
      <c r="BG120">
        <f t="shared" si="53"/>
        <v>3.3733407079646017E-3</v>
      </c>
      <c r="BH120">
        <f t="shared" si="53"/>
        <v>1.4893096899151921E-3</v>
      </c>
      <c r="BI120">
        <f t="shared" si="53"/>
        <v>4.9968977131714231E-3</v>
      </c>
      <c r="BJ120">
        <f t="shared" si="53"/>
        <v>4.4850431640232882E-3</v>
      </c>
      <c r="BK120">
        <f t="shared" si="53"/>
        <v>0</v>
      </c>
      <c r="BL120" t="e">
        <f t="shared" si="53"/>
        <v>#DIV/0!</v>
      </c>
      <c r="BM120">
        <f t="shared" si="53"/>
        <v>6.4401845019565786E-3</v>
      </c>
      <c r="BN120">
        <f t="shared" si="35"/>
        <v>3.1118392080730895E-3</v>
      </c>
    </row>
    <row r="121" spans="2:66" x14ac:dyDescent="0.2">
      <c r="B121">
        <f t="shared" ref="B121:BM121" si="54">B54/B$67</f>
        <v>0</v>
      </c>
      <c r="C121">
        <f t="shared" si="54"/>
        <v>1.573440327275588E-6</v>
      </c>
      <c r="D121">
        <f t="shared" si="54"/>
        <v>0</v>
      </c>
      <c r="E121">
        <f t="shared" si="54"/>
        <v>2.1662303259867176E-5</v>
      </c>
      <c r="F121">
        <f t="shared" si="54"/>
        <v>1.1309325473507904E-4</v>
      </c>
      <c r="G121">
        <f t="shared" si="54"/>
        <v>4.6634721882177367E-5</v>
      </c>
      <c r="H121">
        <f t="shared" si="54"/>
        <v>8.5943594557787146E-5</v>
      </c>
      <c r="I121">
        <f t="shared" si="54"/>
        <v>1.6848456159915921E-4</v>
      </c>
      <c r="J121">
        <f t="shared" si="54"/>
        <v>8.0007467363620605E-5</v>
      </c>
      <c r="K121">
        <f t="shared" si="54"/>
        <v>2.0297673924507827E-4</v>
      </c>
      <c r="L121">
        <f t="shared" si="54"/>
        <v>1.3384796510119179E-4</v>
      </c>
      <c r="M121">
        <f t="shared" si="54"/>
        <v>6.8956006068128525E-5</v>
      </c>
      <c r="N121">
        <f t="shared" si="54"/>
        <v>7.7970798821972614E-5</v>
      </c>
      <c r="O121">
        <f t="shared" si="54"/>
        <v>1.2027717808117358E-3</v>
      </c>
      <c r="P121">
        <f t="shared" si="54"/>
        <v>3.6589286318567901E-4</v>
      </c>
      <c r="Q121">
        <f t="shared" si="54"/>
        <v>1.1898067786388936E-4</v>
      </c>
      <c r="R121">
        <f t="shared" si="54"/>
        <v>8.0755312794565445E-5</v>
      </c>
      <c r="S121">
        <f t="shared" si="54"/>
        <v>1.1473684442787136E-4</v>
      </c>
      <c r="T121">
        <f t="shared" si="54"/>
        <v>8.322442636913935E-5</v>
      </c>
      <c r="U121">
        <f t="shared" si="54"/>
        <v>6.8352321115509887E-5</v>
      </c>
      <c r="V121">
        <f t="shared" si="54"/>
        <v>1.1450525810581504E-4</v>
      </c>
      <c r="W121">
        <f t="shared" si="54"/>
        <v>5.2300882220790552E-5</v>
      </c>
      <c r="X121">
        <f t="shared" si="54"/>
        <v>1.0769363315240803E-4</v>
      </c>
      <c r="Y121">
        <f t="shared" si="54"/>
        <v>4.2432486311520096E-5</v>
      </c>
      <c r="Z121">
        <f t="shared" si="54"/>
        <v>2.1643045002922269E-4</v>
      </c>
      <c r="AA121">
        <f t="shared" si="54"/>
        <v>7.6046732412376729E-5</v>
      </c>
      <c r="AB121">
        <f t="shared" si="54"/>
        <v>9.7267547106859195E-5</v>
      </c>
      <c r="AC121">
        <f t="shared" si="54"/>
        <v>3.7326839394786218E-4</v>
      </c>
      <c r="AD121">
        <f t="shared" si="54"/>
        <v>8.158683259466994E-4</v>
      </c>
      <c r="AE121">
        <f t="shared" si="54"/>
        <v>8.8065643025428549E-4</v>
      </c>
      <c r="AF121">
        <f t="shared" si="54"/>
        <v>5.1496580581215261E-4</v>
      </c>
      <c r="AG121">
        <f t="shared" si="54"/>
        <v>2.5384871072174995E-3</v>
      </c>
      <c r="AH121">
        <f t="shared" si="54"/>
        <v>2.3969183403931755E-3</v>
      </c>
      <c r="AI121">
        <f t="shared" si="54"/>
        <v>8.5368111410528047E-4</v>
      </c>
      <c r="AJ121">
        <f t="shared" si="54"/>
        <v>3.2421742020198751E-5</v>
      </c>
      <c r="AK121">
        <f t="shared" si="54"/>
        <v>1.2588882401745384E-3</v>
      </c>
      <c r="AL121">
        <f t="shared" si="54"/>
        <v>1.0513330051715861E-4</v>
      </c>
      <c r="AM121">
        <f t="shared" si="54"/>
        <v>1.7778978846570969E-5</v>
      </c>
      <c r="AN121">
        <f t="shared" si="54"/>
        <v>5.3654756888718454E-5</v>
      </c>
      <c r="AO121">
        <f t="shared" si="54"/>
        <v>2.5674481906123479E-4</v>
      </c>
      <c r="AP121">
        <f t="shared" si="54"/>
        <v>6.8827200509641399E-5</v>
      </c>
      <c r="AQ121">
        <f t="shared" si="54"/>
        <v>0</v>
      </c>
      <c r="AR121">
        <f t="shared" si="54"/>
        <v>0</v>
      </c>
      <c r="AS121">
        <f t="shared" si="54"/>
        <v>0</v>
      </c>
      <c r="AT121">
        <f t="shared" si="54"/>
        <v>2.0280073686441367E-5</v>
      </c>
      <c r="AU121">
        <f t="shared" si="54"/>
        <v>2.3338550485749719E-4</v>
      </c>
      <c r="AV121">
        <f t="shared" si="54"/>
        <v>1.6731015164992146E-4</v>
      </c>
      <c r="AW121">
        <f t="shared" si="54"/>
        <v>9.7406923753431219E-5</v>
      </c>
      <c r="AX121">
        <f t="shared" si="54"/>
        <v>2.8819037032462585E-4</v>
      </c>
      <c r="AY121">
        <f t="shared" si="54"/>
        <v>4.4222095494841614E-4</v>
      </c>
      <c r="AZ121">
        <f t="shared" si="54"/>
        <v>3.4702023698391423E-4</v>
      </c>
      <c r="BA121">
        <f t="shared" si="54"/>
        <v>2.0931204894681762E-4</v>
      </c>
      <c r="BB121">
        <f t="shared" si="54"/>
        <v>9.5268351024069373E-2</v>
      </c>
      <c r="BC121">
        <f t="shared" si="54"/>
        <v>3.9580095892511436E-4</v>
      </c>
      <c r="BD121">
        <f t="shared" si="54"/>
        <v>2.0709680305032757E-5</v>
      </c>
      <c r="BE121">
        <f t="shared" si="54"/>
        <v>1.3444194979937597E-5</v>
      </c>
      <c r="BF121">
        <f t="shared" si="54"/>
        <v>1.2268553733811645E-4</v>
      </c>
      <c r="BG121">
        <f t="shared" si="54"/>
        <v>4.5907079646017701E-4</v>
      </c>
      <c r="BH121">
        <f t="shared" si="54"/>
        <v>0</v>
      </c>
      <c r="BI121">
        <f t="shared" si="54"/>
        <v>2.2159191632689239E-4</v>
      </c>
      <c r="BJ121">
        <f t="shared" si="54"/>
        <v>1.2045773940975708E-4</v>
      </c>
      <c r="BK121">
        <f t="shared" si="54"/>
        <v>0</v>
      </c>
      <c r="BL121" t="e">
        <f t="shared" si="54"/>
        <v>#DIV/0!</v>
      </c>
      <c r="BM121">
        <f t="shared" si="54"/>
        <v>5.0337954616227263E-5</v>
      </c>
      <c r="BN121">
        <f t="shared" si="35"/>
        <v>7.0087516358922507E-5</v>
      </c>
    </row>
    <row r="122" spans="2:66" x14ac:dyDescent="0.2">
      <c r="B122">
        <f t="shared" ref="B122:BM122" si="55">B55/B$67</f>
        <v>1.9279091188210008E-3</v>
      </c>
      <c r="C122">
        <f t="shared" si="55"/>
        <v>3.7794036661159625E-3</v>
      </c>
      <c r="D122">
        <f t="shared" si="55"/>
        <v>4.9328583173472189E-4</v>
      </c>
      <c r="E122">
        <f t="shared" si="55"/>
        <v>1.5677318330641018E-3</v>
      </c>
      <c r="F122">
        <f t="shared" si="55"/>
        <v>7.2335286918054579E-3</v>
      </c>
      <c r="G122">
        <f t="shared" si="55"/>
        <v>1.9705113108631697E-3</v>
      </c>
      <c r="H122">
        <f t="shared" si="55"/>
        <v>8.181830201901337E-3</v>
      </c>
      <c r="I122">
        <f t="shared" si="55"/>
        <v>1.0609713536129911E-2</v>
      </c>
      <c r="J122">
        <f t="shared" si="55"/>
        <v>1.5486778766018162E-2</v>
      </c>
      <c r="K122">
        <f t="shared" si="55"/>
        <v>5.9265413901819965E-3</v>
      </c>
      <c r="L122">
        <f t="shared" si="55"/>
        <v>5.422572594310459E-3</v>
      </c>
      <c r="M122">
        <f t="shared" si="55"/>
        <v>5.0887850624472316E-3</v>
      </c>
      <c r="N122">
        <f t="shared" si="55"/>
        <v>4.976987475661972E-3</v>
      </c>
      <c r="O122">
        <f t="shared" si="55"/>
        <v>1.1334772605183407E-2</v>
      </c>
      <c r="P122">
        <f t="shared" si="55"/>
        <v>9.8349040641602659E-3</v>
      </c>
      <c r="Q122">
        <f t="shared" si="55"/>
        <v>9.564090653497297E-3</v>
      </c>
      <c r="R122">
        <f t="shared" si="55"/>
        <v>2.1549137519336027E-3</v>
      </c>
      <c r="S122">
        <f t="shared" si="55"/>
        <v>2.8390749562565779E-3</v>
      </c>
      <c r="T122">
        <f t="shared" si="55"/>
        <v>3.9720157866333771E-3</v>
      </c>
      <c r="U122">
        <f t="shared" si="55"/>
        <v>1.634821258680283E-3</v>
      </c>
      <c r="V122">
        <f t="shared" si="55"/>
        <v>4.3943220009672037E-3</v>
      </c>
      <c r="W122">
        <f t="shared" si="55"/>
        <v>3.3386981359490109E-3</v>
      </c>
      <c r="X122">
        <f t="shared" si="55"/>
        <v>4.4189182920121141E-3</v>
      </c>
      <c r="Y122">
        <f t="shared" si="55"/>
        <v>1.0880169858043317E-2</v>
      </c>
      <c r="Z122">
        <f t="shared" si="55"/>
        <v>5.7817066043249564E-2</v>
      </c>
      <c r="AA122">
        <f t="shared" si="55"/>
        <v>5.3219150214093347E-2</v>
      </c>
      <c r="AB122">
        <f t="shared" si="55"/>
        <v>1.2304413644203448E-2</v>
      </c>
      <c r="AC122">
        <f t="shared" si="55"/>
        <v>1.9570242325042914E-2</v>
      </c>
      <c r="AD122">
        <f t="shared" si="55"/>
        <v>3.4576290991645171E-2</v>
      </c>
      <c r="AE122">
        <f t="shared" si="55"/>
        <v>2.2568267121618326E-2</v>
      </c>
      <c r="AF122">
        <f t="shared" si="55"/>
        <v>8.6222635578379267E-3</v>
      </c>
      <c r="AG122">
        <f t="shared" si="55"/>
        <v>6.5574927488058862E-2</v>
      </c>
      <c r="AH122">
        <f t="shared" si="55"/>
        <v>2.5291537339695962E-2</v>
      </c>
      <c r="AI122">
        <f t="shared" si="55"/>
        <v>2.0900916421533335E-2</v>
      </c>
      <c r="AJ122">
        <f t="shared" si="55"/>
        <v>1.3887042650801628E-2</v>
      </c>
      <c r="AK122">
        <f t="shared" si="55"/>
        <v>1.3010847186799004E-2</v>
      </c>
      <c r="AL122">
        <f t="shared" si="55"/>
        <v>1.5398686137597005E-2</v>
      </c>
      <c r="AM122">
        <f t="shared" si="55"/>
        <v>1.9245744601413074E-2</v>
      </c>
      <c r="AN122">
        <f t="shared" si="55"/>
        <v>1.9636062940185991E-2</v>
      </c>
      <c r="AO122">
        <f t="shared" si="55"/>
        <v>1.6212303773602572E-2</v>
      </c>
      <c r="AP122">
        <f t="shared" si="55"/>
        <v>2.239276962255483E-2</v>
      </c>
      <c r="AQ122">
        <f t="shared" si="55"/>
        <v>4.6884793172748719E-2</v>
      </c>
      <c r="AR122">
        <f t="shared" si="55"/>
        <v>4.0874665549451072E-2</v>
      </c>
      <c r="AS122">
        <f t="shared" si="55"/>
        <v>1.8472015299408979E-3</v>
      </c>
      <c r="AT122">
        <f t="shared" si="55"/>
        <v>3.5757225998924051E-2</v>
      </c>
      <c r="AU122">
        <f t="shared" si="55"/>
        <v>3.5685370333365524E-2</v>
      </c>
      <c r="AV122">
        <f t="shared" si="55"/>
        <v>1.5837396435016127E-2</v>
      </c>
      <c r="AW122">
        <f t="shared" si="55"/>
        <v>4.89810249713509E-2</v>
      </c>
      <c r="AX122">
        <f t="shared" si="55"/>
        <v>5.364951933963235E-2</v>
      </c>
      <c r="AY122">
        <f t="shared" si="55"/>
        <v>4.0033697962569344E-2</v>
      </c>
      <c r="AZ122">
        <f t="shared" si="55"/>
        <v>4.6369165706560599E-2</v>
      </c>
      <c r="BA122">
        <f t="shared" si="55"/>
        <v>5.1844984431442514E-3</v>
      </c>
      <c r="BB122">
        <f t="shared" si="55"/>
        <v>4.2446554043952756E-2</v>
      </c>
      <c r="BC122">
        <f t="shared" si="55"/>
        <v>6.4534386889608844E-2</v>
      </c>
      <c r="BD122">
        <f t="shared" si="55"/>
        <v>1.4025600350961681E-2</v>
      </c>
      <c r="BE122">
        <f t="shared" si="55"/>
        <v>1.8458879707454318E-2</v>
      </c>
      <c r="BF122">
        <f t="shared" si="55"/>
        <v>2.3254798231365295E-2</v>
      </c>
      <c r="BG122">
        <f t="shared" si="55"/>
        <v>3.8484513274336281E-2</v>
      </c>
      <c r="BH122">
        <f t="shared" si="55"/>
        <v>4.1282586484639928E-2</v>
      </c>
      <c r="BI122">
        <f t="shared" si="55"/>
        <v>2.9059563907108666E-2</v>
      </c>
      <c r="BJ122">
        <f t="shared" si="55"/>
        <v>1.8139214730260707E-2</v>
      </c>
      <c r="BK122">
        <f t="shared" si="55"/>
        <v>0</v>
      </c>
      <c r="BL122" t="e">
        <f t="shared" si="55"/>
        <v>#DIV/0!</v>
      </c>
      <c r="BM122">
        <f t="shared" si="55"/>
        <v>2.0525338786023885E-2</v>
      </c>
      <c r="BN122">
        <f t="shared" si="35"/>
        <v>1.6254023829755559E-2</v>
      </c>
    </row>
    <row r="123" spans="2:66" x14ac:dyDescent="0.2">
      <c r="B123">
        <f t="shared" ref="B123:BM123" si="56">B56/B$67</f>
        <v>3.6843721215842796E-7</v>
      </c>
      <c r="C123">
        <f t="shared" si="56"/>
        <v>3.93360081818897E-5</v>
      </c>
      <c r="D123">
        <f t="shared" si="56"/>
        <v>0</v>
      </c>
      <c r="E123">
        <f t="shared" si="56"/>
        <v>2.7851532762686372E-5</v>
      </c>
      <c r="F123">
        <f t="shared" si="56"/>
        <v>3.9863035656620833E-4</v>
      </c>
      <c r="G123">
        <f t="shared" si="56"/>
        <v>1.4437332649357411E-4</v>
      </c>
      <c r="H123">
        <f t="shared" si="56"/>
        <v>7.4704816807922672E-5</v>
      </c>
      <c r="I123">
        <f t="shared" si="56"/>
        <v>2.5272684239873876E-4</v>
      </c>
      <c r="J123">
        <f t="shared" si="56"/>
        <v>4.8004480418172365E-4</v>
      </c>
      <c r="K123">
        <f t="shared" si="56"/>
        <v>4.5527492914783916E-4</v>
      </c>
      <c r="L123">
        <f t="shared" si="56"/>
        <v>1.989508869021116E-4</v>
      </c>
      <c r="M123">
        <f t="shared" si="56"/>
        <v>9.5865666972764065E-5</v>
      </c>
      <c r="N123">
        <f t="shared" si="56"/>
        <v>2.0272407693712881E-4</v>
      </c>
      <c r="O123">
        <f t="shared" si="56"/>
        <v>1.9595720024460865E-4</v>
      </c>
      <c r="P123">
        <f t="shared" si="56"/>
        <v>4.0607762850664952E-4</v>
      </c>
      <c r="Q123">
        <f t="shared" si="56"/>
        <v>2.642022997498146E-4</v>
      </c>
      <c r="R123">
        <f t="shared" si="56"/>
        <v>7.7413713644445498E-5</v>
      </c>
      <c r="S123">
        <f t="shared" si="56"/>
        <v>1.1981174331602719E-4</v>
      </c>
      <c r="T123">
        <f t="shared" si="56"/>
        <v>1.7984278385706204E-4</v>
      </c>
      <c r="U123">
        <f t="shared" si="56"/>
        <v>1.8288864298474265E-4</v>
      </c>
      <c r="V123">
        <f t="shared" si="56"/>
        <v>1.5835833567825485E-4</v>
      </c>
      <c r="W123">
        <f t="shared" si="56"/>
        <v>1.084054649667295E-4</v>
      </c>
      <c r="X123">
        <f t="shared" si="56"/>
        <v>2.5863040207832141E-4</v>
      </c>
      <c r="Y123">
        <f t="shared" si="56"/>
        <v>3.1608199237336102E-4</v>
      </c>
      <c r="Z123">
        <f t="shared" si="56"/>
        <v>5.5705727644652248E-4</v>
      </c>
      <c r="AA123">
        <f t="shared" si="56"/>
        <v>5.3862399008001852E-4</v>
      </c>
      <c r="AB123">
        <f t="shared" si="56"/>
        <v>5.0046944861502319E-4</v>
      </c>
      <c r="AC123">
        <f t="shared" si="56"/>
        <v>3.5131142959798797E-4</v>
      </c>
      <c r="AD123">
        <f t="shared" si="56"/>
        <v>3.3385916151271584E-4</v>
      </c>
      <c r="AE123">
        <f t="shared" si="56"/>
        <v>4.3805345682021288E-4</v>
      </c>
      <c r="AF123">
        <f t="shared" si="56"/>
        <v>3.6972883369268584E-4</v>
      </c>
      <c r="AG123">
        <f t="shared" si="56"/>
        <v>1.0245015230922643E-3</v>
      </c>
      <c r="AH123">
        <f t="shared" si="56"/>
        <v>9.7982134860666965E-4</v>
      </c>
      <c r="AI123">
        <f t="shared" si="56"/>
        <v>9.3210663814206072E-4</v>
      </c>
      <c r="AJ123">
        <f t="shared" si="56"/>
        <v>3.2421742020198748E-4</v>
      </c>
      <c r="AK123">
        <f t="shared" si="56"/>
        <v>1.8117567526042468E-3</v>
      </c>
      <c r="AL123">
        <f t="shared" si="56"/>
        <v>6.6695836599758136E-4</v>
      </c>
      <c r="AM123">
        <f t="shared" si="56"/>
        <v>3.0579843616102063E-4</v>
      </c>
      <c r="AN123">
        <f t="shared" si="56"/>
        <v>6.5332556917439529E-4</v>
      </c>
      <c r="AO123">
        <f t="shared" si="56"/>
        <v>6.0697908895388582E-4</v>
      </c>
      <c r="AP123">
        <f t="shared" si="56"/>
        <v>1.3365281959430367E-4</v>
      </c>
      <c r="AQ123">
        <f t="shared" si="56"/>
        <v>3.0882435595766694E-3</v>
      </c>
      <c r="AR123">
        <f t="shared" si="56"/>
        <v>2.7346390790588728E-3</v>
      </c>
      <c r="AS123">
        <f t="shared" si="56"/>
        <v>0</v>
      </c>
      <c r="AT123">
        <f t="shared" si="56"/>
        <v>1.8108605989468706E-4</v>
      </c>
      <c r="AU123">
        <f t="shared" si="56"/>
        <v>3.4128208094585667E-4</v>
      </c>
      <c r="AV123">
        <f t="shared" si="56"/>
        <v>1.1352754290136489E-4</v>
      </c>
      <c r="AW123">
        <f t="shared" si="56"/>
        <v>1.3465074754150787E-3</v>
      </c>
      <c r="AX123">
        <f t="shared" si="56"/>
        <v>8.5633710039317401E-4</v>
      </c>
      <c r="AY123">
        <f t="shared" si="56"/>
        <v>1.3899113484369329E-3</v>
      </c>
      <c r="AZ123">
        <f t="shared" si="56"/>
        <v>1.1459708839718615E-3</v>
      </c>
      <c r="BA123">
        <f t="shared" si="56"/>
        <v>1.4464864921014567E-4</v>
      </c>
      <c r="BB123">
        <f t="shared" si="56"/>
        <v>6.3537150545672002E-4</v>
      </c>
      <c r="BC123">
        <f t="shared" si="56"/>
        <v>1.406734355146623E-3</v>
      </c>
      <c r="BD123">
        <f t="shared" si="56"/>
        <v>2.9146669264567389E-2</v>
      </c>
      <c r="BE123">
        <f t="shared" si="56"/>
        <v>3.0261660700295896E-3</v>
      </c>
      <c r="BF123">
        <f t="shared" si="56"/>
        <v>5.2951077915131049E-4</v>
      </c>
      <c r="BG123">
        <f t="shared" si="56"/>
        <v>8.899336283185841E-4</v>
      </c>
      <c r="BH123">
        <f t="shared" si="56"/>
        <v>0</v>
      </c>
      <c r="BI123">
        <f t="shared" si="56"/>
        <v>3.6562666193937243E-4</v>
      </c>
      <c r="BJ123">
        <f t="shared" si="56"/>
        <v>3.6997734247282534E-4</v>
      </c>
      <c r="BK123">
        <f t="shared" si="56"/>
        <v>0</v>
      </c>
      <c r="BL123" t="e">
        <f t="shared" si="56"/>
        <v>#DIV/0!</v>
      </c>
      <c r="BM123">
        <f t="shared" si="56"/>
        <v>1.2234289670490471E-3</v>
      </c>
      <c r="BN123">
        <f t="shared" si="35"/>
        <v>1.095505095300415E-4</v>
      </c>
    </row>
    <row r="124" spans="2:66" x14ac:dyDescent="0.2">
      <c r="B124">
        <f t="shared" ref="B124:BM124" si="57">B57/B$67</f>
        <v>0</v>
      </c>
      <c r="C124">
        <f t="shared" si="57"/>
        <v>0</v>
      </c>
      <c r="D124">
        <f t="shared" si="57"/>
        <v>0</v>
      </c>
      <c r="E124">
        <f t="shared" si="57"/>
        <v>0</v>
      </c>
      <c r="F124">
        <f t="shared" si="57"/>
        <v>0</v>
      </c>
      <c r="G124">
        <f t="shared" si="57"/>
        <v>0</v>
      </c>
      <c r="H124">
        <f t="shared" si="57"/>
        <v>0</v>
      </c>
      <c r="I124">
        <f t="shared" si="57"/>
        <v>0</v>
      </c>
      <c r="J124">
        <f t="shared" si="57"/>
        <v>0</v>
      </c>
      <c r="K124">
        <f t="shared" si="57"/>
        <v>0</v>
      </c>
      <c r="L124">
        <f t="shared" si="57"/>
        <v>0</v>
      </c>
      <c r="M124">
        <f t="shared" si="57"/>
        <v>0</v>
      </c>
      <c r="N124">
        <f t="shared" si="57"/>
        <v>0</v>
      </c>
      <c r="O124">
        <f t="shared" si="57"/>
        <v>0</v>
      </c>
      <c r="P124">
        <f t="shared" si="57"/>
        <v>0</v>
      </c>
      <c r="Q124">
        <f t="shared" si="57"/>
        <v>0</v>
      </c>
      <c r="R124">
        <f t="shared" si="57"/>
        <v>0</v>
      </c>
      <c r="S124">
        <f t="shared" si="57"/>
        <v>0</v>
      </c>
      <c r="T124">
        <f t="shared" si="57"/>
        <v>0</v>
      </c>
      <c r="U124">
        <f t="shared" si="57"/>
        <v>0</v>
      </c>
      <c r="V124">
        <f t="shared" si="57"/>
        <v>0</v>
      </c>
      <c r="W124">
        <f t="shared" si="57"/>
        <v>0</v>
      </c>
      <c r="X124">
        <f t="shared" si="57"/>
        <v>0</v>
      </c>
      <c r="Y124">
        <f t="shared" si="57"/>
        <v>0</v>
      </c>
      <c r="Z124">
        <f t="shared" si="57"/>
        <v>0</v>
      </c>
      <c r="AA124">
        <f t="shared" si="57"/>
        <v>0</v>
      </c>
      <c r="AB124">
        <f t="shared" si="57"/>
        <v>0</v>
      </c>
      <c r="AC124">
        <f t="shared" si="57"/>
        <v>0</v>
      </c>
      <c r="AD124">
        <f t="shared" si="57"/>
        <v>0</v>
      </c>
      <c r="AE124">
        <f t="shared" si="57"/>
        <v>0</v>
      </c>
      <c r="AF124">
        <f t="shared" si="57"/>
        <v>0</v>
      </c>
      <c r="AG124">
        <f t="shared" si="57"/>
        <v>0</v>
      </c>
      <c r="AH124">
        <f t="shared" si="57"/>
        <v>0</v>
      </c>
      <c r="AI124">
        <f t="shared" si="57"/>
        <v>0</v>
      </c>
      <c r="AJ124">
        <f t="shared" si="57"/>
        <v>0</v>
      </c>
      <c r="AK124">
        <f t="shared" si="57"/>
        <v>0</v>
      </c>
      <c r="AL124">
        <f t="shared" si="57"/>
        <v>0</v>
      </c>
      <c r="AM124">
        <f t="shared" si="57"/>
        <v>0</v>
      </c>
      <c r="AN124">
        <f t="shared" si="57"/>
        <v>0</v>
      </c>
      <c r="AO124">
        <f t="shared" si="57"/>
        <v>0</v>
      </c>
      <c r="AP124">
        <f t="shared" si="57"/>
        <v>0</v>
      </c>
      <c r="AQ124">
        <f t="shared" si="57"/>
        <v>0</v>
      </c>
      <c r="AR124">
        <f t="shared" si="57"/>
        <v>0</v>
      </c>
      <c r="AS124">
        <f t="shared" si="57"/>
        <v>0</v>
      </c>
      <c r="AT124">
        <f t="shared" si="57"/>
        <v>0</v>
      </c>
      <c r="AU124">
        <f t="shared" si="57"/>
        <v>0</v>
      </c>
      <c r="AV124">
        <f t="shared" si="57"/>
        <v>0</v>
      </c>
      <c r="AW124">
        <f t="shared" si="57"/>
        <v>0</v>
      </c>
      <c r="AX124">
        <f t="shared" si="57"/>
        <v>0</v>
      </c>
      <c r="AY124">
        <f t="shared" si="57"/>
        <v>0</v>
      </c>
      <c r="AZ124">
        <f t="shared" si="57"/>
        <v>0</v>
      </c>
      <c r="BA124">
        <f t="shared" si="57"/>
        <v>0</v>
      </c>
      <c r="BB124">
        <f t="shared" si="57"/>
        <v>0</v>
      </c>
      <c r="BC124">
        <f t="shared" si="57"/>
        <v>0</v>
      </c>
      <c r="BD124">
        <f t="shared" si="57"/>
        <v>0</v>
      </c>
      <c r="BE124">
        <f t="shared" si="57"/>
        <v>0</v>
      </c>
      <c r="BF124">
        <f t="shared" si="57"/>
        <v>0</v>
      </c>
      <c r="BG124">
        <f t="shared" si="57"/>
        <v>0</v>
      </c>
      <c r="BH124">
        <f t="shared" si="57"/>
        <v>0</v>
      </c>
      <c r="BI124">
        <f t="shared" si="57"/>
        <v>0</v>
      </c>
      <c r="BJ124">
        <f t="shared" si="57"/>
        <v>0</v>
      </c>
      <c r="BK124">
        <f t="shared" si="57"/>
        <v>0</v>
      </c>
      <c r="BL124" t="e">
        <f t="shared" si="57"/>
        <v>#DIV/0!</v>
      </c>
      <c r="BM124">
        <f t="shared" si="57"/>
        <v>0</v>
      </c>
      <c r="BN124">
        <f t="shared" si="35"/>
        <v>0</v>
      </c>
    </row>
    <row r="125" spans="2:66" x14ac:dyDescent="0.2">
      <c r="B125">
        <f t="shared" ref="B125:BM125" si="58">B58/B$67</f>
        <v>4.9124961621123736E-7</v>
      </c>
      <c r="C125">
        <f t="shared" si="58"/>
        <v>2.8321925890960583E-5</v>
      </c>
      <c r="D125">
        <f t="shared" si="58"/>
        <v>0</v>
      </c>
      <c r="E125">
        <f t="shared" si="58"/>
        <v>0</v>
      </c>
      <c r="F125">
        <f t="shared" si="58"/>
        <v>0</v>
      </c>
      <c r="G125">
        <f t="shared" si="58"/>
        <v>5.8293402352721716E-7</v>
      </c>
      <c r="H125">
        <f t="shared" si="58"/>
        <v>1.9833137205643187E-6</v>
      </c>
      <c r="I125">
        <f t="shared" si="58"/>
        <v>0</v>
      </c>
      <c r="J125">
        <f t="shared" si="58"/>
        <v>8.0007467363620605E-5</v>
      </c>
      <c r="K125">
        <f t="shared" si="58"/>
        <v>1.7072809843043969E-5</v>
      </c>
      <c r="L125">
        <f t="shared" si="58"/>
        <v>4.5526518741901972E-7</v>
      </c>
      <c r="M125">
        <f t="shared" si="58"/>
        <v>1.5136684258857483E-5</v>
      </c>
      <c r="N125">
        <f t="shared" si="58"/>
        <v>0</v>
      </c>
      <c r="O125">
        <f t="shared" si="58"/>
        <v>2.7028579344083953E-5</v>
      </c>
      <c r="P125">
        <f t="shared" si="58"/>
        <v>1.4804913539304931E-5</v>
      </c>
      <c r="Q125">
        <f t="shared" si="58"/>
        <v>1.3201965625993204E-5</v>
      </c>
      <c r="R125">
        <f t="shared" si="58"/>
        <v>6.9616648960832285E-7</v>
      </c>
      <c r="S125">
        <f t="shared" si="58"/>
        <v>6.619433332377193E-7</v>
      </c>
      <c r="T125">
        <f t="shared" si="58"/>
        <v>3.9011449860534067E-7</v>
      </c>
      <c r="U125">
        <f t="shared" si="58"/>
        <v>0</v>
      </c>
      <c r="V125">
        <f t="shared" si="58"/>
        <v>0</v>
      </c>
      <c r="W125">
        <f t="shared" si="58"/>
        <v>1.1886564141088762E-6</v>
      </c>
      <c r="X125">
        <f t="shared" si="58"/>
        <v>8.2841256271083102E-7</v>
      </c>
      <c r="Y125">
        <f t="shared" si="58"/>
        <v>1.7213178409390227E-5</v>
      </c>
      <c r="Z125">
        <f t="shared" si="58"/>
        <v>9.40604909409702E-5</v>
      </c>
      <c r="AA125">
        <f t="shared" si="58"/>
        <v>2.3201518997151879E-4</v>
      </c>
      <c r="AB125">
        <f t="shared" si="58"/>
        <v>4.9633333746944448E-6</v>
      </c>
      <c r="AC125">
        <f t="shared" si="58"/>
        <v>1.9960876681703861E-5</v>
      </c>
      <c r="AD125">
        <f t="shared" si="58"/>
        <v>4.1732395189089482E-6</v>
      </c>
      <c r="AE125">
        <f t="shared" si="58"/>
        <v>2.9896823462507105E-5</v>
      </c>
      <c r="AF125">
        <f t="shared" si="58"/>
        <v>4.4879274750920027E-6</v>
      </c>
      <c r="AG125">
        <f t="shared" si="58"/>
        <v>0</v>
      </c>
      <c r="AH125">
        <f t="shared" si="58"/>
        <v>0</v>
      </c>
      <c r="AI125">
        <f t="shared" si="58"/>
        <v>0</v>
      </c>
      <c r="AJ125">
        <f t="shared" si="58"/>
        <v>0</v>
      </c>
      <c r="AK125">
        <f t="shared" si="58"/>
        <v>1.5241372952708723E-5</v>
      </c>
      <c r="AL125">
        <f t="shared" si="58"/>
        <v>3.3727735137007533E-5</v>
      </c>
      <c r="AM125">
        <f t="shared" si="58"/>
        <v>0</v>
      </c>
      <c r="AN125">
        <f t="shared" si="58"/>
        <v>0</v>
      </c>
      <c r="AO125">
        <f t="shared" si="58"/>
        <v>5.4938709002768782E-5</v>
      </c>
      <c r="AP125">
        <f t="shared" si="58"/>
        <v>0</v>
      </c>
      <c r="AQ125">
        <f t="shared" si="58"/>
        <v>3.1900204009399925E-5</v>
      </c>
      <c r="AR125">
        <f t="shared" si="58"/>
        <v>0</v>
      </c>
      <c r="AS125">
        <f t="shared" si="58"/>
        <v>0</v>
      </c>
      <c r="AT125">
        <f t="shared" si="58"/>
        <v>1.2285420844133614E-4</v>
      </c>
      <c r="AU125">
        <f t="shared" si="58"/>
        <v>8.2894400946927511E-5</v>
      </c>
      <c r="AV125">
        <f t="shared" si="58"/>
        <v>5.0862286101576121E-5</v>
      </c>
      <c r="AW125">
        <f t="shared" si="58"/>
        <v>1.3658289582389467E-4</v>
      </c>
      <c r="AX125">
        <f t="shared" si="58"/>
        <v>2.058502645175899E-5</v>
      </c>
      <c r="AY125">
        <f t="shared" si="58"/>
        <v>1.0721136398983877E-3</v>
      </c>
      <c r="AZ125">
        <f t="shared" si="58"/>
        <v>1.2576656669837006E-4</v>
      </c>
      <c r="BA125">
        <f t="shared" si="58"/>
        <v>3.015028397360487E-4</v>
      </c>
      <c r="BB125">
        <f t="shared" si="58"/>
        <v>0</v>
      </c>
      <c r="BC125">
        <f t="shared" si="58"/>
        <v>1.2831698509783385E-4</v>
      </c>
      <c r="BD125">
        <f t="shared" si="58"/>
        <v>8.3941603603239285E-6</v>
      </c>
      <c r="BE125">
        <f t="shared" si="58"/>
        <v>4.6614690594074535E-4</v>
      </c>
      <c r="BF125">
        <f t="shared" si="58"/>
        <v>3.8645453519357324E-2</v>
      </c>
      <c r="BG125">
        <f t="shared" si="58"/>
        <v>1.7892699115044249E-3</v>
      </c>
      <c r="BH125">
        <f t="shared" si="58"/>
        <v>5.3943599290446733E-3</v>
      </c>
      <c r="BI125">
        <f t="shared" si="58"/>
        <v>0</v>
      </c>
      <c r="BJ125">
        <f t="shared" si="58"/>
        <v>1.0439670748845613E-4</v>
      </c>
      <c r="BK125">
        <f t="shared" si="58"/>
        <v>0</v>
      </c>
      <c r="BL125" t="e">
        <f t="shared" si="58"/>
        <v>#DIV/0!</v>
      </c>
      <c r="BM125">
        <f t="shared" si="58"/>
        <v>7.8434494650269629E-4</v>
      </c>
      <c r="BN125">
        <f t="shared" si="35"/>
        <v>5.1177842420934458E-4</v>
      </c>
    </row>
    <row r="126" spans="2:66" x14ac:dyDescent="0.2">
      <c r="B126">
        <f t="shared" ref="B126:BM126" si="59">B59/B$67</f>
        <v>4.9124961621123736E-7</v>
      </c>
      <c r="C126">
        <f t="shared" si="59"/>
        <v>2.8321925890960583E-5</v>
      </c>
      <c r="D126">
        <f t="shared" si="59"/>
        <v>0</v>
      </c>
      <c r="E126">
        <f t="shared" si="59"/>
        <v>0</v>
      </c>
      <c r="F126">
        <f t="shared" si="59"/>
        <v>3.6175821690258135E-4</v>
      </c>
      <c r="G126">
        <f t="shared" si="59"/>
        <v>1.1600387068191621E-4</v>
      </c>
      <c r="H126">
        <f t="shared" si="59"/>
        <v>4.2773465906837142E-4</v>
      </c>
      <c r="I126">
        <f t="shared" si="59"/>
        <v>3.4699796615064932E-4</v>
      </c>
      <c r="J126">
        <f t="shared" si="59"/>
        <v>4.8271171976051099E-4</v>
      </c>
      <c r="K126">
        <f t="shared" si="59"/>
        <v>3.50941091218126E-4</v>
      </c>
      <c r="L126">
        <f t="shared" si="59"/>
        <v>3.2369354825492297E-4</v>
      </c>
      <c r="M126">
        <f t="shared" si="59"/>
        <v>4.312273159967843E-4</v>
      </c>
      <c r="N126">
        <f t="shared" si="59"/>
        <v>3.4930917872243731E-4</v>
      </c>
      <c r="O126">
        <f t="shared" si="59"/>
        <v>6.4868590425801479E-4</v>
      </c>
      <c r="P126">
        <f t="shared" si="59"/>
        <v>4.6995025549050794E-4</v>
      </c>
      <c r="Q126">
        <f t="shared" si="59"/>
        <v>4.2637459355059532E-4</v>
      </c>
      <c r="R126">
        <f t="shared" si="59"/>
        <v>1.8142098719192893E-4</v>
      </c>
      <c r="S126">
        <f t="shared" si="59"/>
        <v>2.0056882997102895E-4</v>
      </c>
      <c r="T126">
        <f t="shared" si="59"/>
        <v>3.0767030123341203E-4</v>
      </c>
      <c r="U126">
        <f t="shared" si="59"/>
        <v>1.8759941106162237E-4</v>
      </c>
      <c r="V126">
        <f t="shared" si="59"/>
        <v>3.5520992833676238E-4</v>
      </c>
      <c r="W126">
        <f t="shared" si="59"/>
        <v>2.9526225326464484E-4</v>
      </c>
      <c r="X126">
        <f t="shared" si="59"/>
        <v>4.2580405723336708E-4</v>
      </c>
      <c r="Y126">
        <f t="shared" si="59"/>
        <v>2.9982954950309959E-4</v>
      </c>
      <c r="Z126">
        <f t="shared" si="59"/>
        <v>7.8444623027469314E-4</v>
      </c>
      <c r="AA126">
        <f t="shared" si="59"/>
        <v>6.6649875031484309E-4</v>
      </c>
      <c r="AB126">
        <f t="shared" si="59"/>
        <v>1.8316078856337695E-4</v>
      </c>
      <c r="AC126">
        <f t="shared" si="59"/>
        <v>6.6829015130344524E-4</v>
      </c>
      <c r="AD126">
        <f t="shared" si="59"/>
        <v>3.4109555883850397E-3</v>
      </c>
      <c r="AE126">
        <f t="shared" si="59"/>
        <v>3.5904135185636523E-3</v>
      </c>
      <c r="AF126">
        <f t="shared" si="59"/>
        <v>1.4013792260521324E-3</v>
      </c>
      <c r="AG126">
        <f t="shared" si="59"/>
        <v>5.3843246713626775E-3</v>
      </c>
      <c r="AH126">
        <f t="shared" si="59"/>
        <v>2.3280879150778307E-3</v>
      </c>
      <c r="AI126">
        <f t="shared" si="59"/>
        <v>9.5910558903996863E-4</v>
      </c>
      <c r="AJ126">
        <f t="shared" si="59"/>
        <v>1.1420558626615007E-3</v>
      </c>
      <c r="AK126">
        <f t="shared" si="59"/>
        <v>5.4648926036321181E-3</v>
      </c>
      <c r="AL126">
        <f t="shared" si="59"/>
        <v>8.5261283598597412E-4</v>
      </c>
      <c r="AM126">
        <f t="shared" si="59"/>
        <v>2.9562886026078209E-3</v>
      </c>
      <c r="AN126">
        <f t="shared" si="59"/>
        <v>1.1232781162761707E-3</v>
      </c>
      <c r="AO126">
        <f t="shared" si="59"/>
        <v>1.6714946138214554E-3</v>
      </c>
      <c r="AP126">
        <f t="shared" si="59"/>
        <v>1.6086357328416186E-5</v>
      </c>
      <c r="AQ126">
        <f t="shared" si="59"/>
        <v>0</v>
      </c>
      <c r="AR126">
        <f t="shared" si="59"/>
        <v>0</v>
      </c>
      <c r="AS126">
        <f t="shared" si="59"/>
        <v>0</v>
      </c>
      <c r="AT126">
        <f t="shared" si="59"/>
        <v>7.1554099215858887E-4</v>
      </c>
      <c r="AU126">
        <f t="shared" si="59"/>
        <v>1.6698871507941897E-3</v>
      </c>
      <c r="AV126">
        <f t="shared" si="59"/>
        <v>1.6222392303976384E-3</v>
      </c>
      <c r="AW126">
        <f t="shared" si="59"/>
        <v>1.1446312928070784E-3</v>
      </c>
      <c r="AX126">
        <f t="shared" si="59"/>
        <v>1.0263694188847032E-3</v>
      </c>
      <c r="AY126">
        <f t="shared" si="59"/>
        <v>2.5226813209601327E-3</v>
      </c>
      <c r="AZ126">
        <f t="shared" si="59"/>
        <v>2.2068828611956745E-3</v>
      </c>
      <c r="BA126">
        <f t="shared" si="59"/>
        <v>6.3520753315622321E-4</v>
      </c>
      <c r="BB126">
        <f t="shared" si="59"/>
        <v>4.357901031544327E-3</v>
      </c>
      <c r="BC126">
        <f t="shared" si="59"/>
        <v>2.4929900906289146E-3</v>
      </c>
      <c r="BD126">
        <f t="shared" si="59"/>
        <v>4.0334859600009063E-4</v>
      </c>
      <c r="BE126">
        <f t="shared" si="59"/>
        <v>8.1814037450638421E-4</v>
      </c>
      <c r="BF126">
        <f t="shared" si="59"/>
        <v>2.2385693884862078E-2</v>
      </c>
      <c r="BG126">
        <f t="shared" si="59"/>
        <v>2.4579646017699112E-3</v>
      </c>
      <c r="BH126">
        <f t="shared" si="59"/>
        <v>5.7654337238383568E-3</v>
      </c>
      <c r="BI126">
        <f t="shared" si="59"/>
        <v>6.0162205282751277E-4</v>
      </c>
      <c r="BJ126">
        <f t="shared" si="59"/>
        <v>1.3514211145208936E-3</v>
      </c>
      <c r="BK126">
        <f t="shared" si="59"/>
        <v>0</v>
      </c>
      <c r="BL126" t="e">
        <f t="shared" si="59"/>
        <v>#DIV/0!</v>
      </c>
      <c r="BM126">
        <f t="shared" si="59"/>
        <v>7.976474690439215E-4</v>
      </c>
      <c r="BN126">
        <f t="shared" si="35"/>
        <v>7.0917092050338962E-4</v>
      </c>
    </row>
    <row r="127" spans="2:66" x14ac:dyDescent="0.2">
      <c r="B127">
        <f t="shared" ref="B127:BM127" si="60">B60/B$67</f>
        <v>0</v>
      </c>
      <c r="C127">
        <f t="shared" si="60"/>
        <v>0</v>
      </c>
      <c r="D127">
        <f t="shared" si="60"/>
        <v>0</v>
      </c>
      <c r="E127">
        <f t="shared" si="60"/>
        <v>0</v>
      </c>
      <c r="F127">
        <f t="shared" si="60"/>
        <v>3.2712924923369971E-4</v>
      </c>
      <c r="G127">
        <f t="shared" si="60"/>
        <v>3.8862268235147809E-4</v>
      </c>
      <c r="H127">
        <f t="shared" si="60"/>
        <v>3.4377437823114858E-4</v>
      </c>
      <c r="I127">
        <f t="shared" si="60"/>
        <v>3.4098066037925075E-4</v>
      </c>
      <c r="J127">
        <f t="shared" si="60"/>
        <v>1.1734428546664355E-3</v>
      </c>
      <c r="K127">
        <f t="shared" si="60"/>
        <v>2.007003645993391E-3</v>
      </c>
      <c r="L127">
        <f t="shared" si="60"/>
        <v>1.0899048586811332E-3</v>
      </c>
      <c r="M127">
        <f t="shared" si="60"/>
        <v>4.5914608918534369E-4</v>
      </c>
      <c r="N127">
        <f t="shared" si="60"/>
        <v>3.3638830348908187E-4</v>
      </c>
      <c r="O127">
        <f t="shared" si="60"/>
        <v>1.5102218708506908E-3</v>
      </c>
      <c r="P127">
        <f t="shared" si="60"/>
        <v>4.9702209739095127E-4</v>
      </c>
      <c r="Q127">
        <f t="shared" si="60"/>
        <v>3.585719058911734E-4</v>
      </c>
      <c r="R127">
        <f t="shared" si="60"/>
        <v>5.7085652147882469E-5</v>
      </c>
      <c r="S127">
        <f t="shared" si="60"/>
        <v>3.993724777200907E-4</v>
      </c>
      <c r="T127">
        <f t="shared" si="60"/>
        <v>3.3419808713857518E-4</v>
      </c>
      <c r="U127">
        <f t="shared" si="60"/>
        <v>9.6062721567743615E-5</v>
      </c>
      <c r="V127">
        <f t="shared" si="60"/>
        <v>4.9943782790834218E-4</v>
      </c>
      <c r="W127">
        <f t="shared" si="60"/>
        <v>2.6150441110395271E-4</v>
      </c>
      <c r="X127">
        <f t="shared" si="60"/>
        <v>2.7834662107083924E-4</v>
      </c>
      <c r="Y127">
        <f t="shared" si="60"/>
        <v>2.1136181860832652E-4</v>
      </c>
      <c r="Z127">
        <f t="shared" si="60"/>
        <v>3.8446084161309177E-3</v>
      </c>
      <c r="AA127">
        <f t="shared" si="60"/>
        <v>1.4071067366748687E-3</v>
      </c>
      <c r="AB127">
        <f t="shared" si="60"/>
        <v>3.6604583638371533E-4</v>
      </c>
      <c r="AC127">
        <f t="shared" si="60"/>
        <v>3.7286917641422813E-3</v>
      </c>
      <c r="AD127">
        <f t="shared" si="60"/>
        <v>2.2209980719633425E-3</v>
      </c>
      <c r="AE127">
        <f t="shared" si="60"/>
        <v>2.9636851084572264E-4</v>
      </c>
      <c r="AF127">
        <f t="shared" si="60"/>
        <v>4.2492079285445556E-4</v>
      </c>
      <c r="AG127">
        <f t="shared" si="60"/>
        <v>2.9084459905563726E-3</v>
      </c>
      <c r="AH127">
        <f t="shared" si="60"/>
        <v>1.0527006224699758E-4</v>
      </c>
      <c r="AI127">
        <f t="shared" si="60"/>
        <v>3.3144426388003207E-3</v>
      </c>
      <c r="AJ127">
        <f t="shared" si="60"/>
        <v>9.7265226060596244E-4</v>
      </c>
      <c r="AK127">
        <f t="shared" si="60"/>
        <v>1.069354392649725E-3</v>
      </c>
      <c r="AL127">
        <f t="shared" si="60"/>
        <v>1.5618068342722405E-3</v>
      </c>
      <c r="AM127">
        <f t="shared" si="60"/>
        <v>7.5027290732529494E-4</v>
      </c>
      <c r="AN127">
        <f t="shared" si="60"/>
        <v>2.2677025190908358E-3</v>
      </c>
      <c r="AO127">
        <f t="shared" si="60"/>
        <v>6.055744060532468E-4</v>
      </c>
      <c r="AP127">
        <f t="shared" si="60"/>
        <v>1.0924317290193083E-3</v>
      </c>
      <c r="AQ127">
        <f t="shared" si="60"/>
        <v>1.6010864298051201E-3</v>
      </c>
      <c r="AR127">
        <f t="shared" si="60"/>
        <v>8.7599859078487568E-4</v>
      </c>
      <c r="AS127">
        <f t="shared" si="60"/>
        <v>0</v>
      </c>
      <c r="AT127">
        <f t="shared" si="60"/>
        <v>3.9125544089597497E-4</v>
      </c>
      <c r="AU127">
        <f t="shared" si="60"/>
        <v>9.0160807488988046E-4</v>
      </c>
      <c r="AV127">
        <f t="shared" si="60"/>
        <v>2.1294019300899096E-4</v>
      </c>
      <c r="AW127">
        <f t="shared" si="60"/>
        <v>1.0646803293979693E-3</v>
      </c>
      <c r="AX127">
        <f t="shared" si="60"/>
        <v>5.9861256921715147E-3</v>
      </c>
      <c r="AY127">
        <f t="shared" si="60"/>
        <v>1.6952667323344914E-3</v>
      </c>
      <c r="AZ127">
        <f t="shared" si="60"/>
        <v>7.8902501385191208E-4</v>
      </c>
      <c r="BA127">
        <f t="shared" si="60"/>
        <v>5.3730351026174397E-3</v>
      </c>
      <c r="BB127">
        <f t="shared" si="60"/>
        <v>6.7648377933921368E-3</v>
      </c>
      <c r="BC127">
        <f t="shared" si="60"/>
        <v>1.527070759060874E-3</v>
      </c>
      <c r="BD127">
        <f t="shared" si="60"/>
        <v>0</v>
      </c>
      <c r="BE127">
        <f t="shared" si="60"/>
        <v>0</v>
      </c>
      <c r="BF127">
        <f t="shared" si="60"/>
        <v>3.0426013259852877E-4</v>
      </c>
      <c r="BG127">
        <f t="shared" si="60"/>
        <v>6.6371681415929203E-4</v>
      </c>
      <c r="BH127">
        <f t="shared" si="60"/>
        <v>0</v>
      </c>
      <c r="BI127">
        <f t="shared" si="60"/>
        <v>1.2187555397979083E-4</v>
      </c>
      <c r="BJ127">
        <f t="shared" si="60"/>
        <v>0</v>
      </c>
      <c r="BK127">
        <f t="shared" si="60"/>
        <v>0</v>
      </c>
      <c r="BL127" t="e">
        <f t="shared" si="60"/>
        <v>#DIV/0!</v>
      </c>
      <c r="BM127">
        <f t="shared" si="60"/>
        <v>0</v>
      </c>
      <c r="BN127">
        <f t="shared" si="35"/>
        <v>0</v>
      </c>
    </row>
    <row r="128" spans="2:66" x14ac:dyDescent="0.2">
      <c r="B128">
        <f t="shared" ref="B128:BM128" si="61">B61/B$67</f>
        <v>0</v>
      </c>
      <c r="C128">
        <f t="shared" si="61"/>
        <v>3.681850365824876E-3</v>
      </c>
      <c r="D128">
        <f t="shared" si="61"/>
        <v>1.3839408057001918E-2</v>
      </c>
      <c r="E128">
        <f t="shared" si="61"/>
        <v>0</v>
      </c>
      <c r="F128">
        <f t="shared" si="61"/>
        <v>1.5632104838381794E-3</v>
      </c>
      <c r="G128">
        <f t="shared" si="61"/>
        <v>1.0298501082314169E-4</v>
      </c>
      <c r="H128">
        <f t="shared" si="61"/>
        <v>4.9582843014107968E-4</v>
      </c>
      <c r="I128">
        <f t="shared" si="61"/>
        <v>3.2092297447458893E-4</v>
      </c>
      <c r="J128">
        <f t="shared" si="61"/>
        <v>4.0003733681810304E-4</v>
      </c>
      <c r="K128">
        <f t="shared" si="61"/>
        <v>1.346854998729024E-4</v>
      </c>
      <c r="L128">
        <f t="shared" si="61"/>
        <v>1.2037211555358881E-4</v>
      </c>
      <c r="M128">
        <f t="shared" si="61"/>
        <v>1.9509504155860758E-4</v>
      </c>
      <c r="N128">
        <f t="shared" si="61"/>
        <v>8.0198535931171844E-5</v>
      </c>
      <c r="O128">
        <f t="shared" si="61"/>
        <v>3.9867154532523833E-4</v>
      </c>
      <c r="P128">
        <f t="shared" si="61"/>
        <v>4.2299752969442659E-5</v>
      </c>
      <c r="Q128">
        <f t="shared" si="61"/>
        <v>2.2981199423025204E-4</v>
      </c>
      <c r="R128">
        <f t="shared" si="61"/>
        <v>5.6124942392222989E-4</v>
      </c>
      <c r="S128">
        <f t="shared" si="61"/>
        <v>7.6123483322337719E-4</v>
      </c>
      <c r="T128">
        <f t="shared" si="61"/>
        <v>1.4876366213483659E-3</v>
      </c>
      <c r="U128">
        <f t="shared" si="61"/>
        <v>3.5376944577351732E-3</v>
      </c>
      <c r="V128">
        <f t="shared" si="61"/>
        <v>7.6133815229930215E-4</v>
      </c>
      <c r="W128">
        <f t="shared" si="61"/>
        <v>2.563456422667202E-3</v>
      </c>
      <c r="X128">
        <f t="shared" si="61"/>
        <v>3.4997117124281763E-3</v>
      </c>
      <c r="Y128">
        <f t="shared" si="61"/>
        <v>3.3865927754288685E-5</v>
      </c>
      <c r="Z128">
        <f t="shared" si="61"/>
        <v>1.2145675043834017E-4</v>
      </c>
      <c r="AA128">
        <f t="shared" si="61"/>
        <v>2.0973398174878422E-4</v>
      </c>
      <c r="AB128">
        <f t="shared" si="61"/>
        <v>3.1817034987364183E-4</v>
      </c>
      <c r="AC128">
        <f t="shared" si="61"/>
        <v>2.3354225717593516E-4</v>
      </c>
      <c r="AD128">
        <f t="shared" si="61"/>
        <v>9.556718498301491E-5</v>
      </c>
      <c r="AE128">
        <f t="shared" si="61"/>
        <v>5.6933950767730924E-4</v>
      </c>
      <c r="AF128">
        <f t="shared" si="61"/>
        <v>3.714476144278275E-5</v>
      </c>
      <c r="AG128">
        <f t="shared" si="61"/>
        <v>0</v>
      </c>
      <c r="AH128">
        <f t="shared" si="61"/>
        <v>0</v>
      </c>
      <c r="AI128">
        <f t="shared" si="61"/>
        <v>2.1342027852632012E-4</v>
      </c>
      <c r="AJ128">
        <f t="shared" si="61"/>
        <v>1.215815325757453E-4</v>
      </c>
      <c r="AK128">
        <f t="shared" si="61"/>
        <v>9.7655409765540983E-4</v>
      </c>
      <c r="AL128">
        <f t="shared" si="61"/>
        <v>2.4308277576221644E-4</v>
      </c>
      <c r="AM128">
        <f t="shared" si="61"/>
        <v>5.1132343162738113E-3</v>
      </c>
      <c r="AN128">
        <f t="shared" si="61"/>
        <v>8.8056924540896755E-4</v>
      </c>
      <c r="AO128">
        <f t="shared" si="61"/>
        <v>2.0789306929456825E-4</v>
      </c>
      <c r="AP128">
        <f t="shared" si="61"/>
        <v>2.5962260285264734E-3</v>
      </c>
      <c r="AQ128">
        <f t="shared" si="61"/>
        <v>1.1484073443383971E-3</v>
      </c>
      <c r="AR128">
        <f t="shared" si="61"/>
        <v>1.7748493187206612E-3</v>
      </c>
      <c r="AS128">
        <f t="shared" si="61"/>
        <v>8.7002149115198967E-5</v>
      </c>
      <c r="AT128">
        <f t="shared" si="61"/>
        <v>5.8688316134396247E-5</v>
      </c>
      <c r="AU128">
        <f t="shared" si="61"/>
        <v>2.9008259800804851E-4</v>
      </c>
      <c r="AV128">
        <f t="shared" si="61"/>
        <v>3.3900078727031361E-4</v>
      </c>
      <c r="AW128">
        <f t="shared" si="61"/>
        <v>2.9088825520347516E-4</v>
      </c>
      <c r="AX128">
        <f t="shared" si="61"/>
        <v>3.7876448671236542E-4</v>
      </c>
      <c r="AY128">
        <f t="shared" si="61"/>
        <v>8.5903883042148376E-4</v>
      </c>
      <c r="AZ128">
        <f t="shared" si="61"/>
        <v>4.4175349501645266E-4</v>
      </c>
      <c r="BA128">
        <f t="shared" si="61"/>
        <v>2.3917667131516008E-4</v>
      </c>
      <c r="BB128">
        <f t="shared" si="61"/>
        <v>0</v>
      </c>
      <c r="BC128">
        <f t="shared" si="61"/>
        <v>4.2709559749893971E-4</v>
      </c>
      <c r="BD128">
        <f t="shared" si="61"/>
        <v>4.9562308872014781E-4</v>
      </c>
      <c r="BE128">
        <f t="shared" si="61"/>
        <v>1.9102978866947692E-4</v>
      </c>
      <c r="BF128">
        <f t="shared" si="61"/>
        <v>3.9602891452743987E-4</v>
      </c>
      <c r="BG128">
        <f t="shared" si="61"/>
        <v>6.0896017699115044E-4</v>
      </c>
      <c r="BH128">
        <f t="shared" si="61"/>
        <v>1.184678162432539E-3</v>
      </c>
      <c r="BI128">
        <f t="shared" si="61"/>
        <v>3.9188530402410916E-2</v>
      </c>
      <c r="BJ128">
        <f t="shared" si="61"/>
        <v>6.1605529583847189E-4</v>
      </c>
      <c r="BK128">
        <f t="shared" si="61"/>
        <v>0</v>
      </c>
      <c r="BL128" t="e">
        <f t="shared" si="61"/>
        <v>#DIV/0!</v>
      </c>
      <c r="BM128">
        <f t="shared" si="61"/>
        <v>4.829722672638021E-4</v>
      </c>
      <c r="BN128">
        <f t="shared" si="35"/>
        <v>1.4017503271784501E-4</v>
      </c>
    </row>
    <row r="129" spans="2:66" x14ac:dyDescent="0.2">
      <c r="B129">
        <f t="shared" ref="B129:BM129" si="62">B62/B$67</f>
        <v>2.4562480810561868E-7</v>
      </c>
      <c r="C129">
        <f t="shared" si="62"/>
        <v>1.573440327275588E-6</v>
      </c>
      <c r="D129">
        <f t="shared" si="62"/>
        <v>1.6442861057824061E-3</v>
      </c>
      <c r="E129">
        <f t="shared" si="62"/>
        <v>0</v>
      </c>
      <c r="F129">
        <f t="shared" si="62"/>
        <v>5.1779886878705605E-4</v>
      </c>
      <c r="G129">
        <f t="shared" si="62"/>
        <v>5.6544600282140069E-5</v>
      </c>
      <c r="H129">
        <f t="shared" si="62"/>
        <v>4.0327378984807812E-5</v>
      </c>
      <c r="I129">
        <f t="shared" si="62"/>
        <v>2.8842952330903682E-4</v>
      </c>
      <c r="J129">
        <f t="shared" si="62"/>
        <v>3.4669902524235596E-4</v>
      </c>
      <c r="K129">
        <f t="shared" si="62"/>
        <v>3.429737799580388E-4</v>
      </c>
      <c r="L129">
        <f t="shared" si="62"/>
        <v>3.011123949589396E-4</v>
      </c>
      <c r="M129">
        <f t="shared" si="62"/>
        <v>1.8315387953217555E-4</v>
      </c>
      <c r="N129">
        <f t="shared" si="62"/>
        <v>3.8740348328974398E-4</v>
      </c>
      <c r="O129">
        <f t="shared" si="62"/>
        <v>3.7806225357537427E-4</v>
      </c>
      <c r="P129">
        <f t="shared" si="62"/>
        <v>3.2126662380291699E-4</v>
      </c>
      <c r="Q129">
        <f t="shared" si="62"/>
        <v>2.508373468938709E-4</v>
      </c>
      <c r="R129">
        <f t="shared" si="62"/>
        <v>8.0894546092487109E-5</v>
      </c>
      <c r="S129">
        <f t="shared" si="62"/>
        <v>9.0686236653567557E-5</v>
      </c>
      <c r="T129">
        <f t="shared" si="62"/>
        <v>2.0806106592284837E-4</v>
      </c>
      <c r="U129">
        <f t="shared" si="62"/>
        <v>1.5139115447070363E-4</v>
      </c>
      <c r="V129">
        <f t="shared" si="62"/>
        <v>1.7407235514171242E-4</v>
      </c>
      <c r="W129">
        <f t="shared" si="62"/>
        <v>1.2124295423910535E-4</v>
      </c>
      <c r="X129">
        <f t="shared" si="62"/>
        <v>2.2516253454480384E-4</v>
      </c>
      <c r="Y129">
        <f t="shared" si="62"/>
        <v>1.1726577868015752E-3</v>
      </c>
      <c r="Z129">
        <f t="shared" si="62"/>
        <v>4.4747223845704271E-4</v>
      </c>
      <c r="AA129">
        <f t="shared" si="62"/>
        <v>1.1697634316935655E-4</v>
      </c>
      <c r="AB129">
        <f t="shared" si="62"/>
        <v>9.4082741524763585E-4</v>
      </c>
      <c r="AC129">
        <f t="shared" si="62"/>
        <v>5.982274741506647E-4</v>
      </c>
      <c r="AD129">
        <f t="shared" si="62"/>
        <v>7.3010825383312047E-4</v>
      </c>
      <c r="AE129">
        <f t="shared" si="62"/>
        <v>7.5197010317653754E-4</v>
      </c>
      <c r="AF129">
        <f t="shared" si="62"/>
        <v>1.0275444161588307E-3</v>
      </c>
      <c r="AG129">
        <f t="shared" si="62"/>
        <v>1.9505370664651056E-3</v>
      </c>
      <c r="AH129">
        <f t="shared" si="62"/>
        <v>2.3386149213025305E-3</v>
      </c>
      <c r="AI129">
        <f t="shared" si="62"/>
        <v>9.6591960998086918E-4</v>
      </c>
      <c r="AJ129">
        <f t="shared" si="62"/>
        <v>3.8906090424238495E-4</v>
      </c>
      <c r="AK129">
        <f t="shared" si="62"/>
        <v>8.6285837200012283E-5</v>
      </c>
      <c r="AL129">
        <f t="shared" si="62"/>
        <v>3.6887811221916349E-4</v>
      </c>
      <c r="AM129">
        <f t="shared" si="62"/>
        <v>9.9846745202342548E-4</v>
      </c>
      <c r="AN129">
        <f t="shared" si="62"/>
        <v>9.0029525897099641E-4</v>
      </c>
      <c r="AO129">
        <f t="shared" si="62"/>
        <v>7.4245295092662249E-4</v>
      </c>
      <c r="AP129">
        <f t="shared" si="62"/>
        <v>0</v>
      </c>
      <c r="AQ129">
        <f t="shared" si="62"/>
        <v>0</v>
      </c>
      <c r="AR129">
        <f t="shared" si="62"/>
        <v>0</v>
      </c>
      <c r="AS129">
        <f t="shared" si="62"/>
        <v>0</v>
      </c>
      <c r="AT129">
        <f t="shared" si="62"/>
        <v>1.2168044211864821E-4</v>
      </c>
      <c r="AU129">
        <f t="shared" si="62"/>
        <v>5.4077362370913732E-4</v>
      </c>
      <c r="AV129">
        <f t="shared" si="62"/>
        <v>5.9246045700615823E-4</v>
      </c>
      <c r="AW129">
        <f t="shared" si="62"/>
        <v>4.8130479972283662E-4</v>
      </c>
      <c r="AX129">
        <f t="shared" si="62"/>
        <v>2.1593692747895184E-3</v>
      </c>
      <c r="AY129">
        <f t="shared" si="62"/>
        <v>7.7971901083519104E-4</v>
      </c>
      <c r="AZ129">
        <f t="shared" si="62"/>
        <v>2.739474745545715E-3</v>
      </c>
      <c r="BA129">
        <f t="shared" si="62"/>
        <v>1.6048988368378819E-4</v>
      </c>
      <c r="BB129">
        <f t="shared" si="62"/>
        <v>7.4749588877261175E-4</v>
      </c>
      <c r="BC129">
        <f t="shared" si="62"/>
        <v>6.2329235738297923E-4</v>
      </c>
      <c r="BD129">
        <f t="shared" si="62"/>
        <v>1.8258830564792195E-5</v>
      </c>
      <c r="BE129">
        <f t="shared" si="62"/>
        <v>4.3204753867344907E-4</v>
      </c>
      <c r="BF129">
        <f t="shared" si="62"/>
        <v>3.4597321529348835E-4</v>
      </c>
      <c r="BG129">
        <f t="shared" si="62"/>
        <v>6.9081858407079645E-4</v>
      </c>
      <c r="BH129">
        <f t="shared" si="62"/>
        <v>7.592596074891717E-3</v>
      </c>
      <c r="BI129">
        <f t="shared" si="62"/>
        <v>2.2159191632689239E-4</v>
      </c>
      <c r="BJ129">
        <f t="shared" si="62"/>
        <v>4.5042016806722693E-2</v>
      </c>
      <c r="BK129">
        <f t="shared" si="62"/>
        <v>0</v>
      </c>
      <c r="BL129" t="e">
        <f t="shared" si="62"/>
        <v>#DIV/0!</v>
      </c>
      <c r="BM129">
        <f t="shared" si="62"/>
        <v>0</v>
      </c>
      <c r="BN129">
        <f t="shared" si="35"/>
        <v>1.1877663170560761E-4</v>
      </c>
    </row>
    <row r="130" spans="2:66" x14ac:dyDescent="0.2">
      <c r="B130">
        <f t="shared" ref="B130:BM130" si="63">B63/B$67</f>
        <v>0</v>
      </c>
      <c r="C130">
        <f t="shared" si="63"/>
        <v>0</v>
      </c>
      <c r="D130">
        <f t="shared" si="63"/>
        <v>0</v>
      </c>
      <c r="E130">
        <f t="shared" si="63"/>
        <v>0</v>
      </c>
      <c r="F130">
        <f t="shared" si="63"/>
        <v>0</v>
      </c>
      <c r="G130">
        <f t="shared" si="63"/>
        <v>0</v>
      </c>
      <c r="H130">
        <f t="shared" si="63"/>
        <v>0</v>
      </c>
      <c r="I130">
        <f t="shared" si="63"/>
        <v>0</v>
      </c>
      <c r="J130">
        <f t="shared" si="63"/>
        <v>0</v>
      </c>
      <c r="K130">
        <f t="shared" si="63"/>
        <v>0</v>
      </c>
      <c r="L130">
        <f t="shared" si="63"/>
        <v>0</v>
      </c>
      <c r="M130">
        <f t="shared" si="63"/>
        <v>0</v>
      </c>
      <c r="N130">
        <f t="shared" si="63"/>
        <v>0</v>
      </c>
      <c r="O130">
        <f t="shared" si="63"/>
        <v>0</v>
      </c>
      <c r="P130">
        <f t="shared" si="63"/>
        <v>0</v>
      </c>
      <c r="Q130">
        <f t="shared" si="63"/>
        <v>0</v>
      </c>
      <c r="R130">
        <f t="shared" si="63"/>
        <v>0</v>
      </c>
      <c r="S130">
        <f t="shared" si="63"/>
        <v>0</v>
      </c>
      <c r="T130">
        <f t="shared" si="63"/>
        <v>0</v>
      </c>
      <c r="U130">
        <f t="shared" si="63"/>
        <v>0</v>
      </c>
      <c r="V130">
        <f t="shared" si="63"/>
        <v>0</v>
      </c>
      <c r="W130">
        <f t="shared" si="63"/>
        <v>0</v>
      </c>
      <c r="X130">
        <f t="shared" si="63"/>
        <v>0</v>
      </c>
      <c r="Y130">
        <f t="shared" si="63"/>
        <v>0</v>
      </c>
      <c r="Z130">
        <f t="shared" si="63"/>
        <v>0</v>
      </c>
      <c r="AA130">
        <f t="shared" si="63"/>
        <v>0</v>
      </c>
      <c r="AB130">
        <f t="shared" si="63"/>
        <v>0</v>
      </c>
      <c r="AC130">
        <f t="shared" si="63"/>
        <v>0</v>
      </c>
      <c r="AD130">
        <f t="shared" si="63"/>
        <v>0</v>
      </c>
      <c r="AE130">
        <f t="shared" si="63"/>
        <v>0</v>
      </c>
      <c r="AF130">
        <f t="shared" si="63"/>
        <v>0</v>
      </c>
      <c r="AG130">
        <f t="shared" si="63"/>
        <v>0</v>
      </c>
      <c r="AH130">
        <f t="shared" si="63"/>
        <v>0</v>
      </c>
      <c r="AI130">
        <f t="shared" si="63"/>
        <v>0</v>
      </c>
      <c r="AJ130">
        <f t="shared" si="63"/>
        <v>0</v>
      </c>
      <c r="AK130">
        <f t="shared" si="63"/>
        <v>0</v>
      </c>
      <c r="AL130">
        <f t="shared" si="63"/>
        <v>0</v>
      </c>
      <c r="AM130">
        <f t="shared" si="63"/>
        <v>0</v>
      </c>
      <c r="AN130">
        <f t="shared" si="63"/>
        <v>0</v>
      </c>
      <c r="AO130">
        <f t="shared" si="63"/>
        <v>0</v>
      </c>
      <c r="AP130">
        <f t="shared" si="63"/>
        <v>0</v>
      </c>
      <c r="AQ130">
        <f t="shared" si="63"/>
        <v>0</v>
      </c>
      <c r="AR130">
        <f t="shared" si="63"/>
        <v>0</v>
      </c>
      <c r="AS130">
        <f t="shared" si="63"/>
        <v>0</v>
      </c>
      <c r="AT130">
        <f t="shared" si="63"/>
        <v>0</v>
      </c>
      <c r="AU130">
        <f t="shared" si="63"/>
        <v>0</v>
      </c>
      <c r="AV130">
        <f t="shared" si="63"/>
        <v>0</v>
      </c>
      <c r="AW130">
        <f t="shared" si="63"/>
        <v>0</v>
      </c>
      <c r="AX130">
        <f t="shared" si="63"/>
        <v>0</v>
      </c>
      <c r="AY130">
        <f t="shared" si="63"/>
        <v>0</v>
      </c>
      <c r="AZ130">
        <f t="shared" si="63"/>
        <v>0</v>
      </c>
      <c r="BA130">
        <f t="shared" si="63"/>
        <v>0</v>
      </c>
      <c r="BB130">
        <f t="shared" si="63"/>
        <v>0</v>
      </c>
      <c r="BC130">
        <f t="shared" si="63"/>
        <v>0</v>
      </c>
      <c r="BD130">
        <f t="shared" si="63"/>
        <v>0</v>
      </c>
      <c r="BE130">
        <f t="shared" si="63"/>
        <v>0</v>
      </c>
      <c r="BF130">
        <f t="shared" si="63"/>
        <v>0</v>
      </c>
      <c r="BG130">
        <f t="shared" si="63"/>
        <v>0</v>
      </c>
      <c r="BH130">
        <f t="shared" si="63"/>
        <v>0</v>
      </c>
      <c r="BI130">
        <f t="shared" si="63"/>
        <v>0</v>
      </c>
      <c r="BJ130">
        <f t="shared" si="63"/>
        <v>0</v>
      </c>
      <c r="BK130">
        <f t="shared" si="63"/>
        <v>0</v>
      </c>
      <c r="BL130" t="e">
        <f t="shared" si="63"/>
        <v>#DIV/0!</v>
      </c>
      <c r="BM130">
        <f t="shared" si="63"/>
        <v>0</v>
      </c>
      <c r="BN130">
        <f t="shared" si="35"/>
        <v>0</v>
      </c>
    </row>
    <row r="131" spans="2:66" x14ac:dyDescent="0.2">
      <c r="B131">
        <f t="shared" ref="B131:AG131" si="64">B64/B$67</f>
        <v>0</v>
      </c>
      <c r="C131">
        <f t="shared" si="64"/>
        <v>0</v>
      </c>
      <c r="D131">
        <f t="shared" si="64"/>
        <v>0</v>
      </c>
      <c r="E131">
        <f t="shared" si="64"/>
        <v>0</v>
      </c>
      <c r="F131">
        <f t="shared" si="64"/>
        <v>0</v>
      </c>
      <c r="G131">
        <f t="shared" si="64"/>
        <v>0</v>
      </c>
      <c r="H131">
        <f t="shared" si="64"/>
        <v>0</v>
      </c>
      <c r="I131">
        <f t="shared" si="64"/>
        <v>0</v>
      </c>
      <c r="J131">
        <f t="shared" si="64"/>
        <v>0</v>
      </c>
      <c r="K131">
        <f t="shared" si="64"/>
        <v>0</v>
      </c>
      <c r="L131">
        <f t="shared" si="64"/>
        <v>0</v>
      </c>
      <c r="M131">
        <f t="shared" si="64"/>
        <v>0</v>
      </c>
      <c r="N131">
        <f t="shared" si="64"/>
        <v>0</v>
      </c>
      <c r="O131">
        <f t="shared" si="64"/>
        <v>0</v>
      </c>
      <c r="P131">
        <f t="shared" si="64"/>
        <v>0</v>
      </c>
      <c r="Q131">
        <f t="shared" si="64"/>
        <v>0</v>
      </c>
      <c r="R131">
        <f t="shared" si="64"/>
        <v>0</v>
      </c>
      <c r="S131">
        <f t="shared" si="64"/>
        <v>0</v>
      </c>
      <c r="T131">
        <f t="shared" si="64"/>
        <v>0</v>
      </c>
      <c r="U131">
        <f t="shared" si="64"/>
        <v>0</v>
      </c>
      <c r="V131">
        <f t="shared" si="64"/>
        <v>0</v>
      </c>
      <c r="W131">
        <f t="shared" si="64"/>
        <v>0</v>
      </c>
      <c r="X131">
        <f t="shared" si="64"/>
        <v>0</v>
      </c>
      <c r="Y131">
        <f t="shared" si="64"/>
        <v>0</v>
      </c>
      <c r="Z131">
        <f t="shared" si="64"/>
        <v>0</v>
      </c>
      <c r="AA131">
        <f t="shared" si="64"/>
        <v>0</v>
      </c>
      <c r="AB131">
        <f t="shared" si="64"/>
        <v>0</v>
      </c>
      <c r="AC131">
        <f t="shared" si="64"/>
        <v>0</v>
      </c>
      <c r="AD131">
        <f t="shared" si="64"/>
        <v>0</v>
      </c>
      <c r="AE131">
        <f t="shared" si="64"/>
        <v>0</v>
      </c>
      <c r="AF131">
        <f t="shared" si="64"/>
        <v>0</v>
      </c>
      <c r="AG131">
        <f t="shared" si="64"/>
        <v>0</v>
      </c>
      <c r="AH131">
        <f t="shared" ref="AH131:BM131" si="65">AH64/AH$67</f>
        <v>0</v>
      </c>
      <c r="AI131">
        <f t="shared" si="65"/>
        <v>0</v>
      </c>
      <c r="AJ131">
        <f t="shared" si="65"/>
        <v>0</v>
      </c>
      <c r="AK131">
        <f t="shared" si="65"/>
        <v>0</v>
      </c>
      <c r="AL131">
        <f t="shared" si="65"/>
        <v>0</v>
      </c>
      <c r="AM131">
        <f t="shared" si="65"/>
        <v>0</v>
      </c>
      <c r="AN131">
        <f t="shared" si="65"/>
        <v>0</v>
      </c>
      <c r="AO131">
        <f t="shared" si="65"/>
        <v>0</v>
      </c>
      <c r="AP131">
        <f t="shared" si="65"/>
        <v>0</v>
      </c>
      <c r="AQ131">
        <f t="shared" si="65"/>
        <v>0</v>
      </c>
      <c r="AR131">
        <f t="shared" si="65"/>
        <v>0</v>
      </c>
      <c r="AS131">
        <f t="shared" si="65"/>
        <v>0</v>
      </c>
      <c r="AT131">
        <f t="shared" si="65"/>
        <v>0</v>
      </c>
      <c r="AU131">
        <f t="shared" si="65"/>
        <v>0</v>
      </c>
      <c r="AV131">
        <f t="shared" si="65"/>
        <v>0</v>
      </c>
      <c r="AW131">
        <f t="shared" si="65"/>
        <v>0</v>
      </c>
      <c r="AX131">
        <f t="shared" si="65"/>
        <v>0</v>
      </c>
      <c r="AY131">
        <f t="shared" si="65"/>
        <v>0</v>
      </c>
      <c r="AZ131">
        <f t="shared" si="65"/>
        <v>0</v>
      </c>
      <c r="BA131">
        <f t="shared" si="65"/>
        <v>0</v>
      </c>
      <c r="BB131">
        <f t="shared" si="65"/>
        <v>0</v>
      </c>
      <c r="BC131">
        <f t="shared" si="65"/>
        <v>0</v>
      </c>
      <c r="BD131">
        <f t="shared" si="65"/>
        <v>0</v>
      </c>
      <c r="BE131">
        <f t="shared" si="65"/>
        <v>0</v>
      </c>
      <c r="BF131">
        <f t="shared" si="65"/>
        <v>0</v>
      </c>
      <c r="BG131">
        <f t="shared" si="65"/>
        <v>0</v>
      </c>
      <c r="BH131">
        <f t="shared" si="65"/>
        <v>0</v>
      </c>
      <c r="BI131">
        <f t="shared" si="65"/>
        <v>0</v>
      </c>
      <c r="BJ131">
        <f t="shared" si="65"/>
        <v>0</v>
      </c>
      <c r="BK131">
        <f t="shared" si="65"/>
        <v>0</v>
      </c>
      <c r="BL131" t="e">
        <f t="shared" si="65"/>
        <v>#DIV/0!</v>
      </c>
      <c r="BM131">
        <f t="shared" si="65"/>
        <v>0</v>
      </c>
      <c r="BN131">
        <f t="shared" si="35"/>
        <v>0</v>
      </c>
    </row>
    <row r="132" spans="2:66" x14ac:dyDescent="0.2">
      <c r="B132">
        <f t="shared" ref="B132:BM132" si="66">B65/B$67</f>
        <v>0</v>
      </c>
      <c r="C132">
        <f t="shared" si="66"/>
        <v>0</v>
      </c>
      <c r="D132">
        <f t="shared" si="66"/>
        <v>0</v>
      </c>
      <c r="E132">
        <f t="shared" si="66"/>
        <v>0</v>
      </c>
      <c r="F132">
        <f t="shared" si="66"/>
        <v>0</v>
      </c>
      <c r="G132">
        <f t="shared" si="66"/>
        <v>0</v>
      </c>
      <c r="H132">
        <f t="shared" si="66"/>
        <v>0</v>
      </c>
      <c r="I132">
        <f t="shared" si="66"/>
        <v>0</v>
      </c>
      <c r="J132">
        <f t="shared" si="66"/>
        <v>0</v>
      </c>
      <c r="K132">
        <f t="shared" si="66"/>
        <v>0</v>
      </c>
      <c r="L132">
        <f t="shared" si="66"/>
        <v>0</v>
      </c>
      <c r="M132">
        <f t="shared" si="66"/>
        <v>0</v>
      </c>
      <c r="N132">
        <f t="shared" si="66"/>
        <v>0</v>
      </c>
      <c r="O132">
        <f t="shared" si="66"/>
        <v>0</v>
      </c>
      <c r="P132">
        <f t="shared" si="66"/>
        <v>0</v>
      </c>
      <c r="Q132">
        <f t="shared" si="66"/>
        <v>0</v>
      </c>
      <c r="R132">
        <f t="shared" si="66"/>
        <v>0</v>
      </c>
      <c r="S132">
        <f t="shared" si="66"/>
        <v>0</v>
      </c>
      <c r="T132">
        <f t="shared" si="66"/>
        <v>0</v>
      </c>
      <c r="U132">
        <f t="shared" si="66"/>
        <v>0</v>
      </c>
      <c r="V132">
        <f t="shared" si="66"/>
        <v>0</v>
      </c>
      <c r="W132">
        <f t="shared" si="66"/>
        <v>0</v>
      </c>
      <c r="X132">
        <f t="shared" si="66"/>
        <v>0</v>
      </c>
      <c r="Y132">
        <f t="shared" si="66"/>
        <v>0</v>
      </c>
      <c r="Z132">
        <f t="shared" si="66"/>
        <v>0</v>
      </c>
      <c r="AA132">
        <f t="shared" si="66"/>
        <v>0</v>
      </c>
      <c r="AB132">
        <f t="shared" si="66"/>
        <v>0</v>
      </c>
      <c r="AC132">
        <f t="shared" si="66"/>
        <v>0</v>
      </c>
      <c r="AD132">
        <f t="shared" si="66"/>
        <v>0</v>
      </c>
      <c r="AE132">
        <f t="shared" si="66"/>
        <v>0</v>
      </c>
      <c r="AF132">
        <f t="shared" si="66"/>
        <v>0</v>
      </c>
      <c r="AG132">
        <f t="shared" si="66"/>
        <v>0</v>
      </c>
      <c r="AH132">
        <f t="shared" si="66"/>
        <v>0</v>
      </c>
      <c r="AI132">
        <f t="shared" si="66"/>
        <v>0</v>
      </c>
      <c r="AJ132">
        <f t="shared" si="66"/>
        <v>0</v>
      </c>
      <c r="AK132">
        <f t="shared" si="66"/>
        <v>0</v>
      </c>
      <c r="AL132">
        <f t="shared" si="66"/>
        <v>0</v>
      </c>
      <c r="AM132">
        <f t="shared" si="66"/>
        <v>0</v>
      </c>
      <c r="AN132">
        <f t="shared" si="66"/>
        <v>0</v>
      </c>
      <c r="AO132">
        <f t="shared" si="66"/>
        <v>0</v>
      </c>
      <c r="AP132">
        <f t="shared" si="66"/>
        <v>0</v>
      </c>
      <c r="AQ132">
        <f t="shared" si="66"/>
        <v>0</v>
      </c>
      <c r="AR132">
        <f t="shared" si="66"/>
        <v>0</v>
      </c>
      <c r="AS132">
        <f t="shared" si="66"/>
        <v>0</v>
      </c>
      <c r="AT132">
        <f t="shared" si="66"/>
        <v>0</v>
      </c>
      <c r="AU132">
        <f t="shared" si="66"/>
        <v>0</v>
      </c>
      <c r="AV132">
        <f t="shared" si="66"/>
        <v>0</v>
      </c>
      <c r="AW132">
        <f t="shared" si="66"/>
        <v>0</v>
      </c>
      <c r="AX132">
        <f t="shared" si="66"/>
        <v>0</v>
      </c>
      <c r="AY132">
        <f t="shared" si="66"/>
        <v>0</v>
      </c>
      <c r="AZ132">
        <f t="shared" si="66"/>
        <v>0</v>
      </c>
      <c r="BA132">
        <f t="shared" si="66"/>
        <v>0</v>
      </c>
      <c r="BB132">
        <f t="shared" si="66"/>
        <v>0</v>
      </c>
      <c r="BC132">
        <f t="shared" si="66"/>
        <v>0</v>
      </c>
      <c r="BD132">
        <f t="shared" si="66"/>
        <v>0</v>
      </c>
      <c r="BE132">
        <f t="shared" si="66"/>
        <v>0</v>
      </c>
      <c r="BF132">
        <f t="shared" si="66"/>
        <v>0</v>
      </c>
      <c r="BG132">
        <f t="shared" si="66"/>
        <v>0</v>
      </c>
      <c r="BH132">
        <f t="shared" si="66"/>
        <v>0</v>
      </c>
      <c r="BI132">
        <f t="shared" si="66"/>
        <v>0</v>
      </c>
      <c r="BJ132">
        <f t="shared" si="66"/>
        <v>0</v>
      </c>
      <c r="BK132">
        <f t="shared" si="66"/>
        <v>0</v>
      </c>
      <c r="BL132" t="e">
        <f t="shared" si="66"/>
        <v>#DIV/0!</v>
      </c>
      <c r="BM132">
        <f t="shared" si="66"/>
        <v>0</v>
      </c>
      <c r="BN132">
        <f t="shared" si="35"/>
        <v>0</v>
      </c>
    </row>
    <row r="133" spans="2:66" x14ac:dyDescent="0.2">
      <c r="B133">
        <f t="shared" ref="B133:BM134" si="67">B66/B$67</f>
        <v>1.3309180227202948E-3</v>
      </c>
      <c r="C133">
        <f t="shared" si="67"/>
        <v>2.5521202108410037E-3</v>
      </c>
      <c r="D133">
        <f t="shared" si="67"/>
        <v>2.1101671690874212E-3</v>
      </c>
      <c r="E133">
        <f t="shared" si="67"/>
        <v>7.9531599111226637E-4</v>
      </c>
      <c r="F133">
        <f t="shared" si="67"/>
        <v>2.3943057078913391E-3</v>
      </c>
      <c r="G133">
        <f t="shared" si="67"/>
        <v>1.0061441246079768E-3</v>
      </c>
      <c r="H133">
        <f t="shared" si="67"/>
        <v>2.0943792889159206E-3</v>
      </c>
      <c r="I133">
        <f t="shared" si="67"/>
        <v>2.727845283034006E-3</v>
      </c>
      <c r="J133">
        <f t="shared" si="67"/>
        <v>1.9735175283026418E-3</v>
      </c>
      <c r="K133">
        <f t="shared" si="67"/>
        <v>2.4205450399693447E-3</v>
      </c>
      <c r="L133">
        <f t="shared" si="67"/>
        <v>3.0738594924157371E-3</v>
      </c>
      <c r="M133">
        <f t="shared" si="67"/>
        <v>3.0621512255668689E-3</v>
      </c>
      <c r="N133">
        <f t="shared" si="67"/>
        <v>3.5242801067531622E-3</v>
      </c>
      <c r="O133">
        <f t="shared" si="67"/>
        <v>4.3617369916515471E-3</v>
      </c>
      <c r="P133">
        <f t="shared" si="67"/>
        <v>1.7617847111772867E-3</v>
      </c>
      <c r="Q133">
        <f t="shared" si="67"/>
        <v>3.341075226755984E-3</v>
      </c>
      <c r="R133">
        <f t="shared" si="67"/>
        <v>2.3385624718922785E-3</v>
      </c>
      <c r="S133">
        <f t="shared" si="67"/>
        <v>2.5656923596294001E-3</v>
      </c>
      <c r="T133">
        <f t="shared" si="67"/>
        <v>2.7513475204972663E-3</v>
      </c>
      <c r="U133">
        <f t="shared" si="67"/>
        <v>4.055878946191944E-3</v>
      </c>
      <c r="V133">
        <f t="shared" si="67"/>
        <v>2.807815105679826E-3</v>
      </c>
      <c r="W133">
        <f t="shared" si="67"/>
        <v>1.7542191359418795E-3</v>
      </c>
      <c r="X133">
        <f t="shared" si="67"/>
        <v>5.3261957306930171E-3</v>
      </c>
      <c r="Y133">
        <f t="shared" si="67"/>
        <v>5.404217468894185E-3</v>
      </c>
      <c r="Z133">
        <f t="shared" si="67"/>
        <v>2.170696960841613E-3</v>
      </c>
      <c r="AA133">
        <f t="shared" si="67"/>
        <v>3.2656501269060119E-3</v>
      </c>
      <c r="AB133">
        <f t="shared" si="67"/>
        <v>2.600097336482293E-3</v>
      </c>
      <c r="AC133">
        <f t="shared" si="67"/>
        <v>4.9143678390354906E-3</v>
      </c>
      <c r="AD133">
        <f t="shared" si="67"/>
        <v>5.0083047466426287E-3</v>
      </c>
      <c r="AE133">
        <f t="shared" si="67"/>
        <v>6.7339345194573075E-3</v>
      </c>
      <c r="AF133">
        <f t="shared" si="67"/>
        <v>1.1621822404115906E-2</v>
      </c>
      <c r="AG133">
        <f t="shared" si="67"/>
        <v>3.5743719805663441E-3</v>
      </c>
      <c r="AH133">
        <f t="shared" si="67"/>
        <v>2.8196181288003504E-2</v>
      </c>
      <c r="AI133">
        <f t="shared" si="67"/>
        <v>6.0323370291897223E-3</v>
      </c>
      <c r="AJ133">
        <f t="shared" si="67"/>
        <v>1.5813704670351938E-2</v>
      </c>
      <c r="AK133">
        <f t="shared" si="67"/>
        <v>2.8217435393172109E-3</v>
      </c>
      <c r="AL133">
        <f t="shared" si="67"/>
        <v>1.8750797615357971E-3</v>
      </c>
      <c r="AM133">
        <f t="shared" si="67"/>
        <v>3.9149311420149276E-3</v>
      </c>
      <c r="AN133">
        <f t="shared" si="67"/>
        <v>1.0188091484516658E-2</v>
      </c>
      <c r="AO133">
        <f t="shared" si="67"/>
        <v>8.3310182078119091E-3</v>
      </c>
      <c r="AP133">
        <f t="shared" si="67"/>
        <v>5.5958114646908457E-3</v>
      </c>
      <c r="AQ133">
        <f t="shared" si="67"/>
        <v>3.3464833063194302E-3</v>
      </c>
      <c r="AR133">
        <f t="shared" si="67"/>
        <v>2.3423440579682547E-4</v>
      </c>
      <c r="AS133">
        <f t="shared" si="67"/>
        <v>0</v>
      </c>
      <c r="AT133">
        <f t="shared" si="67"/>
        <v>9.0940806312254452E-4</v>
      </c>
      <c r="AU133">
        <f t="shared" si="67"/>
        <v>4.5944723680549655E-3</v>
      </c>
      <c r="AV133">
        <f t="shared" si="67"/>
        <v>4.1116926068381797E-3</v>
      </c>
      <c r="AW133">
        <f t="shared" si="67"/>
        <v>5.5410015190683042E-3</v>
      </c>
      <c r="AX133">
        <f t="shared" si="67"/>
        <v>1.1231190432079706E-2</v>
      </c>
      <c r="AY133">
        <f t="shared" si="67"/>
        <v>7.3134947379335366E-3</v>
      </c>
      <c r="AZ133">
        <f t="shared" si="67"/>
        <v>2.9717848172992481E-3</v>
      </c>
      <c r="BA133">
        <f t="shared" si="67"/>
        <v>4.5724035307774412E-3</v>
      </c>
      <c r="BB133">
        <f t="shared" si="67"/>
        <v>1.0726566003886979E-2</v>
      </c>
      <c r="BC133">
        <f t="shared" si="67"/>
        <v>3.5838189681377539E-3</v>
      </c>
      <c r="BD133">
        <f t="shared" si="67"/>
        <v>1.4684878931086392E-2</v>
      </c>
      <c r="BE133">
        <f t="shared" si="67"/>
        <v>2.0152848274926452E-3</v>
      </c>
      <c r="BF133">
        <f t="shared" si="67"/>
        <v>6.2932773232960209E-3</v>
      </c>
      <c r="BG133">
        <f t="shared" si="67"/>
        <v>3.2417035398230086E-3</v>
      </c>
      <c r="BH133">
        <f t="shared" si="67"/>
        <v>7.4214758958736837E-4</v>
      </c>
      <c r="BI133">
        <f t="shared" si="67"/>
        <v>4.4318383265378476E-3</v>
      </c>
      <c r="BJ133">
        <f t="shared" si="67"/>
        <v>2.0948174491639661E-3</v>
      </c>
      <c r="BK133">
        <f t="shared" si="67"/>
        <v>0</v>
      </c>
      <c r="BL133" t="e">
        <f t="shared" si="67"/>
        <v>#DIV/0!</v>
      </c>
      <c r="BM133">
        <f t="shared" si="67"/>
        <v>3.1699810439053786E-3</v>
      </c>
      <c r="BN133">
        <f t="shared" si="35"/>
        <v>1.1152520979736645E-2</v>
      </c>
    </row>
    <row r="134" spans="2:66" x14ac:dyDescent="0.2">
      <c r="B134">
        <f>B67/B$67</f>
        <v>1</v>
      </c>
      <c r="C134">
        <f t="shared" si="67"/>
        <v>1</v>
      </c>
      <c r="D134">
        <f t="shared" si="67"/>
        <v>1</v>
      </c>
      <c r="E134">
        <f t="shared" si="67"/>
        <v>1</v>
      </c>
      <c r="F134">
        <f t="shared" si="67"/>
        <v>1</v>
      </c>
      <c r="G134">
        <f t="shared" si="67"/>
        <v>1</v>
      </c>
      <c r="H134">
        <f t="shared" si="67"/>
        <v>1</v>
      </c>
      <c r="I134">
        <f t="shared" si="67"/>
        <v>1</v>
      </c>
      <c r="J134">
        <f t="shared" si="67"/>
        <v>1</v>
      </c>
      <c r="K134">
        <f t="shared" si="67"/>
        <v>1</v>
      </c>
      <c r="L134">
        <f t="shared" si="67"/>
        <v>1</v>
      </c>
      <c r="M134">
        <f t="shared" si="67"/>
        <v>1</v>
      </c>
      <c r="N134">
        <f t="shared" si="67"/>
        <v>1</v>
      </c>
      <c r="O134">
        <f t="shared" si="67"/>
        <v>1</v>
      </c>
      <c r="P134">
        <f t="shared" si="67"/>
        <v>1</v>
      </c>
      <c r="Q134">
        <f t="shared" si="67"/>
        <v>1</v>
      </c>
      <c r="R134">
        <f t="shared" si="67"/>
        <v>1</v>
      </c>
      <c r="S134">
        <f t="shared" si="67"/>
        <v>1</v>
      </c>
      <c r="T134">
        <f t="shared" si="67"/>
        <v>1</v>
      </c>
      <c r="U134">
        <f t="shared" si="67"/>
        <v>1</v>
      </c>
      <c r="V134">
        <f t="shared" si="67"/>
        <v>1</v>
      </c>
      <c r="W134">
        <f t="shared" si="67"/>
        <v>1</v>
      </c>
      <c r="X134">
        <f t="shared" si="67"/>
        <v>1</v>
      </c>
      <c r="Y134">
        <f t="shared" si="67"/>
        <v>1</v>
      </c>
      <c r="Z134">
        <f t="shared" si="67"/>
        <v>1</v>
      </c>
      <c r="AA134">
        <f t="shared" si="67"/>
        <v>1</v>
      </c>
      <c r="AB134">
        <f t="shared" si="67"/>
        <v>1</v>
      </c>
      <c r="AC134">
        <f t="shared" si="67"/>
        <v>1</v>
      </c>
      <c r="AD134">
        <f t="shared" si="67"/>
        <v>1</v>
      </c>
      <c r="AE134">
        <f t="shared" si="67"/>
        <v>1</v>
      </c>
      <c r="AF134">
        <f t="shared" si="67"/>
        <v>1</v>
      </c>
      <c r="AG134">
        <f t="shared" si="67"/>
        <v>1</v>
      </c>
      <c r="AH134">
        <f t="shared" si="67"/>
        <v>1</v>
      </c>
      <c r="AI134">
        <f t="shared" si="67"/>
        <v>1</v>
      </c>
      <c r="AJ134">
        <f t="shared" si="67"/>
        <v>1</v>
      </c>
      <c r="AK134">
        <f t="shared" si="67"/>
        <v>1</v>
      </c>
      <c r="AL134">
        <f t="shared" si="67"/>
        <v>1</v>
      </c>
      <c r="AM134">
        <f t="shared" si="67"/>
        <v>1</v>
      </c>
      <c r="AN134">
        <f t="shared" si="67"/>
        <v>1</v>
      </c>
      <c r="AO134">
        <f t="shared" si="67"/>
        <v>1</v>
      </c>
      <c r="AP134">
        <f t="shared" si="67"/>
        <v>1</v>
      </c>
      <c r="AQ134">
        <f t="shared" si="67"/>
        <v>1</v>
      </c>
      <c r="AR134">
        <f t="shared" si="67"/>
        <v>1</v>
      </c>
      <c r="AS134">
        <f t="shared" si="67"/>
        <v>1</v>
      </c>
      <c r="AT134">
        <f t="shared" si="67"/>
        <v>1</v>
      </c>
      <c r="AU134">
        <f t="shared" si="67"/>
        <v>1</v>
      </c>
      <c r="AV134">
        <f t="shared" si="67"/>
        <v>1</v>
      </c>
      <c r="AW134">
        <f t="shared" si="67"/>
        <v>1</v>
      </c>
      <c r="AX134">
        <f t="shared" si="67"/>
        <v>1</v>
      </c>
      <c r="AY134">
        <f t="shared" si="67"/>
        <v>1</v>
      </c>
      <c r="AZ134">
        <f t="shared" si="67"/>
        <v>1</v>
      </c>
      <c r="BA134">
        <f t="shared" si="67"/>
        <v>1</v>
      </c>
      <c r="BB134">
        <f t="shared" si="67"/>
        <v>1</v>
      </c>
      <c r="BC134">
        <f t="shared" si="67"/>
        <v>1</v>
      </c>
      <c r="BD134">
        <f t="shared" si="67"/>
        <v>1</v>
      </c>
      <c r="BE134">
        <f t="shared" si="67"/>
        <v>1</v>
      </c>
      <c r="BF134">
        <f t="shared" si="67"/>
        <v>1</v>
      </c>
      <c r="BG134">
        <f t="shared" si="67"/>
        <v>1</v>
      </c>
      <c r="BH134">
        <f t="shared" si="67"/>
        <v>1</v>
      </c>
      <c r="BI134">
        <f t="shared" si="67"/>
        <v>1</v>
      </c>
      <c r="BJ134">
        <f t="shared" si="67"/>
        <v>1</v>
      </c>
      <c r="BK134">
        <f t="shared" si="67"/>
        <v>1</v>
      </c>
      <c r="BL134" t="e">
        <f t="shared" si="67"/>
        <v>#DIV/0!</v>
      </c>
      <c r="BM134">
        <f t="shared" si="67"/>
        <v>1</v>
      </c>
      <c r="BN134">
        <f t="shared" ref="BN134:BN165" si="68">BN67/BN$67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s1beta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Loïc Lebrec</cp:lastModifiedBy>
  <dcterms:created xsi:type="dcterms:W3CDTF">2024-05-07T09:18:46Z</dcterms:created>
  <dcterms:modified xsi:type="dcterms:W3CDTF">2024-05-29T07:44:22Z</dcterms:modified>
</cp:coreProperties>
</file>