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T 3 Temp\s5.a.01-developpement-avance\Revue de projet\Revue de projet 2\"/>
    </mc:Choice>
  </mc:AlternateContent>
  <xr:revisionPtr revIDLastSave="0" documentId="13_ncr:1_{8AF5343E-34C9-4260-84C4-3AFE8DC653B2}" xr6:coauthVersionLast="47" xr6:coauthVersionMax="47" xr10:uidLastSave="{00000000-0000-0000-0000-000000000000}"/>
  <bookViews>
    <workbookView xWindow="-120" yWindow="-120" windowWidth="38640" windowHeight="21840" activeTab="1" xr2:uid="{BCEF3A41-EA7E-4D58-AA60-0E9BF84A5E38}"/>
  </bookViews>
  <sheets>
    <sheet name="Tableau" sheetId="1" r:id="rId1"/>
    <sheet name="Graphique" sheetId="4" r:id="rId2"/>
  </sheets>
  <calcPr calcId="191029"/>
  <pivotCaches>
    <pivotCache cacheId="4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2" i="1"/>
  <c r="H3" i="1"/>
  <c r="H5" i="1"/>
  <c r="F14" i="1"/>
  <c r="F4" i="1"/>
  <c r="F5" i="1"/>
  <c r="F6" i="1"/>
  <c r="F7" i="1"/>
  <c r="F8" i="1"/>
  <c r="F9" i="1"/>
  <c r="F10" i="1"/>
  <c r="F11" i="1"/>
  <c r="F12" i="1"/>
  <c r="F13" i="1"/>
  <c r="F15" i="1"/>
  <c r="F3" i="1"/>
</calcChain>
</file>

<file path=xl/sharedStrings.xml><?xml version="1.0" encoding="utf-8"?>
<sst xmlns="http://schemas.openxmlformats.org/spreadsheetml/2006/main" count="49" uniqueCount="41">
  <si>
    <t xml:space="preserve"> Nombre d'heures </t>
  </si>
  <si>
    <t xml:space="preserve"> Rendez-vous pour validation du sujet de la SAE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</si>
  <si>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Initialisation du projet                                               </t>
  </si>
  <si>
    <t xml:space="preserve"> Configuration du projet (npm init,&lt;br /&gt;ajout des différents fichiers qui seront utiles, document de gestion de projet...)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</si>
  <si>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 la base de données                                       </t>
  </si>
  <si>
    <t xml:space="preserve"> Création d'une fonction JavaScript permettant&lt;br /&gt;de gérer les différentes tables de la base de données et également d'y mettre des données de test pour le développement de l'API.                                                                                       </t>
  </si>
  <si>
    <t xml:space="preserve"> Création du dockerfile                                                </t>
  </si>
  <si>
    <t xml:space="preserve"> Fichier Dockerfile pour pouvoir virtualiser l'api et l'utiliser plus facilement quand elle sera finis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</si>
  <si>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Mise à jour du documents de suivis de projet                          </t>
  </si>
  <si>
    <t xml:space="preserve"> Cette case dénombre le temps que je passe à éditer les documents de suivis de projet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</si>
  <si>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entitiées                                               </t>
  </si>
  <si>
    <t xml:space="preserve"> Création des différentes entitées représentant un éléments de chaque table de la base de données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</si>
  <si>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DAO                                                      </t>
  </si>
  <si>
    <t xml:space="preserve"> Création des DAO et création de la structure des DAOSqlite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</si>
  <si>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Factory                                                  </t>
  </si>
  <si>
    <t xml:space="preserve"> Création complete des factory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</si>
  <si>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routes                                                   </t>
  </si>
  <si>
    <t xml:space="preserve"> Création des parametres de routes pour chaque services de l'API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</si>
  <si>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contrôleurs                                             </t>
  </si>
  <si>
    <t xml:space="preserve"> Finalisation des controleurs pour chaque services de l'api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</si>
  <si>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services                                                 </t>
  </si>
  <si>
    <t xml:space="preserve"> Création complete des services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</si>
  <si>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</si>
  <si>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</si>
  <si>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            </t>
  </si>
  <si>
    <t>Semaine n°</t>
  </si>
  <si>
    <t xml:space="preserve"> Date</t>
  </si>
  <si>
    <r>
      <rPr>
        <sz val="18"/>
        <color theme="1"/>
        <rFont val="Calibri"/>
        <family val="2"/>
        <scheme val="minor"/>
      </rPr>
      <t xml:space="preserve"> Tâche                                      </t>
    </r>
    <r>
      <rPr>
        <sz val="11"/>
        <color theme="1"/>
        <rFont val="Calibri"/>
        <family val="2"/>
        <scheme val="minor"/>
      </rPr>
      <t xml:space="preserve">                           </t>
    </r>
  </si>
  <si>
    <r>
      <t xml:space="preserve"> </t>
    </r>
    <r>
      <rPr>
        <sz val="18"/>
        <color theme="1"/>
        <rFont val="Calibri"/>
        <family val="2"/>
        <scheme val="minor"/>
      </rPr>
      <t>Description</t>
    </r>
  </si>
  <si>
    <t>Mois</t>
  </si>
  <si>
    <t xml:space="preserve">Somme de  Nombre d'heures </t>
  </si>
  <si>
    <t>Étiquettes de lignes</t>
  </si>
  <si>
    <t>Total général</t>
  </si>
  <si>
    <t>Les "+1" dans les formules sont pour le temps passer en veille numérique durant tout le projet</t>
  </si>
  <si>
    <t>Initialisation du projet</t>
  </si>
  <si>
    <t xml:space="preserve">Initialisation du projet </t>
  </si>
  <si>
    <t>Test unitaires</t>
  </si>
  <si>
    <t>Mars-01</t>
  </si>
  <si>
    <t>Mars-02</t>
  </si>
  <si>
    <t>Avril-01</t>
  </si>
  <si>
    <t>Avril-02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</si>
</sst>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et graphiques des heures.xlsx]Graphique!Tableau croisé dynamique23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Graphique du</a:t>
            </a:r>
            <a:r>
              <a:rPr lang="en-US" sz="2000" baseline="0"/>
              <a:t> nombre d'</a:t>
            </a:r>
            <a:r>
              <a:rPr lang="en-US" sz="2000"/>
              <a:t>heures par</a:t>
            </a:r>
            <a:r>
              <a:rPr lang="en-US" sz="2000" baseline="0"/>
              <a:t> </a:t>
            </a:r>
            <a:r>
              <a:rPr lang="en-US" sz="2000"/>
              <a:t>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638681663350643E-2"/>
          <c:y val="0.12445996519771411"/>
          <c:w val="0.92882877566531519"/>
          <c:h val="0.739260132742450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Graphique!$B$3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Graphique!$A$4:$A$8</c:f>
              <c:strCache>
                <c:ptCount val="4"/>
                <c:pt idx="0">
                  <c:v>Mars-01</c:v>
                </c:pt>
                <c:pt idx="1">
                  <c:v>Mars-02</c:v>
                </c:pt>
                <c:pt idx="2">
                  <c:v>Avril-01</c:v>
                </c:pt>
                <c:pt idx="3">
                  <c:v>Avril-02</c:v>
                </c:pt>
              </c:strCache>
            </c:strRef>
          </c:cat>
          <c:val>
            <c:numRef>
              <c:f>Graphique!$B$4:$B$8</c:f>
              <c:numCache>
                <c:formatCode>General</c:formatCode>
                <c:ptCount val="4"/>
                <c:pt idx="0">
                  <c:v>14</c:v>
                </c:pt>
                <c:pt idx="1">
                  <c:v>10</c:v>
                </c:pt>
                <c:pt idx="2">
                  <c:v>16.75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2-4BBD-9CC2-430D103A1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4636687"/>
        <c:axId val="1765764927"/>
      </c:barChart>
      <c:catAx>
        <c:axId val="1574636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Semaine de chaque mois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5764927"/>
        <c:crosses val="autoZero"/>
        <c:auto val="1"/>
        <c:lblAlgn val="ctr"/>
        <c:lblOffset val="100"/>
        <c:noMultiLvlLbl val="0"/>
      </c:catAx>
      <c:valAx>
        <c:axId val="176576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/>
                  <a:t>Nombre d'heures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46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355354</xdr:colOff>
      <xdr:row>1</xdr:row>
      <xdr:rowOff>71070</xdr:rowOff>
    </xdr:from>
    <xdr:to>
      <xdr:col>20</xdr:col>
      <xdr:colOff>326782</xdr:colOff>
      <xdr:row>35</xdr:row>
      <xdr:rowOff>42497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E1EC9F-9D3F-E4C4-81DB-A42D789B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ïc SERRE" refreshedDate="45390.076749189815" createdVersion="8" refreshedVersion="8" minRefreshableVersion="3" recordCount="11" xr:uid="{37BD6C46-9FB5-43AA-B54A-02B37C8F268B}">
  <cacheSource type="worksheet">
    <worksheetSource ref="H1:J12" sheet="Tableau"/>
  </cacheSource>
  <cacheFields count="3">
    <cacheField name=" Nombre d'heures " numFmtId="0">
      <sharedItems containsString="0" containsBlank="1" containsNumber="1" minValue="4.5" maxValue="16.75"/>
    </cacheField>
    <cacheField name="Semaine n°" numFmtId="0">
      <sharedItems containsString="0" containsBlank="1" containsNumber="1" containsInteger="1" minValue="10" maxValue="15"/>
    </cacheField>
    <cacheField name="Mois" numFmtId="17">
      <sharedItems containsBlank="1" count="17">
        <s v="Mars-01"/>
        <s v="Mars-02"/>
        <s v="Avril-01"/>
        <s v="Avril-02"/>
        <m/>
        <s v="test" u="1"/>
        <s v="Déc-02" u="1"/>
        <s v="Déc-03" u="1"/>
        <s v="Déc-04" u="1"/>
        <s v="Déc-01" u="1"/>
        <s v="Janv-01" u="1"/>
        <s v="Janv-02" u="1"/>
        <s v="Janv-03" u="1"/>
        <s v="Janv-04" u="1"/>
        <s v="Fev-01" u="1"/>
        <s v="Fev-02" u="1"/>
        <s v="Fev-0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4"/>
    <n v="10"/>
    <x v="0"/>
  </r>
  <r>
    <n v="10"/>
    <n v="11"/>
    <x v="1"/>
  </r>
  <r>
    <n v="16.75"/>
    <n v="14"/>
    <x v="2"/>
  </r>
  <r>
    <n v="4.5"/>
    <n v="15"/>
    <x v="3"/>
  </r>
  <r>
    <m/>
    <m/>
    <x v="4"/>
  </r>
  <r>
    <m/>
    <m/>
    <x v="4"/>
  </r>
  <r>
    <m/>
    <m/>
    <x v="4"/>
  </r>
  <r>
    <m/>
    <m/>
    <x v="4"/>
  </r>
  <r>
    <m/>
    <m/>
    <x v="4"/>
  </r>
  <r>
    <m/>
    <m/>
    <x v="4"/>
  </r>
  <r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7C3AD-D351-4504-9CFE-BD7B5982BEA1}" name="Tableau croisé dynamique23" cacheId="4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3">
    <pivotField dataField="1" showAll="0"/>
    <pivotField showAll="0"/>
    <pivotField axis="axisRow" showAll="0">
      <items count="18">
        <item m="1" x="9"/>
        <item m="1" x="6"/>
        <item m="1" x="7"/>
        <item m="1" x="8"/>
        <item m="1" x="14"/>
        <item m="1" x="15"/>
        <item m="1" x="16"/>
        <item m="1" x="10"/>
        <item m="1" x="11"/>
        <item m="1" x="12"/>
        <item m="1" x="13"/>
        <item h="1" x="4"/>
        <item x="0"/>
        <item x="1"/>
        <item x="2"/>
        <item x="3"/>
        <item m="1" x="5"/>
        <item t="default"/>
      </items>
    </pivotField>
  </pivotFields>
  <rowFields count="1">
    <field x="2"/>
  </rowFields>
  <rowItems count="5"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omme de  Nombre d'heures " fld="0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19A-36BD-4570-A65D-125F4D2EFE77}">
  <dimension ref="A1:J69"/>
  <sheetViews>
    <sheetView topLeftCell="C1" zoomScale="85" zoomScaleNormal="85" workbookViewId="0">
      <selection activeCell="H8" sqref="H8"/>
    </sheetView>
  </sheetViews>
  <sheetFormatPr baseColWidth="10" defaultRowHeight="15" x14ac:dyDescent="0.25"/>
  <cols>
    <col min="2" max="2" width="65.85546875" bestFit="1" customWidth="1"/>
    <col min="3" max="3" width="221" customWidth="1"/>
    <col min="4" max="4" width="11.140625" bestFit="1" customWidth="1"/>
    <col min="5" max="5" width="27.5703125" bestFit="1" customWidth="1"/>
    <col min="6" max="6" width="17.28515625" bestFit="1" customWidth="1"/>
    <col min="8" max="8" width="27.5703125" bestFit="1" customWidth="1"/>
    <col min="9" max="9" width="17.28515625" bestFit="1" customWidth="1"/>
    <col min="14" max="14" width="21" bestFit="1" customWidth="1"/>
    <col min="15" max="15" width="27.7109375" bestFit="1" customWidth="1"/>
    <col min="16" max="16" width="21" bestFit="1" customWidth="1"/>
  </cols>
  <sheetData>
    <row r="1" spans="1:10" ht="23.25" x14ac:dyDescent="0.35">
      <c r="A1" s="1"/>
      <c r="B1" s="3" t="s">
        <v>27</v>
      </c>
      <c r="C1" s="4" t="s">
        <v>28</v>
      </c>
      <c r="D1" s="5" t="s">
        <v>26</v>
      </c>
      <c r="E1" s="5" t="s">
        <v>0</v>
      </c>
      <c r="F1" s="5" t="s">
        <v>25</v>
      </c>
      <c r="H1" s="5" t="s">
        <v>0</v>
      </c>
      <c r="I1" s="5" t="s">
        <v>25</v>
      </c>
      <c r="J1" s="5" t="s">
        <v>29</v>
      </c>
    </row>
    <row r="2" spans="1:10" x14ac:dyDescent="0.25">
      <c r="A2" s="1"/>
      <c r="D2" s="2"/>
      <c r="H2">
        <f>SUM(E3:E6)</f>
        <v>14</v>
      </c>
      <c r="I2">
        <v>10</v>
      </c>
      <c r="J2" s="8" t="s">
        <v>37</v>
      </c>
    </row>
    <row r="3" spans="1:10" x14ac:dyDescent="0.25">
      <c r="A3" s="1"/>
      <c r="B3" t="s">
        <v>36</v>
      </c>
      <c r="C3" t="s">
        <v>1</v>
      </c>
      <c r="D3" s="2">
        <v>45355</v>
      </c>
      <c r="E3">
        <v>4</v>
      </c>
      <c r="F3">
        <f t="shared" ref="F3:F35" si="0">WEEKNUM(D3,1)</f>
        <v>10</v>
      </c>
      <c r="H3">
        <f>SUM(E7:E10)+1</f>
        <v>10</v>
      </c>
      <c r="I3">
        <v>11</v>
      </c>
      <c r="J3" s="8" t="s">
        <v>38</v>
      </c>
    </row>
    <row r="4" spans="1:10" x14ac:dyDescent="0.25">
      <c r="A4" s="1"/>
      <c r="B4" t="s">
        <v>2</v>
      </c>
      <c r="C4" t="s">
        <v>3</v>
      </c>
      <c r="D4" s="2">
        <v>45356</v>
      </c>
      <c r="E4">
        <v>4</v>
      </c>
      <c r="F4">
        <f t="shared" si="0"/>
        <v>10</v>
      </c>
      <c r="H4">
        <f>SUM(E11:E14)+1</f>
        <v>16.75</v>
      </c>
      <c r="I4">
        <v>14</v>
      </c>
      <c r="J4" s="8" t="s">
        <v>39</v>
      </c>
    </row>
    <row r="5" spans="1:10" x14ac:dyDescent="0.25">
      <c r="A5" s="1"/>
      <c r="B5" t="s">
        <v>4</v>
      </c>
      <c r="C5" t="s">
        <v>5</v>
      </c>
      <c r="D5" s="2">
        <v>45358</v>
      </c>
      <c r="E5">
        <v>1</v>
      </c>
      <c r="F5">
        <f t="shared" si="0"/>
        <v>10</v>
      </c>
      <c r="H5">
        <f>SUM(E15)</f>
        <v>4.5</v>
      </c>
      <c r="I5">
        <v>15</v>
      </c>
      <c r="J5" s="8" t="s">
        <v>40</v>
      </c>
    </row>
    <row r="6" spans="1:10" x14ac:dyDescent="0.25">
      <c r="A6" s="1"/>
      <c r="B6" t="s">
        <v>6</v>
      </c>
      <c r="C6" t="s">
        <v>7</v>
      </c>
      <c r="D6" s="2">
        <v>45359</v>
      </c>
      <c r="E6">
        <v>5</v>
      </c>
      <c r="F6">
        <f t="shared" si="0"/>
        <v>10</v>
      </c>
      <c r="J6" s="8"/>
    </row>
    <row r="7" spans="1:10" x14ac:dyDescent="0.25">
      <c r="A7" s="1"/>
      <c r="B7" t="s">
        <v>8</v>
      </c>
      <c r="C7" t="s">
        <v>9</v>
      </c>
      <c r="D7" s="2">
        <v>45361</v>
      </c>
      <c r="E7">
        <v>1</v>
      </c>
      <c r="F7">
        <f t="shared" si="0"/>
        <v>11</v>
      </c>
      <c r="J7" s="8"/>
    </row>
    <row r="8" spans="1:10" x14ac:dyDescent="0.25">
      <c r="A8" s="1"/>
      <c r="B8" t="s">
        <v>10</v>
      </c>
      <c r="C8" t="s">
        <v>11</v>
      </c>
      <c r="D8" s="2">
        <v>45363</v>
      </c>
      <c r="E8">
        <v>3</v>
      </c>
      <c r="F8">
        <f t="shared" si="0"/>
        <v>11</v>
      </c>
      <c r="J8" s="8"/>
    </row>
    <row r="9" spans="1:10" x14ac:dyDescent="0.25">
      <c r="A9" s="1"/>
      <c r="B9" t="s">
        <v>12</v>
      </c>
      <c r="C9" t="s">
        <v>13</v>
      </c>
      <c r="D9" s="2">
        <v>45365</v>
      </c>
      <c r="E9">
        <v>2</v>
      </c>
      <c r="F9">
        <f t="shared" si="0"/>
        <v>11</v>
      </c>
      <c r="J9" s="8"/>
    </row>
    <row r="10" spans="1:10" x14ac:dyDescent="0.25">
      <c r="A10" s="1"/>
      <c r="B10" t="s">
        <v>14</v>
      </c>
      <c r="C10" t="s">
        <v>15</v>
      </c>
      <c r="D10" s="2">
        <v>45367</v>
      </c>
      <c r="E10">
        <v>3</v>
      </c>
      <c r="F10">
        <f t="shared" si="0"/>
        <v>11</v>
      </c>
      <c r="J10" s="8"/>
    </row>
    <row r="11" spans="1:10" x14ac:dyDescent="0.25">
      <c r="A11" s="1"/>
      <c r="B11" t="s">
        <v>8</v>
      </c>
      <c r="C11" t="s">
        <v>9</v>
      </c>
      <c r="D11" s="2">
        <v>45384</v>
      </c>
      <c r="E11">
        <v>3</v>
      </c>
      <c r="F11">
        <f t="shared" si="0"/>
        <v>14</v>
      </c>
      <c r="J11" s="8"/>
    </row>
    <row r="12" spans="1:10" x14ac:dyDescent="0.25">
      <c r="A12" s="1"/>
      <c r="B12" t="s">
        <v>16</v>
      </c>
      <c r="C12" t="s">
        <v>17</v>
      </c>
      <c r="D12" s="2">
        <v>45385</v>
      </c>
      <c r="E12">
        <v>7</v>
      </c>
      <c r="F12">
        <f t="shared" si="0"/>
        <v>14</v>
      </c>
      <c r="J12" s="8"/>
    </row>
    <row r="13" spans="1:10" x14ac:dyDescent="0.25">
      <c r="A13" s="1"/>
      <c r="B13" t="s">
        <v>18</v>
      </c>
      <c r="C13" t="s">
        <v>19</v>
      </c>
      <c r="D13" s="2">
        <v>45386</v>
      </c>
      <c r="E13">
        <v>1.5</v>
      </c>
      <c r="F13">
        <f t="shared" si="0"/>
        <v>14</v>
      </c>
    </row>
    <row r="14" spans="1:10" x14ac:dyDescent="0.25">
      <c r="A14" s="1"/>
      <c r="B14" t="s">
        <v>34</v>
      </c>
      <c r="C14" t="s">
        <v>35</v>
      </c>
      <c r="D14" s="2">
        <v>45388</v>
      </c>
      <c r="E14">
        <v>4.25</v>
      </c>
      <c r="F14">
        <f t="shared" si="0"/>
        <v>14</v>
      </c>
    </row>
    <row r="15" spans="1:10" x14ac:dyDescent="0.25">
      <c r="A15" s="1"/>
      <c r="B15" t="s">
        <v>20</v>
      </c>
      <c r="C15" t="s">
        <v>21</v>
      </c>
      <c r="D15" s="2">
        <v>45389</v>
      </c>
      <c r="E15">
        <v>4.5</v>
      </c>
      <c r="F15">
        <f t="shared" si="0"/>
        <v>15</v>
      </c>
      <c r="H15" t="s">
        <v>33</v>
      </c>
    </row>
    <row r="16" spans="1:10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  <row r="24" spans="1:4" x14ac:dyDescent="0.25">
      <c r="A24" s="1"/>
      <c r="D24" s="2"/>
    </row>
    <row r="25" spans="1:4" x14ac:dyDescent="0.25">
      <c r="A25" s="1"/>
      <c r="D25" s="2"/>
    </row>
    <row r="26" spans="1:4" x14ac:dyDescent="0.25">
      <c r="A26" s="1"/>
      <c r="D26" s="2"/>
    </row>
    <row r="27" spans="1:4" x14ac:dyDescent="0.25">
      <c r="A27" s="1"/>
      <c r="D27" s="2"/>
    </row>
    <row r="28" spans="1:4" x14ac:dyDescent="0.25">
      <c r="A28" s="1"/>
      <c r="D28" s="2"/>
    </row>
    <row r="29" spans="1:4" x14ac:dyDescent="0.25">
      <c r="A29" s="1"/>
      <c r="D29" s="2"/>
    </row>
    <row r="30" spans="1:4" x14ac:dyDescent="0.25">
      <c r="A30" s="1"/>
      <c r="D30" s="2"/>
    </row>
    <row r="31" spans="1:4" x14ac:dyDescent="0.25">
      <c r="A31" s="1"/>
      <c r="D31" s="2"/>
    </row>
    <row r="32" spans="1:4" x14ac:dyDescent="0.25">
      <c r="A32" s="1"/>
      <c r="D32" s="2"/>
    </row>
    <row r="33" spans="1:4" x14ac:dyDescent="0.25">
      <c r="A33" s="1"/>
      <c r="D33" s="2"/>
    </row>
    <row r="34" spans="1:4" x14ac:dyDescent="0.25">
      <c r="A34" s="1"/>
      <c r="D34" s="2"/>
    </row>
    <row r="35" spans="1:4" x14ac:dyDescent="0.25">
      <c r="A35" s="1"/>
      <c r="D35" s="2"/>
    </row>
    <row r="36" spans="1:4" x14ac:dyDescent="0.25">
      <c r="A36" s="1"/>
      <c r="D36" s="2"/>
    </row>
    <row r="37" spans="1:4" x14ac:dyDescent="0.25">
      <c r="A37" s="1"/>
      <c r="D37" s="2"/>
    </row>
    <row r="38" spans="1:4" x14ac:dyDescent="0.25">
      <c r="A38" s="1"/>
      <c r="D38" s="2"/>
    </row>
    <row r="39" spans="1:4" x14ac:dyDescent="0.25">
      <c r="A39" s="1"/>
      <c r="D39" s="2"/>
    </row>
    <row r="40" spans="1:4" x14ac:dyDescent="0.25">
      <c r="A40" s="1"/>
      <c r="D40" s="2"/>
    </row>
    <row r="41" spans="1:4" x14ac:dyDescent="0.25">
      <c r="A41" s="1"/>
      <c r="D41" s="2"/>
    </row>
    <row r="42" spans="1:4" x14ac:dyDescent="0.25">
      <c r="A42" s="1"/>
      <c r="D42" s="2"/>
    </row>
    <row r="43" spans="1:4" x14ac:dyDescent="0.25">
      <c r="A43" s="1"/>
      <c r="D43" s="2"/>
    </row>
    <row r="44" spans="1:4" x14ac:dyDescent="0.25">
      <c r="A44" s="1"/>
      <c r="D44" s="2"/>
    </row>
    <row r="45" spans="1:4" x14ac:dyDescent="0.25">
      <c r="A45" s="1"/>
      <c r="D45" s="2"/>
    </row>
    <row r="46" spans="1:4" x14ac:dyDescent="0.25">
      <c r="A46" s="1"/>
      <c r="D46" s="2"/>
    </row>
    <row r="47" spans="1:4" x14ac:dyDescent="0.25">
      <c r="A47" s="1"/>
      <c r="D47" s="2"/>
    </row>
    <row r="48" spans="1:4" x14ac:dyDescent="0.25">
      <c r="A48" s="1"/>
      <c r="D48" s="2"/>
    </row>
    <row r="49" spans="1:4" x14ac:dyDescent="0.25">
      <c r="A49" s="1"/>
      <c r="D49" s="2"/>
    </row>
    <row r="50" spans="1:4" x14ac:dyDescent="0.25">
      <c r="A50" s="1"/>
      <c r="D50" s="2"/>
    </row>
    <row r="51" spans="1:4" x14ac:dyDescent="0.25">
      <c r="A51" s="1"/>
      <c r="D51" s="2"/>
    </row>
    <row r="52" spans="1:4" x14ac:dyDescent="0.25">
      <c r="A52" s="1"/>
      <c r="D52" s="2"/>
    </row>
    <row r="53" spans="1:4" x14ac:dyDescent="0.25">
      <c r="A53" s="1"/>
      <c r="D53" s="2"/>
    </row>
    <row r="54" spans="1:4" x14ac:dyDescent="0.25">
      <c r="A54" s="1"/>
      <c r="D54" s="2"/>
    </row>
    <row r="55" spans="1:4" x14ac:dyDescent="0.25">
      <c r="A55" s="1"/>
      <c r="D55" s="2"/>
    </row>
    <row r="56" spans="1:4" x14ac:dyDescent="0.25">
      <c r="A56" s="1"/>
      <c r="D56" s="2"/>
    </row>
    <row r="57" spans="1:4" x14ac:dyDescent="0.25">
      <c r="A57" s="1"/>
      <c r="D57" s="2"/>
    </row>
    <row r="58" spans="1:4" x14ac:dyDescent="0.25">
      <c r="A58" s="1"/>
      <c r="D58" s="2"/>
    </row>
    <row r="59" spans="1:4" x14ac:dyDescent="0.25">
      <c r="A59" s="1"/>
      <c r="D59" s="2"/>
    </row>
    <row r="60" spans="1:4" x14ac:dyDescent="0.25">
      <c r="A60" s="1"/>
      <c r="D60" s="2"/>
    </row>
    <row r="61" spans="1:4" x14ac:dyDescent="0.25">
      <c r="A61" s="1"/>
      <c r="D61" s="2"/>
    </row>
    <row r="62" spans="1:4" x14ac:dyDescent="0.25">
      <c r="A62" s="1"/>
      <c r="D62" s="2"/>
    </row>
    <row r="63" spans="1:4" x14ac:dyDescent="0.25">
      <c r="A63" s="1"/>
      <c r="D63" s="2"/>
    </row>
    <row r="64" spans="1:4" x14ac:dyDescent="0.25">
      <c r="A64" s="1"/>
      <c r="D64" s="2"/>
    </row>
    <row r="65" spans="1:4" x14ac:dyDescent="0.25">
      <c r="A65" s="1"/>
      <c r="D65" s="2"/>
    </row>
    <row r="66" spans="1:4" x14ac:dyDescent="0.25">
      <c r="A66" s="1"/>
      <c r="D66" s="2"/>
    </row>
    <row r="67" spans="1:4" x14ac:dyDescent="0.25">
      <c r="A67" s="1"/>
      <c r="D67" s="2"/>
    </row>
    <row r="68" spans="1:4" x14ac:dyDescent="0.25">
      <c r="A68" s="1"/>
      <c r="B68" t="s">
        <v>22</v>
      </c>
      <c r="C68" t="s">
        <v>23</v>
      </c>
      <c r="D68" t="s">
        <v>24</v>
      </c>
    </row>
    <row r="69" spans="1:4" x14ac:dyDescent="0.25">
      <c r="A6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A0C5-9B37-4AA8-BC1B-5DEE4931DF96}">
  <dimension ref="A3:B8"/>
  <sheetViews>
    <sheetView tabSelected="1" zoomScale="145" zoomScaleNormal="145" workbookViewId="0">
      <selection activeCell="B15" sqref="B15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1" bestFit="1" customWidth="1"/>
    <col min="4" max="4" width="5.28515625" bestFit="1" customWidth="1"/>
    <col min="5" max="5" width="2" bestFit="1" customWidth="1"/>
    <col min="6" max="6" width="4.140625" bestFit="1" customWidth="1"/>
    <col min="7" max="7" width="3.140625" bestFit="1" customWidth="1"/>
    <col min="8" max="8" width="6.28515625" bestFit="1" customWidth="1"/>
    <col min="9" max="9" width="3.140625" bestFit="1" customWidth="1"/>
    <col min="10" max="10" width="6.28515625" bestFit="1" customWidth="1"/>
    <col min="11" max="11" width="5.28515625" bestFit="1" customWidth="1"/>
    <col min="12" max="12" width="3.140625" bestFit="1" customWidth="1"/>
    <col min="13" max="13" width="12.5703125" bestFit="1" customWidth="1"/>
  </cols>
  <sheetData>
    <row r="3" spans="1:2" x14ac:dyDescent="0.25">
      <c r="A3" s="6" t="s">
        <v>31</v>
      </c>
      <c r="B3" t="s">
        <v>30</v>
      </c>
    </row>
    <row r="4" spans="1:2" x14ac:dyDescent="0.25">
      <c r="A4" s="7" t="s">
        <v>37</v>
      </c>
      <c r="B4" s="9">
        <v>14</v>
      </c>
    </row>
    <row r="5" spans="1:2" x14ac:dyDescent="0.25">
      <c r="A5" s="7" t="s">
        <v>38</v>
      </c>
      <c r="B5" s="9">
        <v>10</v>
      </c>
    </row>
    <row r="6" spans="1:2" x14ac:dyDescent="0.25">
      <c r="A6" s="7" t="s">
        <v>39</v>
      </c>
      <c r="B6" s="9">
        <v>16.75</v>
      </c>
    </row>
    <row r="7" spans="1:2" x14ac:dyDescent="0.25">
      <c r="A7" s="7" t="s">
        <v>40</v>
      </c>
      <c r="B7" s="9">
        <v>4.5</v>
      </c>
    </row>
    <row r="8" spans="1:2" x14ac:dyDescent="0.25">
      <c r="A8" s="7" t="s">
        <v>32</v>
      </c>
      <c r="B8" s="9">
        <v>45.25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</vt:lpstr>
      <vt:lpstr>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SERRE</dc:creator>
  <cp:lastModifiedBy>SERRE Loic</cp:lastModifiedBy>
  <dcterms:created xsi:type="dcterms:W3CDTF">2024-02-12T17:44:05Z</dcterms:created>
  <dcterms:modified xsi:type="dcterms:W3CDTF">2024-04-08T00:43:18Z</dcterms:modified>
</cp:coreProperties>
</file>