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loiku\Desktop\Data analyst projects\Excel\"/>
    </mc:Choice>
  </mc:AlternateContent>
  <xr:revisionPtr revIDLastSave="0" documentId="13_ncr:1_{63F67351-563C-4470-90FD-55671C2A711A}" xr6:coauthVersionLast="47" xr6:coauthVersionMax="47" xr10:uidLastSave="{00000000-0000-0000-0000-000000000000}"/>
  <bookViews>
    <workbookView xWindow="-120" yWindow="-120" windowWidth="38640" windowHeight="21240"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refMode="R1C1"/>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<sst xmlns="http://schemas.openxmlformats.org/spreadsheetml/2006/main" count="16267" uniqueCount="51">
  <si>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</si>
  <si>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</si>
  <si>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</si>
  <si>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</si>
  <si>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</si>
  <si>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</si>
  <si>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</si>
  <si>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</si>
  <si>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</si>
  <si>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</si>
  <si>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</si>
  <si>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</si>
  <si>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</si>
  <si>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</si>
  <si>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</si>
  <si>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</si>
  <si>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</si>
  <si>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</si>
  <si>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</si>
  <si>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</si>
  <si>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</si>
  <si>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</si>
  <si>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</si>
  <si>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</si>
  <si>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</si>
  <si>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</si>
  <si>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</si>
  <si>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</si>
  <si>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</si>
  <si>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</si>
  <si>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</si>
  <si>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</si>
  <si>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</si>
  <si>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</si>
  <si>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</si>
  <si>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</si>
  <si>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</si>
  <si>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</si>
  <si>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</si>
  <si>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</si>
  <si>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</si>
  <si>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</si>
  <si>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</si>
  <si>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</si>
  <si>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</si>
  <si>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</si>
  <si>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Miles 10+</t>
  </si>
  <si>
    <t>3 Old</t>
  </si>
  <si>
    <t>2 Middle Age</t>
  </si>
  <si>
    <t>1 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</si>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</sst>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49714.285714285717</c:v>
                </c:pt>
                <c:pt idx="1">
                  <c:v>56184.210526315786</c:v>
                </c:pt>
              </c:numCache>
            </c:numRef>
          </c:val>
          <c:extLst>
            <c:ext xmlns:c16="http://schemas.microsoft.com/office/drawing/2014/chart" uri="{C3380CC4-5D6E-409C-BE32-E72D297353CC}">
              <c16:uniqueId val="{00000000-0C78-4597-9193-E748AB2AB01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52741.93548387097</c:v>
                </c:pt>
                <c:pt idx="1">
                  <c:v>61052.631578947367</c:v>
                </c:pt>
              </c:numCache>
            </c:numRef>
          </c:val>
          <c:extLst>
            <c:ext xmlns:c16="http://schemas.microsoft.com/office/drawing/2014/chart" uri="{C3380CC4-5D6E-409C-BE32-E72D297353CC}">
              <c16:uniqueId val="{00000001-0C78-4597-9193-E748AB2AB016}"/>
            </c:ext>
          </c:extLst>
        </c:ser>
        <c:dLbls>
          <c:showLegendKey val="0"/>
          <c:showVal val="0"/>
          <c:showCatName val="0"/>
          <c:showSerName val="0"/>
          <c:showPercent val="0"/>
          <c:showBubbleSize val="0"/>
        </c:dLbls>
        <c:gapWidth val="219"/>
        <c:overlap val="-27"/>
        <c:axId val="226335728"/>
        <c:axId val="226333808"/>
      </c:barChart>
      <c:catAx>
        <c:axId val="22633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33808"/>
        <c:crosses val="autoZero"/>
        <c:auto val="1"/>
        <c:lblAlgn val="ctr"/>
        <c:lblOffset val="100"/>
        <c:noMultiLvlLbl val="0"/>
      </c:catAx>
      <c:valAx>
        <c:axId val="22633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35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a:t>
            </a:r>
            <a:r>
              <a:rPr lang="en-US" baseline="0"/>
              <a:t>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Miles 10+</c:v>
                </c:pt>
              </c:strCache>
            </c:strRef>
          </c:cat>
          <c:val>
            <c:numRef>
              <c:f>'Pivot Table'!$B$30:$B$35</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1A4A-499A-8F6E-4CF73FFFFAD6}"/>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Miles 10+</c:v>
                </c:pt>
              </c:strCache>
            </c:strRef>
          </c:cat>
          <c:val>
            <c:numRef>
              <c:f>'Pivot Table'!$C$30:$C$35</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1A4A-499A-8F6E-4CF73FFFFAD6}"/>
            </c:ext>
          </c:extLst>
        </c:ser>
        <c:dLbls>
          <c:showLegendKey val="0"/>
          <c:showVal val="0"/>
          <c:showCatName val="0"/>
          <c:showSerName val="0"/>
          <c:showPercent val="0"/>
          <c:showBubbleSize val="0"/>
        </c:dLbls>
        <c:smooth val="0"/>
        <c:axId val="668400208"/>
        <c:axId val="668403088"/>
      </c:lineChart>
      <c:catAx>
        <c:axId val="66840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403088"/>
        <c:crosses val="autoZero"/>
        <c:auto val="1"/>
        <c:lblAlgn val="ctr"/>
        <c:lblOffset val="100"/>
        <c:noMultiLvlLbl val="0"/>
      </c:catAx>
      <c:valAx>
        <c:axId val="66840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40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1 Young</c:v>
                </c:pt>
                <c:pt idx="1">
                  <c:v>2 Middle Age</c:v>
                </c:pt>
                <c:pt idx="2">
                  <c:v>3 Old</c:v>
                </c:pt>
              </c:strCache>
            </c:strRef>
          </c:cat>
          <c:val>
            <c:numRef>
              <c:f>'Pivot Table'!$B$42:$B$45</c:f>
              <c:numCache>
                <c:formatCode>General</c:formatCode>
                <c:ptCount val="3"/>
                <c:pt idx="0">
                  <c:v>34</c:v>
                </c:pt>
                <c:pt idx="1">
                  <c:v>81</c:v>
                </c:pt>
                <c:pt idx="2">
                  <c:v>31</c:v>
                </c:pt>
              </c:numCache>
            </c:numRef>
          </c:val>
          <c:smooth val="0"/>
          <c:extLst>
            <c:ext xmlns:c16="http://schemas.microsoft.com/office/drawing/2014/chart" uri="{C3380CC4-5D6E-409C-BE32-E72D297353CC}">
              <c16:uniqueId val="{00000000-8667-494C-98E7-F2896D80423C}"/>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1 Young</c:v>
                </c:pt>
                <c:pt idx="1">
                  <c:v>2 Middle Age</c:v>
                </c:pt>
                <c:pt idx="2">
                  <c:v>3 Old</c:v>
                </c:pt>
              </c:strCache>
            </c:strRef>
          </c:cat>
          <c:val>
            <c:numRef>
              <c:f>'Pivot Table'!$C$42:$C$45</c:f>
              <c:numCache>
                <c:formatCode>General</c:formatCode>
                <c:ptCount val="3"/>
                <c:pt idx="0">
                  <c:v>20</c:v>
                </c:pt>
                <c:pt idx="1">
                  <c:v>85</c:v>
                </c:pt>
                <c:pt idx="2">
                  <c:v>14</c:v>
                </c:pt>
              </c:numCache>
            </c:numRef>
          </c:val>
          <c:smooth val="0"/>
          <c:extLst>
            <c:ext xmlns:c16="http://schemas.microsoft.com/office/drawing/2014/chart" uri="{C3380CC4-5D6E-409C-BE32-E72D297353CC}">
              <c16:uniqueId val="{00000001-8667-494C-98E7-F2896D80423C}"/>
            </c:ext>
          </c:extLst>
        </c:ser>
        <c:dLbls>
          <c:showLegendKey val="0"/>
          <c:showVal val="0"/>
          <c:showCatName val="0"/>
          <c:showSerName val="0"/>
          <c:showPercent val="0"/>
          <c:showBubbleSize val="0"/>
        </c:dLbls>
        <c:smooth val="0"/>
        <c:axId val="785073456"/>
        <c:axId val="785074416"/>
      </c:lineChart>
      <c:catAx>
        <c:axId val="78507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074416"/>
        <c:crosses val="autoZero"/>
        <c:auto val="1"/>
        <c:lblAlgn val="ctr"/>
        <c:lblOffset val="100"/>
        <c:noMultiLvlLbl val="0"/>
      </c:catAx>
      <c:valAx>
        <c:axId val="78507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07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49714.285714285717</c:v>
                </c:pt>
                <c:pt idx="1">
                  <c:v>56184.210526315786</c:v>
                </c:pt>
              </c:numCache>
            </c:numRef>
          </c:val>
          <c:extLst>
            <c:ext xmlns:c16="http://schemas.microsoft.com/office/drawing/2014/chart" uri="{C3380CC4-5D6E-409C-BE32-E72D297353CC}">
              <c16:uniqueId val="{00000000-B9F7-457C-94C4-AF0EB181562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52741.93548387097</c:v>
                </c:pt>
                <c:pt idx="1">
                  <c:v>61052.631578947367</c:v>
                </c:pt>
              </c:numCache>
            </c:numRef>
          </c:val>
          <c:extLst>
            <c:ext xmlns:c16="http://schemas.microsoft.com/office/drawing/2014/chart" uri="{C3380CC4-5D6E-409C-BE32-E72D297353CC}">
              <c16:uniqueId val="{00000001-B9F7-457C-94C4-AF0EB1815620}"/>
            </c:ext>
          </c:extLst>
        </c:ser>
        <c:dLbls>
          <c:showLegendKey val="0"/>
          <c:showVal val="0"/>
          <c:showCatName val="0"/>
          <c:showSerName val="0"/>
          <c:showPercent val="0"/>
          <c:showBubbleSize val="0"/>
        </c:dLbls>
        <c:gapWidth val="219"/>
        <c:overlap val="-27"/>
        <c:axId val="226335728"/>
        <c:axId val="226333808"/>
      </c:barChart>
      <c:catAx>
        <c:axId val="22633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33808"/>
        <c:crosses val="autoZero"/>
        <c:auto val="1"/>
        <c:lblAlgn val="ctr"/>
        <c:lblOffset val="100"/>
        <c:noMultiLvlLbl val="0"/>
      </c:catAx>
      <c:valAx>
        <c:axId val="22633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35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Bikes Purchased by Commute Distance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926933460751457E-2"/>
          <c:y val="0.15369615562760539"/>
          <c:w val="0.88452061611286403"/>
          <c:h val="0.66091775292794286"/>
        </c:manualLayout>
      </c:layout>
      <c:lineChart>
        <c:grouping val="standard"/>
        <c:varyColors val="0"/>
        <c:ser>
          <c:idx val="0"/>
          <c:order val="0"/>
          <c:tx>
            <c:strRef>
              <c:f>'Pivot Table'!$B$28:$B$29</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Table'!$A$30:$A$35</c:f>
              <c:strCache>
                <c:ptCount val="5"/>
                <c:pt idx="0">
                  <c:v>0-1 Miles</c:v>
                </c:pt>
                <c:pt idx="1">
                  <c:v>1-2 Miles</c:v>
                </c:pt>
                <c:pt idx="2">
                  <c:v>2-5 Miles</c:v>
                </c:pt>
                <c:pt idx="3">
                  <c:v>5-10 Miles</c:v>
                </c:pt>
                <c:pt idx="4">
                  <c:v>Miles 10+</c:v>
                </c:pt>
              </c:strCache>
            </c:strRef>
          </c:cat>
          <c:val>
            <c:numRef>
              <c:f>'Pivot Table'!$B$30:$B$35</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0A5B-4624-8E17-58FCF29BFBB0}"/>
            </c:ext>
          </c:extLst>
        </c:ser>
        <c:ser>
          <c:idx val="1"/>
          <c:order val="1"/>
          <c:tx>
            <c:strRef>
              <c:f>'Pivot Table'!$C$28:$C$29</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Table'!$A$30:$A$35</c:f>
              <c:strCache>
                <c:ptCount val="5"/>
                <c:pt idx="0">
                  <c:v>0-1 Miles</c:v>
                </c:pt>
                <c:pt idx="1">
                  <c:v>1-2 Miles</c:v>
                </c:pt>
                <c:pt idx="2">
                  <c:v>2-5 Miles</c:v>
                </c:pt>
                <c:pt idx="3">
                  <c:v>5-10 Miles</c:v>
                </c:pt>
                <c:pt idx="4">
                  <c:v>Miles 10+</c:v>
                </c:pt>
              </c:strCache>
            </c:strRef>
          </c:cat>
          <c:val>
            <c:numRef>
              <c:f>'Pivot Table'!$C$30:$C$35</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0A5B-4624-8E17-58FCF29BFBB0}"/>
            </c:ext>
          </c:extLst>
        </c:ser>
        <c:dLbls>
          <c:dLblPos val="ctr"/>
          <c:showLegendKey val="0"/>
          <c:showVal val="1"/>
          <c:showCatName val="0"/>
          <c:showSerName val="0"/>
          <c:showPercent val="0"/>
          <c:showBubbleSize val="0"/>
        </c:dLbls>
        <c:marker val="1"/>
        <c:smooth val="0"/>
        <c:axId val="668400208"/>
        <c:axId val="668403088"/>
      </c:lineChart>
      <c:catAx>
        <c:axId val="6684002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668403088"/>
        <c:crosses val="autoZero"/>
        <c:auto val="1"/>
        <c:lblAlgn val="ctr"/>
        <c:lblOffset val="100"/>
        <c:noMultiLvlLbl val="0"/>
      </c:catAx>
      <c:valAx>
        <c:axId val="668403088"/>
        <c:scaling>
          <c:orientation val="minMax"/>
        </c:scaling>
        <c:delete val="1"/>
        <c:axPos val="l"/>
        <c:numFmt formatCode="General" sourceLinked="1"/>
        <c:majorTickMark val="none"/>
        <c:minorTickMark val="none"/>
        <c:tickLblPos val="nextTo"/>
        <c:crossAx val="66840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Bikes Purchased by Age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Table'!$A$42:$A$45</c:f>
              <c:strCache>
                <c:ptCount val="3"/>
                <c:pt idx="0">
                  <c:v>1 Young</c:v>
                </c:pt>
                <c:pt idx="1">
                  <c:v>2 Middle Age</c:v>
                </c:pt>
                <c:pt idx="2">
                  <c:v>3 Old</c:v>
                </c:pt>
              </c:strCache>
            </c:strRef>
          </c:cat>
          <c:val>
            <c:numRef>
              <c:f>'Pivot Table'!$B$42:$B$45</c:f>
              <c:numCache>
                <c:formatCode>General</c:formatCode>
                <c:ptCount val="3"/>
                <c:pt idx="0">
                  <c:v>34</c:v>
                </c:pt>
                <c:pt idx="1">
                  <c:v>81</c:v>
                </c:pt>
                <c:pt idx="2">
                  <c:v>31</c:v>
                </c:pt>
              </c:numCache>
            </c:numRef>
          </c:val>
          <c:smooth val="0"/>
          <c:extLst>
            <c:ext xmlns:c16="http://schemas.microsoft.com/office/drawing/2014/chart" uri="{C3380CC4-5D6E-409C-BE32-E72D297353CC}">
              <c16:uniqueId val="{00000000-7B14-4F46-99A1-BE774813698A}"/>
            </c:ext>
          </c:extLst>
        </c:ser>
        <c:ser>
          <c:idx val="1"/>
          <c:order val="1"/>
          <c:tx>
            <c:strRef>
              <c:f>'Pivot Table'!$C$40:$C$41</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Table'!$A$42:$A$45</c:f>
              <c:strCache>
                <c:ptCount val="3"/>
                <c:pt idx="0">
                  <c:v>1 Young</c:v>
                </c:pt>
                <c:pt idx="1">
                  <c:v>2 Middle Age</c:v>
                </c:pt>
                <c:pt idx="2">
                  <c:v>3 Old</c:v>
                </c:pt>
              </c:strCache>
            </c:strRef>
          </c:cat>
          <c:val>
            <c:numRef>
              <c:f>'Pivot Table'!$C$42:$C$45</c:f>
              <c:numCache>
                <c:formatCode>General</c:formatCode>
                <c:ptCount val="3"/>
                <c:pt idx="0">
                  <c:v>20</c:v>
                </c:pt>
                <c:pt idx="1">
                  <c:v>85</c:v>
                </c:pt>
                <c:pt idx="2">
                  <c:v>14</c:v>
                </c:pt>
              </c:numCache>
            </c:numRef>
          </c:val>
          <c:smooth val="0"/>
          <c:extLst>
            <c:ext xmlns:c16="http://schemas.microsoft.com/office/drawing/2014/chart" uri="{C3380CC4-5D6E-409C-BE32-E72D297353CC}">
              <c16:uniqueId val="{00000001-7B14-4F46-99A1-BE774813698A}"/>
            </c:ext>
          </c:extLst>
        </c:ser>
        <c:dLbls>
          <c:dLblPos val="ctr"/>
          <c:showLegendKey val="0"/>
          <c:showVal val="1"/>
          <c:showCatName val="0"/>
          <c:showSerName val="0"/>
          <c:showPercent val="0"/>
          <c:showBubbleSize val="0"/>
        </c:dLbls>
        <c:marker val="1"/>
        <c:smooth val="0"/>
        <c:axId val="785073456"/>
        <c:axId val="785074416"/>
      </c:lineChart>
      <c:catAx>
        <c:axId val="7850734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785074416"/>
        <c:crosses val="autoZero"/>
        <c:auto val="1"/>
        <c:lblAlgn val="ctr"/>
        <c:lblOffset val="100"/>
        <c:noMultiLvlLbl val="0"/>
      </c:catAx>
      <c:valAx>
        <c:axId val="785074416"/>
        <c:scaling>
          <c:orientation val="minMax"/>
        </c:scaling>
        <c:delete val="1"/>
        <c:axPos val="l"/>
        <c:numFmt formatCode="General" sourceLinked="1"/>
        <c:majorTickMark val="none"/>
        <c:minorTickMark val="none"/>
        <c:tickLblPos val="nextTo"/>
        <c:crossAx val="78507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114299</xdr:colOff>
      <xdr:row>0</xdr:row>
      <xdr:rowOff>176212</xdr:rowOff>
    </xdr:from>
    <xdr:to>
      <xdr:col>25</xdr:col>
      <xdr:colOff>485774</xdr:colOff>
      <xdr:row>20</xdr:row>
      <xdr:rowOff>114300</xdr:rowOff>
    </xdr:to>
    <xdr:graphicFrame macro="">
      <xdr:nvGraphicFramePr>
        <xdr:cNvPr id="2" name="Chart 1">
          <a:extLst>
            <a:ext uri="{FF2B5EF4-FFF2-40B4-BE49-F238E27FC236}">
              <a16:creationId xmlns:a16="http://schemas.microsoft.com/office/drawing/2014/main" id="{4F1D067E-80D0-2B46-14B6-91C5C7DDB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109536</xdr:colOff>
      <xdr:row>21</xdr:row>
      <xdr:rowOff>14287</xdr:rowOff>
    </xdr:from>
    <xdr:to>
      <xdr:col>25</xdr:col>
      <xdr:colOff>495299</xdr:colOff>
      <xdr:row>38</xdr:row>
      <xdr:rowOff>123825</xdr:rowOff>
    </xdr:to>
    <xdr:graphicFrame macro="">
      <xdr:nvGraphicFramePr>
        <xdr:cNvPr id="3" name="Chart 2">
          <a:extLst>
            <a:ext uri="{FF2B5EF4-FFF2-40B4-BE49-F238E27FC236}">
              <a16:creationId xmlns:a16="http://schemas.microsoft.com/office/drawing/2014/main" id="{DF85917D-F334-D7C9-DDE1-78BF9C804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119062</xdr:colOff>
      <xdr:row>39</xdr:row>
      <xdr:rowOff>23812</xdr:rowOff>
    </xdr:from>
    <xdr:to>
      <xdr:col>21</xdr:col>
      <xdr:colOff>423862</xdr:colOff>
      <xdr:row>53</xdr:row>
      <xdr:rowOff>100012</xdr:rowOff>
    </xdr:to>
    <xdr:graphicFrame macro="">
      <xdr:nvGraphicFramePr>
        <xdr:cNvPr id="4" name="Chart 3">
          <a:extLst>
            <a:ext uri="{FF2B5EF4-FFF2-40B4-BE49-F238E27FC236}">
              <a16:creationId xmlns:a16="http://schemas.microsoft.com/office/drawing/2014/main" id="{9E83CB4B-055D-7750-495D-56A80A710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266700</xdr:colOff>
      <xdr:row>27</xdr:row>
      <xdr:rowOff>104775</xdr:rowOff>
    </xdr:from>
    <xdr:to>
      <xdr:col>8</xdr:col>
      <xdr:colOff>266700</xdr:colOff>
      <xdr:row>40</xdr:row>
      <xdr:rowOff>152400</xdr:rowOff>
    </xdr:to>
    <mc:AlternateContent xmlns:mc="http://schemas.openxmlformats.org/markup-compatibility/2006">
      <mc:Choice xmlns:a14="http://schemas.microsoft.com/office/drawing/2010/main" Requires="a14">
        <xdr:graphicFrame macro="">
          <xdr:nvGraphicFramePr>
            <xdr:cNvPr id="5" name="Children">
              <a:extLst>
                <a:ext uri="{FF2B5EF4-FFF2-40B4-BE49-F238E27FC236}">
                  <a16:creationId xmlns:a16="http://schemas.microsoft.com/office/drawing/2014/main" id="{6CCEC09C-419C-E5E2-7ED1-180FAB0DAE9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4514850" y="5248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33338</xdr:colOff>
      <xdr:row>4</xdr:row>
      <xdr:rowOff>66675</xdr:rowOff>
    </xdr:from>
    <xdr:to>
      <xdr:col>17</xdr:col>
      <xdr:colOff>404813</xdr:colOff>
      <xdr:row>24</xdr:row>
      <xdr:rowOff>4763</xdr:rowOff>
    </xdr:to>
    <xdr:graphicFrame macro="">
      <xdr:nvGraphicFramePr>
        <xdr:cNvPr id="2" name="Chart 1">
          <a:extLst>
            <a:ext uri="{FF2B5EF4-FFF2-40B4-BE49-F238E27FC236}">
              <a16:creationId xmlns:a16="http://schemas.microsoft.com/office/drawing/2014/main" id="{D60864A8-9F3B-4CDF-86F9-2FCB3AD69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28576</xdr:colOff>
      <xdr:row>25</xdr:row>
      <xdr:rowOff>38100</xdr:rowOff>
    </xdr:from>
    <xdr:to>
      <xdr:col>27</xdr:col>
      <xdr:colOff>152400</xdr:colOff>
      <xdr:row>49</xdr:row>
      <xdr:rowOff>0</xdr:rowOff>
    </xdr:to>
    <xdr:graphicFrame macro="">
      <xdr:nvGraphicFramePr>
        <xdr:cNvPr id="3" name="Chart 2">
          <a:extLst>
            <a:ext uri="{FF2B5EF4-FFF2-40B4-BE49-F238E27FC236}">
              <a16:creationId xmlns:a16="http://schemas.microsoft.com/office/drawing/2014/main" id="{1F5C5347-7FE2-4C91-B588-1769BDD8F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476250</xdr:colOff>
      <xdr:row>4</xdr:row>
      <xdr:rowOff>66675</xdr:rowOff>
    </xdr:from>
    <xdr:to>
      <xdr:col>27</xdr:col>
      <xdr:colOff>133349</xdr:colOff>
      <xdr:row>24</xdr:row>
      <xdr:rowOff>0</xdr:rowOff>
    </xdr:to>
    <xdr:graphicFrame macro="">
      <xdr:nvGraphicFramePr>
        <xdr:cNvPr id="4" name="Chart 3">
          <a:extLst>
            <a:ext uri="{FF2B5EF4-FFF2-40B4-BE49-F238E27FC236}">
              <a16:creationId xmlns:a16="http://schemas.microsoft.com/office/drawing/2014/main" id="{77663164-5FA4-48B7-90D1-55231CE5E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533400</xdr:colOff>
      <xdr:row>4</xdr:row>
      <xdr:rowOff>95250</xdr:rowOff>
    </xdr:from>
    <xdr:to>
      <xdr:col>5</xdr:col>
      <xdr:colOff>533400</xdr:colOff>
      <xdr:row>9</xdr:row>
      <xdr:rowOff>66675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EB94EB2-E5C1-E2AD-DFA1-CF94142554E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52600" y="85725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533400</xdr:colOff>
      <xdr:row>10</xdr:row>
      <xdr:rowOff>19050</xdr:rowOff>
    </xdr:from>
    <xdr:to>
      <xdr:col>5</xdr:col>
      <xdr:colOff>533400</xdr:colOff>
      <xdr:row>19</xdr:row>
      <xdr:rowOff>9525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0B3DB4D-38CB-E1CB-879B-583A093716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52600" y="192405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533400</xdr:colOff>
      <xdr:row>19</xdr:row>
      <xdr:rowOff>114301</xdr:rowOff>
    </xdr:from>
    <xdr:to>
      <xdr:col>5</xdr:col>
      <xdr:colOff>533400</xdr:colOff>
      <xdr:row>25</xdr:row>
      <xdr:rowOff>161925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B7C0233-C03C-9209-A5E8-53769457A7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52600" y="3733801"/>
              <a:ext cx="1828800"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ott" refreshedDate="45393.790558333334" createdVersion="8" refreshedVersion="8" minRefreshableVersion="3" recordCount="1000" xr:uid="{4AE9E57B-DC61-4813-97F9-78844CCA16F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2 Middle Age"/>
        <s v="3 Old"/>
        <s v="1 Young"/>
        <s v="Middle Age" u="1"/>
        <s v="Old"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9536975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CDEFFE-293A-406E-872D-2D2D172D022C}"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x="2"/>
        <item x="0"/>
        <item x="1"/>
        <item m="1" x="3"/>
        <item m="1" x="4"/>
        <item m="1" x="5"/>
        <item t="default"/>
      </items>
    </pivotField>
    <pivotField axis="axisCol" dataField="1" showAll="0" sortType="a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4E632C-4D5F-417C-AC1C-AAEC9ED1BFC8}"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D3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F570EB-7CF5-47D6-9DA4-CD457AF622DE}"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2801AE7-E3EF-45F0-AE15-8B1107ACE56C}" sourceName="Marital Status">
  <pivotTables>
    <pivotTable tabId="3" name="PivotTable1"/>
    <pivotTable tabId="3" name="PivotTable2"/>
    <pivotTable tabId="3" name="PivotTable4"/>
  </pivotTables>
  <data>
    <tabular pivotCacheId="19536975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171731-E67F-4073-983A-E91E41ADA8FD}" sourceName="Education">
  <pivotTables>
    <pivotTable tabId="3" name="PivotTable1"/>
    <pivotTable tabId="3" name="PivotTable2"/>
    <pivotTable tabId="3" name="PivotTable4"/>
  </pivotTables>
  <data>
    <tabular pivotCacheId="1953697597">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8B1DC0-8148-4A55-AC59-429EA9DDAFA4}" sourceName="Region">
  <pivotTables>
    <pivotTable tabId="3" name="PivotTable1"/>
    <pivotTable tabId="3" name="PivotTable2"/>
    <pivotTable tabId="3" name="PivotTable4"/>
  </pivotTables>
  <data>
    <tabular pivotCacheId="195369759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4660292B-281E-42D4-B719-2B36D97398EF}" sourceName="Children">
  <pivotTables>
    <pivotTable tabId="3" name="PivotTable2"/>
    <pivotTable tabId="3" name="PivotTable1"/>
    <pivotTable tabId="3" name="PivotTable4"/>
  </pivotTables>
  <data>
    <tabular pivotCacheId="1953697597">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3D02D07C-6E51-4078-AB89-6E125BA69A48}" cache="Slicer_Children" caption="Childre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5A8D678-D137-43CD-ADDF-028F499189F5}" cache="Slicer_Marital_Status" caption="Marital Status" rowHeight="241300"/>
  <slicer name="Education" xr10:uid="{D097968C-73D3-4C73-902F-22A9F8B44566}" cache="Slicer_Education" caption="Education" rowHeight="241300"/>
  <slicer name="Region" xr10:uid="{C6D296E8-5E3C-4572-8BF8-FC4FEE75048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pane xSplit="1" ySplit="1" topLeftCell="B2" activePane="bottomRight" state="frozen"/>
      <selection pane="topRight" activeCell="B1" sqref="B1"/>
      <selection pane="bottomLeft" activeCell="A2" sqref="A2"/>
      <selection pane="bottomRight" activeCell="C57" sqref="C5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784F5-8347-4917-8A3C-156EEE1B377A}">
  <dimension ref="A1:N1001"/>
  <sheetViews>
    <sheetView workbookViewId="0">
      <pane xSplit="1" ySplit="1" topLeftCell="B2" activePane="bottomRight" state="frozen"/>
      <selection pane="topRight" activeCell="B1" sqref="B1"/>
      <selection pane="bottomLeft" activeCell="A2" sqref="A2"/>
      <selection pane="bottomRight" activeCell="M2" sqref="M2:M1001"/>
    </sheetView>
  </sheetViews>
  <sheetFormatPr defaultRowHeight="15" x14ac:dyDescent="0.25"/>
  <cols>
    <col min="2" max="2" width="15.85546875" customWidth="1"/>
    <col min="4" max="4" width="14.85546875" style="3" customWidth="1"/>
    <col min="13" max="13" width="20"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_xlfn.IFS(L2&lt;31,"1 Young",AND(L2&gt;=31,L2&lt;=54),"2 Middle Age",L2&gt;54,"3 Old",1,"Invalid")</f>
        <v>2 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_xlfn.IFS(L3&lt;31,"1 Young",AND(L3&gt;=31,L3&lt;=54),"2 Middle Age",L3&gt;54,"3 Old",1,"Invalid")</f>
        <v>2 Middle Age</v>
      </c>
      <c r="N3" t="s">
        <v>18</v>
      </c>
    </row>
    <row r="4" spans="1:14" x14ac:dyDescent="0.25">
      <c r="A4">
        <v>14177</v>
      </c>
      <c r="B4" t="s">
        <v>36</v>
      </c>
      <c r="C4" t="s">
        <v>38</v>
      </c>
      <c r="D4" s="3">
        <v>80000</v>
      </c>
      <c r="E4">
        <v>5</v>
      </c>
      <c r="F4" t="s">
        <v>19</v>
      </c>
      <c r="G4" t="s">
        <v>21</v>
      </c>
      <c r="H4" t="s">
        <v>18</v>
      </c>
      <c r="I4">
        <v>2</v>
      </c>
      <c r="J4" t="s">
        <v>22</v>
      </c>
      <c r="K4" t="s">
        <v>17</v>
      </c>
      <c r="L4">
        <v>60</v>
      </c>
      <c r="M4" t="str">
        <f t="shared" si="0"/>
        <v>3 Old</v>
      </c>
      <c r="N4" t="s">
        <v>18</v>
      </c>
    </row>
    <row r="5" spans="1:14" x14ac:dyDescent="0.25">
      <c r="A5">
        <v>24381</v>
      </c>
      <c r="B5" t="s">
        <v>37</v>
      </c>
      <c r="C5" t="s">
        <v>38</v>
      </c>
      <c r="D5" s="3">
        <v>70000</v>
      </c>
      <c r="E5">
        <v>0</v>
      </c>
      <c r="F5" t="s">
        <v>13</v>
      </c>
      <c r="G5" t="s">
        <v>21</v>
      </c>
      <c r="H5" t="s">
        <v>15</v>
      </c>
      <c r="I5">
        <v>1</v>
      </c>
      <c r="J5" t="s">
        <v>23</v>
      </c>
      <c r="K5" t="s">
        <v>24</v>
      </c>
      <c r="L5">
        <v>41</v>
      </c>
      <c r="M5" t="str">
        <f t="shared" si="0"/>
        <v>2 Middle Age</v>
      </c>
      <c r="N5" t="s">
        <v>15</v>
      </c>
    </row>
    <row r="6" spans="1:14" x14ac:dyDescent="0.25">
      <c r="A6">
        <v>25597</v>
      </c>
      <c r="B6" t="s">
        <v>37</v>
      </c>
      <c r="C6" t="s">
        <v>38</v>
      </c>
      <c r="D6" s="3">
        <v>30000</v>
      </c>
      <c r="E6">
        <v>0</v>
      </c>
      <c r="F6" t="s">
        <v>13</v>
      </c>
      <c r="G6" t="s">
        <v>20</v>
      </c>
      <c r="H6" t="s">
        <v>18</v>
      </c>
      <c r="I6">
        <v>0</v>
      </c>
      <c r="J6" t="s">
        <v>16</v>
      </c>
      <c r="K6" t="s">
        <v>17</v>
      </c>
      <c r="L6">
        <v>36</v>
      </c>
      <c r="M6" t="str">
        <f t="shared" si="0"/>
        <v>2 Middle Age</v>
      </c>
      <c r="N6" t="s">
        <v>15</v>
      </c>
    </row>
    <row r="7" spans="1:14" x14ac:dyDescent="0.25">
      <c r="A7">
        <v>13507</v>
      </c>
      <c r="B7" t="s">
        <v>36</v>
      </c>
      <c r="C7" t="s">
        <v>39</v>
      </c>
      <c r="D7" s="3">
        <v>10000</v>
      </c>
      <c r="E7">
        <v>2</v>
      </c>
      <c r="F7" t="s">
        <v>19</v>
      </c>
      <c r="G7" t="s">
        <v>25</v>
      </c>
      <c r="H7" t="s">
        <v>15</v>
      </c>
      <c r="I7">
        <v>0</v>
      </c>
      <c r="J7" t="s">
        <v>26</v>
      </c>
      <c r="K7" t="s">
        <v>17</v>
      </c>
      <c r="L7">
        <v>50</v>
      </c>
      <c r="M7" t="str">
        <f t="shared" si="0"/>
        <v>2 Middle Age</v>
      </c>
      <c r="N7" t="s">
        <v>18</v>
      </c>
    </row>
    <row r="8" spans="1:14" x14ac:dyDescent="0.25">
      <c r="A8">
        <v>27974</v>
      </c>
      <c r="B8" t="s">
        <v>37</v>
      </c>
      <c r="C8" t="s">
        <v>38</v>
      </c>
      <c r="D8" s="3">
        <v>160000</v>
      </c>
      <c r="E8">
        <v>2</v>
      </c>
      <c r="F8" t="s">
        <v>27</v>
      </c>
      <c r="G8" t="s">
        <v>28</v>
      </c>
      <c r="H8" t="s">
        <v>15</v>
      </c>
      <c r="I8">
        <v>4</v>
      </c>
      <c r="J8" t="s">
        <v>16</v>
      </c>
      <c r="K8" t="s">
        <v>24</v>
      </c>
      <c r="L8">
        <v>33</v>
      </c>
      <c r="M8" t="str">
        <f t="shared" si="0"/>
        <v>2 Middle Age</v>
      </c>
      <c r="N8" t="s">
        <v>15</v>
      </c>
    </row>
    <row r="9" spans="1:14" x14ac:dyDescent="0.25">
      <c r="A9">
        <v>19364</v>
      </c>
      <c r="B9" t="s">
        <v>36</v>
      </c>
      <c r="C9" t="s">
        <v>38</v>
      </c>
      <c r="D9" s="3">
        <v>40000</v>
      </c>
      <c r="E9">
        <v>1</v>
      </c>
      <c r="F9" t="s">
        <v>13</v>
      </c>
      <c r="G9" t="s">
        <v>14</v>
      </c>
      <c r="H9" t="s">
        <v>15</v>
      </c>
      <c r="I9">
        <v>0</v>
      </c>
      <c r="J9" t="s">
        <v>16</v>
      </c>
      <c r="K9" t="s">
        <v>17</v>
      </c>
      <c r="L9">
        <v>43</v>
      </c>
      <c r="M9" t="str">
        <f t="shared" si="0"/>
        <v>2 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3 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2 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2 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2 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3 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2 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2 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2 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3 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2 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2 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3 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2 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2 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2 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3 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2 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3 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1 Young</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2 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2 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2 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3 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1 Young</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2 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2 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3 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2 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2 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1 Young</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1 Young</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2 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2 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3 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2 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2 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2 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3 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2 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2 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2 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2 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1 Young</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2 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3 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3 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2 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2 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2 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3 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2 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2 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2 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2 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2 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2 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2 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_xlfn.IFS(L67&lt;31,"1 Young",AND(L67&gt;=31,L67&lt;=54),"2 Middle Age",L67&gt;54,"3 Old",1,"Invalid")</f>
        <v>3 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2 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2 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2 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1 Young</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2 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2 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2 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2 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3 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2 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1 Young</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1 Young</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2 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3 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2 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2 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2 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1 Young</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2 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1 Young</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2 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2 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1 Young</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2 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1 Young</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1 Young</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2 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2 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3 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3 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2 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2 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1 Young</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2 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2 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2 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2 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2 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2 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1 Young</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2 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2 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2 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2 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2 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2 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2 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2 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1 Young</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1 Young</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2 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2 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3 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1 Young</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3 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2 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2 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3 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2 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2 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2 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2 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2 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_xlfn.IFS(L131&lt;31,"1 Young",AND(L131&gt;=31,L131&lt;=54),"2 Middle Age",L131&gt;54,"3 Old",1,"Invalid")</f>
        <v>2 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2 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3 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2 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3 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2 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2 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2 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2 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3 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3 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2 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1 Young</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2 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2 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2 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2 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2 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2 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3 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1 Young</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2 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2 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2 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2 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2 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2 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3 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2 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2 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2 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2 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2 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2 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2 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1 Young</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1 Young</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2 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2 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2 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2 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3 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3 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2 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1 Young</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2 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2 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1 Young</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2 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3 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2 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2 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3 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2 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3 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3 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2 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3 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3 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2 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2 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3 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2 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3 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_xlfn.IFS(L195&lt;31,"1 Young",AND(L195&gt;=31,L195&lt;=54),"2 Middle Age",L195&gt;54,"3 Old",1,"Invalid")</f>
        <v>2 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2 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1 Young</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2 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3 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2 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2 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2 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1 Young</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2 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2 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2 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2 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3 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1 Young</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2 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2 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2 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2 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1 Young</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2 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3 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2 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2 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1 Young</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2 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1 Young</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2 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2 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2 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2 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3 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2 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2 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2 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2 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3 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3 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2 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2 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1 Young</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2 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3 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2 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1 Young</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2 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2 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2 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1 Young</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2 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1 Young</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2 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2 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2 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2 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3 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2 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3 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3 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2 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3 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3 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2 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2 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_xlfn.IFS(L259&lt;31,"1 Young",AND(L259&gt;=31,L259&lt;=54),"2 Middle Age",L259&gt;54,"3 Old",1,"Invalid")</f>
        <v>2 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3 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2 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2 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2 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2 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2 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2 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2 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1 Young</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2 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2 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2 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2 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1 Young</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2 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1 Young</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2 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2 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2 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2 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2 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2 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2 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2 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2 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2 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2 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2 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2 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2 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2 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2 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2 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2 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2 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2 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2 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2 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2 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2 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2 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3 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3 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1 Young</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3 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2 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2 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3 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2 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3 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2 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2 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2 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2 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3 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2 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2 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2 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3 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2 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2 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2 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2 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_xlfn.IFS(L323&lt;31,"1 Young",AND(L323&gt;=31,L323&lt;=54),"2 Middle Age",L323&gt;54,"3 Old",1,"Invalid")</f>
        <v>2 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2 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2 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2 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2 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1 Young</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2 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2 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3 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2 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1 Young</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2 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2 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2 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2 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2 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2 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2 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3 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1 Young</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2 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2 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2 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2 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2 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2 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2 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2 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1 Young</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1 Young</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2 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2 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2 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2 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2 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2 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2 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3 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1 Young</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2 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1 Young</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2 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3 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2 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2 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2 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2 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3 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2 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2 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2 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2 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1 Young</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2 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3 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3 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2 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3 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2 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1 Young</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3 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2 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2 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1 Young</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_xlfn.IFS(L387&lt;31,"1 Young",AND(L387&gt;=31,L387&lt;=54),"2 Middle Age",L387&gt;54,"3 Old",1,"Invalid")</f>
        <v>2 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2 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2 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3 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2 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2 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2 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2 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2 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2 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2 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2 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3 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2 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2 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2 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3 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2 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2 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2 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2 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2 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2 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2 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2 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2 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2 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2 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3 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2 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2 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2 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3 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2 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2 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3 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2 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2 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2 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2 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3 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1 Young</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2 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2 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2 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3 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1 Young</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2 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1 Young</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2 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3 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2 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1 Young</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2 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2 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2 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2 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2 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2 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2 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2 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2 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2 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2 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_xlfn.IFS(L451&lt;31,"1 Young",AND(L451&gt;=31,L451&lt;=54),"2 Middle Age",L451&gt;54,"3 Old",1,"Invalid")</f>
        <v>2 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2 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2 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3 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2 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2 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2 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2 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3 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2 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2 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2 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2 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2 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2 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2 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3 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2 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2 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2 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3 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1 Young</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2 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2 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2 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2 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3 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2 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2 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2 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2 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2 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2 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2 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3 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2 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2 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3 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2 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2 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2 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2 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2 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2 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3 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2 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3 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2 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2 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2 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2 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2 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2 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1 Young</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2 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2 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2 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2 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2 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1 Young</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2 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2 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3 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2 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_xlfn.IFS(L515&lt;31,"1 Young",AND(L515&gt;=31,L515&lt;=54),"2 Middle Age",L515&gt;54,"3 Old",1,"Invalid")</f>
        <v>3 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2 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2 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2 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2 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2 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3 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2 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3 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2 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2 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3 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3 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2 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2 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1 Young</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3 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1 Young</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1 Young</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2 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3 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3 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2 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2 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2 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2 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2 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2 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2 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1 Young</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2 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2 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1 Young</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2 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3 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2 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2 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2 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3 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2 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3 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2 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2 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2 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2 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2 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3 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2 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2 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2 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1 Young</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1 Young</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2 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3 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2 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2 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3 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2 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3 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1 Young</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3 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2 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3 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2 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_xlfn.IFS(L579&lt;31,"1 Young",AND(L579&gt;=31,L579&lt;=54),"2 Middle Age",L579&gt;54,"3 Old",1,"Invalid")</f>
        <v>2 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3 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2 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3 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1 Young</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2 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3 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2 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2 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2 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2 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2 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3 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2 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3 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2 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2 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3 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3 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2 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3 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2 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3 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2 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2 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2 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2 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1 Young</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2 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2 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2 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2 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2 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2 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2 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1 Young</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2 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2 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2 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2 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2 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2 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1 Young</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2 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3 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2 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3 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1 Young</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3 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1 Young</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3 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2 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2 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1 Young</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2 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2 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2 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3 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2 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2 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1 Young</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3 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3 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3 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_xlfn.IFS(L643&lt;31,"1 Young",AND(L643&gt;=31,L643&lt;=54),"2 Middle Age",L643&gt;54,"3 Old",1,"Invalid")</f>
        <v>3 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2 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2 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2 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2 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2 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2 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3 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2 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3 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2 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2 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2 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2 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2 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2 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2 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2 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3 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2 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1 Young</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2 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2 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2 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2 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2 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3 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2 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2 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3 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2 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1 Young</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2 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2 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2 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2 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2 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3 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3 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2 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2 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2 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2 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2 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2 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2 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1 Young</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1 Young</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1 Young</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2 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2 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2 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2 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2 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2 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1 Young</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1 Young</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2 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2 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3 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1 Young</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2 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2 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2 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_xlfn.IFS(L707&lt;31,"1 Young",AND(L707&gt;=31,L707&lt;=54),"2 Middle Age",L707&gt;54,"3 Old",1,"Invalid")</f>
        <v>3 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2 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2 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3 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3 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2 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3 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3 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2 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1 Young</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2 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2 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2 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2 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2 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3 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2 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2 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2 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2 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2 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2 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2 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1 Young</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2 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2 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2 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2 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2 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2 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1 Young</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2 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2 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2 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3 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1 Young</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2 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1 Young</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2 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3 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2 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3 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2 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3 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3 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2 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2 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2 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1 Young</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3 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2 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2 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2 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2 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2 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2 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3 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2 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2 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1 Young</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2 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2 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3 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2 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_xlfn.IFS(L771&lt;31,"1 Young",AND(L771&gt;=31,L771&lt;=54),"2 Middle Age",L771&gt;54,"3 Old",1,"Invalid")</f>
        <v>2 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3 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2 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2 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2 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2 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2 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3 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1 Young</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2 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2 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3 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2 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2 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2 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2 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1 Young</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2 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3 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2 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2 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2 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1 Young</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2 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2 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3 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2 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3 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1 Young</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1 Young</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2 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2 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3 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1 Young</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1 Young</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1 Young</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2 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2 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2 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2 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3 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2 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2 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3 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2 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3 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1 Young</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2 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2 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1 Young</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1 Young</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2 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2 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2 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2 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2 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2 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2 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2 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1 Young</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3 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2 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2 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2 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_xlfn.IFS(L835&lt;31,"1 Young",AND(L835&gt;=31,L835&lt;=54),"2 Middle Age",L835&gt;54,"3 Old",1,"Invalid")</f>
        <v>2 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2 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2 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1 Young</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2 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2 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2 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2 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3 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2 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2 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3 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2 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3 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1 Young</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2 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3 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3 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2 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2 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2 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2 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2 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1 Young</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2 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2 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2 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2 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2 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2 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2 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2 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2 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3 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2 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3 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2 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2 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3 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2 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2 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2 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2 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1 Young</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3 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3 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2 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2 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3 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2 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2 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3 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2 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2 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2 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2 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2 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2 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3 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2 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2 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2 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3 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2 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_xlfn.IFS(L899&lt;31,"1 Young",AND(L899&gt;=31,L899&lt;=54),"2 Middle Age",L899&gt;54,"3 Old",1,"Invalid")</f>
        <v>1 Young</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3 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2 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2 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2 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2 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3 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2 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2 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2 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3 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2 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2 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2 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3 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2 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2 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2 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3 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2 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2 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2 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3 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2 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2 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2 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2 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2 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2 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3 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2 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2 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2 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2 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2 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1 Young</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1 Young</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3 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2 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3 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2 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1 Young</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2 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2 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2 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2 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2 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2 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2 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3 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2 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2 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2 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2 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2 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3 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1 Young</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2 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2 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2 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1 Young</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2 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2 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2 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_xlfn.IFS(L963&lt;31,"1 Young",AND(L963&gt;=31,L963&lt;=54),"2 Middle Age",L963&gt;54,"3 Old",1,"Invalid")</f>
        <v>3 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3 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3 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3 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2 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2 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3 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1 Young</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2 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2 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2 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2 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2 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2 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2 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3 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3 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2 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2 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2 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2 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2 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2 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2 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2 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3 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3 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3 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2 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1 Young</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2 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2 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2 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2 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2 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2 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2 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2 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2 Middle Age</v>
      </c>
      <c r="N1001" t="s">
        <v>15</v>
      </c>
    </row>
  </sheetData>
  <autoFilter ref="A1:N1001" xr:uid="{EAF784F5-8347-4917-8A3C-156EEE1B377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CB00F-CD59-4998-898E-6501940EAE2E}">
  <dimension ref="A3:D45"/>
  <sheetViews>
    <sheetView tabSelected="1" topLeftCell="A7" workbookViewId="0">
      <selection activeCell="I24" sqref="I2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49714.285714285717</v>
      </c>
      <c r="C5" s="6">
        <v>52741.93548387097</v>
      </c>
      <c r="D5" s="6">
        <v>51136.36363636364</v>
      </c>
    </row>
    <row r="6" spans="1:4" x14ac:dyDescent="0.25">
      <c r="A6" s="5" t="s">
        <v>38</v>
      </c>
      <c r="B6" s="6">
        <v>56184.210526315786</v>
      </c>
      <c r="C6" s="6">
        <v>61052.631578947367</v>
      </c>
      <c r="D6" s="6">
        <v>58270.676691729321</v>
      </c>
    </row>
    <row r="7" spans="1:4" x14ac:dyDescent="0.25">
      <c r="A7" s="5" t="s">
        <v>42</v>
      </c>
      <c r="B7" s="6">
        <v>53082.191780821915</v>
      </c>
      <c r="C7" s="6">
        <v>56722.689075630253</v>
      </c>
      <c r="D7" s="6">
        <v>54716.981132075474</v>
      </c>
    </row>
    <row r="28" spans="1:4" x14ac:dyDescent="0.25">
      <c r="A28" s="4" t="s">
        <v>45</v>
      </c>
      <c r="B28" s="4" t="s">
        <v>44</v>
      </c>
    </row>
    <row r="29" spans="1:4" x14ac:dyDescent="0.25">
      <c r="A29" s="4" t="s">
        <v>41</v>
      </c>
      <c r="B29" t="s">
        <v>18</v>
      </c>
      <c r="C29" t="s">
        <v>15</v>
      </c>
      <c r="D29" t="s">
        <v>42</v>
      </c>
    </row>
    <row r="30" spans="1:4" x14ac:dyDescent="0.25">
      <c r="A30" s="5" t="s">
        <v>16</v>
      </c>
      <c r="B30" s="7">
        <v>41</v>
      </c>
      <c r="C30" s="7">
        <v>39</v>
      </c>
      <c r="D30" s="7">
        <v>80</v>
      </c>
    </row>
    <row r="31" spans="1:4" x14ac:dyDescent="0.25">
      <c r="A31" s="5" t="s">
        <v>26</v>
      </c>
      <c r="B31" s="7">
        <v>29</v>
      </c>
      <c r="C31" s="7">
        <v>27</v>
      </c>
      <c r="D31" s="7">
        <v>56</v>
      </c>
    </row>
    <row r="32" spans="1:4" x14ac:dyDescent="0.25">
      <c r="A32" s="5" t="s">
        <v>22</v>
      </c>
      <c r="B32" s="7">
        <v>19</v>
      </c>
      <c r="C32" s="7">
        <v>21</v>
      </c>
      <c r="D32" s="7">
        <v>40</v>
      </c>
    </row>
    <row r="33" spans="1:4" x14ac:dyDescent="0.25">
      <c r="A33" s="5" t="s">
        <v>23</v>
      </c>
      <c r="B33" s="7">
        <v>40</v>
      </c>
      <c r="C33" s="7">
        <v>28</v>
      </c>
      <c r="D33" s="7">
        <v>68</v>
      </c>
    </row>
    <row r="34" spans="1:4" x14ac:dyDescent="0.25">
      <c r="A34" s="5" t="s">
        <v>46</v>
      </c>
      <c r="B34" s="7">
        <v>17</v>
      </c>
      <c r="C34" s="7">
        <v>4</v>
      </c>
      <c r="D34" s="7">
        <v>21</v>
      </c>
    </row>
    <row r="35" spans="1:4" x14ac:dyDescent="0.25">
      <c r="A35" s="5" t="s">
        <v>42</v>
      </c>
      <c r="B35" s="7">
        <v>146</v>
      </c>
      <c r="C35" s="7">
        <v>119</v>
      </c>
      <c r="D35" s="7">
        <v>265</v>
      </c>
    </row>
    <row r="40" spans="1:4" x14ac:dyDescent="0.25">
      <c r="A40" s="4" t="s">
        <v>45</v>
      </c>
      <c r="B40" s="4" t="s">
        <v>44</v>
      </c>
    </row>
    <row r="41" spans="1:4" x14ac:dyDescent="0.25">
      <c r="A41" s="4" t="s">
        <v>41</v>
      </c>
      <c r="B41" t="s">
        <v>18</v>
      </c>
      <c r="C41" t="s">
        <v>15</v>
      </c>
      <c r="D41" t="s">
        <v>42</v>
      </c>
    </row>
    <row r="42" spans="1:4" x14ac:dyDescent="0.25">
      <c r="A42" s="5" t="s">
        <v>49</v>
      </c>
      <c r="B42" s="7">
        <v>34</v>
      </c>
      <c r="C42" s="7">
        <v>20</v>
      </c>
      <c r="D42" s="7">
        <v>54</v>
      </c>
    </row>
    <row r="43" spans="1:4" x14ac:dyDescent="0.25">
      <c r="A43" s="5" t="s">
        <v>48</v>
      </c>
      <c r="B43" s="7">
        <v>81</v>
      </c>
      <c r="C43" s="7">
        <v>85</v>
      </c>
      <c r="D43" s="7">
        <v>166</v>
      </c>
    </row>
    <row r="44" spans="1:4" x14ac:dyDescent="0.25">
      <c r="A44" s="5" t="s">
        <v>47</v>
      </c>
      <c r="B44" s="7">
        <v>31</v>
      </c>
      <c r="C44" s="7">
        <v>14</v>
      </c>
      <c r="D44" s="7">
        <v>45</v>
      </c>
    </row>
    <row r="45" spans="1:4" x14ac:dyDescent="0.25">
      <c r="A45" s="5" t="s">
        <v>42</v>
      </c>
      <c r="B45" s="7">
        <v>146</v>
      </c>
      <c r="C45" s="7">
        <v>119</v>
      </c>
      <c r="D45" s="7">
        <v>265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DF40D-7D32-4D2A-A393-613E73ABD170}">
  <dimension ref="A1:AI4"/>
  <sheetViews>
    <sheetView showGridLines="0" workbookViewId="0">
      <selection activeCell="D39" sqref="D39"/>
    </sheetView>
  </sheetViews>
  <sheetFormatPr defaultRowHeight="15" x14ac:dyDescent="0.25"/>
  <sheetData>
    <row r="1" spans="1:35" x14ac:dyDescent="0.25">
      <c r="A1" s="8" t="s">
        <v>50</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row>
    <row r="2" spans="1:35" x14ac:dyDescent="0.25">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5"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row>
    <row r="4" spans="1:35"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row>
  </sheetData>
  <mergeCells count="1">
    <mergeCell ref="A1:A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Scott Patterson</cp:lastModifiedBy>
  <dcterms:created xsi:type="dcterms:W3CDTF">2022-03-18T02:50:57Z</dcterms:created>
  <dcterms:modified xsi:type="dcterms:W3CDTF">2024-04-12T01:12:09Z</dcterms:modified>
</cp:coreProperties>
</file>