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BI\02 Data Model\"/>
    </mc:Choice>
  </mc:AlternateContent>
  <xr:revisionPtr revIDLastSave="0" documentId="13_ncr:1_{EB06E1A4-F1FD-4737-A99B-8BFE5B7F9DF3}" xr6:coauthVersionLast="45" xr6:coauthVersionMax="45" xr10:uidLastSave="{00000000-0000-0000-0000-000000000000}"/>
  <bookViews>
    <workbookView xWindow="-120" yWindow="-120" windowWidth="20730" windowHeight="11160" firstSheet="1" activeTab="1" xr2:uid="{775AEF12-B605-4C22-B1AB-3F081A8B9A4A}"/>
  </bookViews>
  <sheets>
    <sheet name="Cover(28)" sheetId="5" state="hidden" r:id="rId1"/>
    <sheet name="Worksheet Array Formu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S5" i="5"/>
  <c r="S6" i="5" s="1"/>
</calcChain>
</file>

<file path=xl/sharedStrings.xml><?xml version="1.0" encoding="utf-8"?>
<sst xmlns="http://schemas.openxmlformats.org/spreadsheetml/2006/main" count="81" uniqueCount="41">
  <si>
    <t>taught by Mike excelisfun Girvin (Excel MVP)</t>
  </si>
  <si>
    <t>Many To Many</t>
  </si>
  <si>
    <t>Build Bridge Table</t>
  </si>
  <si>
    <t>Power Query</t>
  </si>
  <si>
    <t>Relationship</t>
  </si>
  <si>
    <r>
      <rPr>
        <b/>
        <sz val="59"/>
        <color theme="1"/>
        <rFont val="Calibri"/>
        <family val="2"/>
        <scheme val="minor"/>
      </rPr>
      <t>MSPTDA 28</t>
    </r>
    <r>
      <rPr>
        <sz val="59"/>
        <color theme="1"/>
        <rFont val="Calibri"/>
        <family val="2"/>
        <scheme val="minor"/>
      </rPr>
      <t>: Microsoft Power Tools for Data Analysis</t>
    </r>
  </si>
  <si>
    <t>AuthorID</t>
  </si>
  <si>
    <t>Author</t>
  </si>
  <si>
    <t>Bill Mr Excel Jelen</t>
  </si>
  <si>
    <t>dAuthors</t>
  </si>
  <si>
    <t>BookID</t>
  </si>
  <si>
    <t>BookTitle</t>
  </si>
  <si>
    <t>BookCost</t>
  </si>
  <si>
    <t>DA22</t>
  </si>
  <si>
    <t>Data Analysis</t>
  </si>
  <si>
    <t>GD14</t>
  </si>
  <si>
    <t>CSE1</t>
  </si>
  <si>
    <t>Ctrl + Shift + Enter</t>
  </si>
  <si>
    <t>ME60</t>
  </si>
  <si>
    <t>60 Book Edition</t>
  </si>
  <si>
    <t>BB43</t>
  </si>
  <si>
    <t>Excel with Mr Excel</t>
  </si>
  <si>
    <t>BS43</t>
  </si>
  <si>
    <t>Power Query Basics</t>
  </si>
  <si>
    <t>Good Data</t>
  </si>
  <si>
    <t>dBooks</t>
  </si>
  <si>
    <t>UnitsSold</t>
  </si>
  <si>
    <t>fSales</t>
  </si>
  <si>
    <t>Goal:</t>
  </si>
  <si>
    <t>Total Units by Book Title</t>
  </si>
  <si>
    <t>Total Units by Author</t>
  </si>
  <si>
    <t>Create Two Reports with Formulas:</t>
  </si>
  <si>
    <t>Total Units</t>
  </si>
  <si>
    <t>Mike excelisfun Girvin</t>
  </si>
  <si>
    <t>Bill Power Query Poet Szysz</t>
  </si>
  <si>
    <t>Total</t>
  </si>
  <si>
    <t>BJ11</t>
  </si>
  <si>
    <t>EF43</t>
  </si>
  <si>
    <t>BPQ1</t>
  </si>
  <si>
    <t>AuthorID-1</t>
  </si>
  <si>
    <t>AuthorID-2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</si>
</sst>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b/>
      <sz val="120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b/>
      <sz val="120"/>
      <color rgb="FFFF0000"/>
      <name val="Calibri"/>
      <family val="2"/>
      <scheme val="minor"/>
    </font>
    <font>
      <sz val="59"/>
      <color theme="1"/>
      <name val="Calibri"/>
      <family val="2"/>
      <scheme val="minor"/>
    </font>
    <font>
      <b/>
      <sz val="5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CB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 vertical="center"/>
    </xf>
    <xf numFmtId="0" fontId="7" fillId="4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 vertical="center"/>
    </xf>
    <xf numFmtId="0" fontId="5" fillId="6" borderId="0" xfId="0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0" fontId="9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 vertical="center"/>
    </xf>
    <xf numFmtId="0" fontId="0" fillId="6" borderId="0" xfId="0" applyFill="1" applyAlignment="1">
      <alignment horizontal="centerContinuous"/>
    </xf>
    <xf numFmtId="0" fontId="11" fillId="6" borderId="0" xfId="0" applyFont="1" applyFill="1" applyAlignment="1">
      <alignment horizontal="centerContinuous" wrapText="1"/>
    </xf>
    <xf numFmtId="0" fontId="12" fillId="7" borderId="0" xfId="0" applyFont="1" applyFill="1" applyAlignment="1">
      <alignment horizontal="centerContinuous"/>
    </xf>
    <xf numFmtId="0" fontId="0" fillId="7" borderId="0" xfId="0" applyFont="1" applyFill="1" applyAlignment="1">
      <alignment horizontal="centerContinuous" vertical="center"/>
    </xf>
    <xf numFmtId="0" fontId="0" fillId="7" borderId="0" xfId="0" applyFont="1" applyFill="1" applyAlignment="1">
      <alignment horizontal="centerContinuous"/>
    </xf>
    <xf numFmtId="0" fontId="12" fillId="7" borderId="0" xfId="0" applyFont="1" applyFill="1" applyAlignment="1">
      <alignment horizontal="centerContinuous" vertical="top"/>
    </xf>
    <xf numFmtId="0" fontId="10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2" fillId="0" borderId="0" xfId="0" applyFont="1"/>
    <xf numFmtId="0" fontId="0" fillId="0" borderId="0" xfId="0" applyAlignment="1">
      <alignment horizontal="left" indent="2"/>
    </xf>
    <xf numFmtId="0" fontId="0" fillId="0" borderId="1" xfId="0" applyBorder="1"/>
    <xf numFmtId="0" fontId="1" fillId="5" borderId="1" xfId="0" applyFont="1" applyFill="1" applyBorder="1"/>
    <xf numFmtId="0" fontId="0" fillId="8" borderId="1" xfId="0" applyFill="1" applyBorder="1"/>
    <xf numFmtId="0" fontId="0" fillId="0" borderId="3" xfId="0" applyBorder="1"/>
    <xf numFmtId="0" fontId="2" fillId="0" borderId="2" xfId="0" applyFont="1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1" fillId="5" borderId="6" xfId="0" applyFont="1" applyFill="1" applyBorder="1"/>
    <xf numFmtId="0" fontId="1" fillId="5" borderId="7" xfId="0" applyFont="1" applyFill="1" applyBorder="1"/>
    <xf numFmtId="0" fontId="0" fillId="0" borderId="8" xfId="0" applyBorder="1"/>
    <xf numFmtId="0" fontId="0" fillId="0" borderId="9" xfId="0" applyBorder="1"/>
    <xf numFmtId="0" fontId="1" fillId="5" borderId="10" xfId="0" applyFont="1" applyFill="1" applyBorder="1"/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CECB2"/>
      <color rgb="FF0000FF"/>
      <color rgb="FFCCFFCC"/>
      <color rgb="FFFFCDCD"/>
      <color rgb="FF1F3214"/>
      <color rgb="FF263C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337703</xdr:colOff>
      <xdr:row>6</xdr:row>
      <xdr:rowOff>1285769</xdr:rowOff>
    </xdr:from>
    <xdr:to>
      <xdr:col>43</xdr:col>
      <xdr:colOff>541192</xdr:colOff>
      <xdr:row>7</xdr:row>
      <xdr:rowOff>1415421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C83709-D688-42CE-AFD6-73DF24EC4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0553" y="11201294"/>
          <a:ext cx="2032289" cy="2072752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3242660</xdr:colOff>
      <xdr:row>5</xdr:row>
      <xdr:rowOff>1383285</xdr:rowOff>
    </xdr:from>
    <xdr:to>
      <xdr:col>10</xdr:col>
      <xdr:colOff>6636589</xdr:colOff>
      <xdr:row>7</xdr:row>
      <xdr:rowOff>833437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37B4E1-B548-4D38-82AA-2B4AA0165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5723" y="9384285"/>
          <a:ext cx="3393929" cy="3355402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oneCellAnchor>
    <xdr:from>
      <xdr:col>19</xdr:col>
      <xdr:colOff>493569</xdr:colOff>
      <xdr:row>6</xdr:row>
      <xdr:rowOff>1009725</xdr:rowOff>
    </xdr:from>
    <xdr:ext cx="8018318" cy="181427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22C924B-CCCF-4BB7-A073-E9EA11F0DB25}"/>
            </a:ext>
          </a:extLst>
        </xdr:cNvPr>
        <xdr:cNvSpPr/>
      </xdr:nvSpPr>
      <xdr:spPr>
        <a:xfrm>
          <a:off x="25734819" y="10925250"/>
          <a:ext cx="8018318" cy="1814279"/>
        </a:xfrm>
        <a:prstGeom prst="rect">
          <a:avLst/>
        </a:prstGeom>
        <a:solidFill>
          <a:srgbClr val="FFC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Power Pivot</a:t>
          </a:r>
          <a:endParaRPr lang="en-US" sz="11000" b="1" cap="none" spc="0">
            <a:ln w="1016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oneCellAnchor>
  <xdr:oneCellAnchor>
    <xdr:from>
      <xdr:col>20</xdr:col>
      <xdr:colOff>213914</xdr:colOff>
      <xdr:row>5</xdr:row>
      <xdr:rowOff>337345</xdr:rowOff>
    </xdr:from>
    <xdr:ext cx="6652719" cy="181427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37F3D55-293C-4469-A1EA-3B1645D0D14C}"/>
            </a:ext>
          </a:extLst>
        </xdr:cNvPr>
        <xdr:cNvSpPr/>
      </xdr:nvSpPr>
      <xdr:spPr>
        <a:xfrm>
          <a:off x="26064764" y="8309770"/>
          <a:ext cx="6652719" cy="1814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1000" b="1" cap="none" spc="0">
              <a:ln w="1016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 Power BI </a:t>
          </a:r>
          <a:r>
            <a:rPr lang="en-US" sz="5000" b="1" cap="none" spc="0">
              <a:ln w="1016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or</a:t>
          </a:r>
        </a:p>
      </xdr:txBody>
    </xdr:sp>
    <xdr:clientData/>
  </xdr:oneCellAnchor>
  <xdr:twoCellAnchor editAs="oneCell">
    <xdr:from>
      <xdr:col>32</xdr:col>
      <xdr:colOff>442314</xdr:colOff>
      <xdr:row>4</xdr:row>
      <xdr:rowOff>916559</xdr:rowOff>
    </xdr:from>
    <xdr:to>
      <xdr:col>36</xdr:col>
      <xdr:colOff>45962</xdr:colOff>
      <xdr:row>5</xdr:row>
      <xdr:rowOff>1020469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6C86FC-AC56-49D4-AF30-66FAE278D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27439" y="6964934"/>
          <a:ext cx="2080148" cy="2056535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oneCellAnchor>
    <xdr:from>
      <xdr:col>19</xdr:col>
      <xdr:colOff>493569</xdr:colOff>
      <xdr:row>6</xdr:row>
      <xdr:rowOff>509662</xdr:rowOff>
    </xdr:from>
    <xdr:ext cx="8018318" cy="1814279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87271F2-F9C7-425B-BFB1-E57F4718F91A}"/>
            </a:ext>
          </a:extLst>
        </xdr:cNvPr>
        <xdr:cNvSpPr/>
      </xdr:nvSpPr>
      <xdr:spPr>
        <a:xfrm>
          <a:off x="25734819" y="10425187"/>
          <a:ext cx="8018318" cy="1814279"/>
        </a:xfrm>
        <a:prstGeom prst="rect">
          <a:avLst/>
        </a:prstGeom>
        <a:solidFill>
          <a:srgbClr val="FFC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</a:rPr>
            <a:t>Power Pivot</a:t>
          </a:r>
          <a:endParaRPr lang="en-US" sz="11000" b="1" cap="none" spc="0">
            <a:ln w="1016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oneCellAnchor>
  <xdr:oneCellAnchor>
    <xdr:from>
      <xdr:col>1</xdr:col>
      <xdr:colOff>6068378</xdr:colOff>
      <xdr:row>2</xdr:row>
      <xdr:rowOff>1966107</xdr:rowOff>
    </xdr:from>
    <xdr:ext cx="7345344" cy="181427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EE920F-D71A-4560-BBDF-430ED71AD6C6}"/>
            </a:ext>
          </a:extLst>
        </xdr:cNvPr>
        <xdr:cNvSpPr/>
      </xdr:nvSpPr>
      <xdr:spPr>
        <a:xfrm>
          <a:off x="7068503" y="4442607"/>
          <a:ext cx="7345344" cy="1814279"/>
        </a:xfrm>
        <a:prstGeom prst="rect">
          <a:avLst/>
        </a:prstGeom>
        <a:solidFill>
          <a:srgbClr val="FFC0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1000" b="1" cap="none" spc="0">
              <a:ln w="10160">
                <a:noFill/>
                <a:prstDash val="solid"/>
              </a:ln>
              <a:solidFill>
                <a:schemeClr val="tx1"/>
              </a:solidFill>
              <a:effectLst/>
            </a:rPr>
            <a:t> MSPTDA 28</a:t>
          </a:r>
          <a:endParaRPr lang="en-US" sz="5000" b="1" cap="none" spc="0">
            <a:ln w="10160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oneCellAnchor>
  <xdr:twoCellAnchor editAs="oneCell">
    <xdr:from>
      <xdr:col>1</xdr:col>
      <xdr:colOff>881061</xdr:colOff>
      <xdr:row>5</xdr:row>
      <xdr:rowOff>1285874</xdr:rowOff>
    </xdr:from>
    <xdr:to>
      <xdr:col>1</xdr:col>
      <xdr:colOff>4251232</xdr:colOff>
      <xdr:row>7</xdr:row>
      <xdr:rowOff>785812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804EFE-F160-4514-A2EC-DC73A7304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1186" y="9286874"/>
          <a:ext cx="3370171" cy="3405188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304672</xdr:colOff>
      <xdr:row>2</xdr:row>
      <xdr:rowOff>714374</xdr:rowOff>
    </xdr:from>
    <xdr:to>
      <xdr:col>25</xdr:col>
      <xdr:colOff>290513</xdr:colOff>
      <xdr:row>3</xdr:row>
      <xdr:rowOff>1457323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DD781D-5CB0-4984-8935-0356EC591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1172" y="3190874"/>
          <a:ext cx="3700591" cy="31956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A0747-8C84-49FC-A45D-2DAC5B2948F9}" name="dAuthors" displayName="dAuthors" ref="B4:C7" totalsRowShown="0" headerRowDxfId="20" headerRowBorderDxfId="19" tableBorderDxfId="18" totalsRowBorderDxfId="17">
  <autoFilter ref="B4:C7" xr:uid="{522BF5DB-491E-4FA0-9E69-EE873A92D01B}"/>
  <tableColumns count="2">
    <tableColumn id="1" xr3:uid="{B3FAF188-2A87-40CA-B03E-4527BD2FA9F2}" name="AuthorID" dataDxfId="16"/>
    <tableColumn id="2" xr3:uid="{17268897-F6CF-4BAB-AFAD-BB4CD0EA443F}" name="Author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04801-EF69-4942-9F94-E1D65BED41DE}" name="dBooks" displayName="dBooks" ref="G4:K10" totalsRowShown="0" headerRowDxfId="14" headerRowBorderDxfId="13" tableBorderDxfId="12" totalsRowBorderDxfId="11">
  <autoFilter ref="G4:K10" xr:uid="{8B6F4F63-638A-4B11-BF9B-414300D48859}"/>
  <tableColumns count="5">
    <tableColumn id="1" xr3:uid="{17AA5F24-6079-40B7-9023-2B73B883582B}" name="BookID" dataDxfId="10"/>
    <tableColumn id="2" xr3:uid="{C33B74F0-14F5-4928-90F9-930D206173DA}" name="BookTitle" dataDxfId="9"/>
    <tableColumn id="3" xr3:uid="{5C709539-F523-4876-AF23-AF324AF1CF2E}" name="AuthorID-1" dataDxfId="8"/>
    <tableColumn id="4" xr3:uid="{CC6E2071-508D-4869-888C-F6867B80A520}" name="AuthorID-2" dataDxfId="7"/>
    <tableColumn id="5" xr3:uid="{89A6E4E3-50F5-4B61-9ED0-2BA75615C1E1}" name="BookCo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D86749-C18D-4670-90DF-3665C967E41C}" name="fSales" displayName="fSales" ref="M4:N22" totalsRowShown="0" headerRowDxfId="5" headerRowBorderDxfId="4" tableBorderDxfId="3" totalsRowBorderDxfId="2">
  <autoFilter ref="M4:N22" xr:uid="{3A36456D-D493-42D2-8DD0-FF9B8219BDD9}"/>
  <tableColumns count="2">
    <tableColumn id="1" xr3:uid="{D569B106-6A00-4149-8F84-3CB306E6ACA3}" name="BookID" dataDxfId="1"/>
    <tableColumn id="2" xr3:uid="{B86EF295-8E02-4569-BC7D-283F00E4CE5D}" name="UnitsSol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30F5-441F-4FBC-9B40-7B52494EC922}">
  <sheetPr>
    <tabColor rgb="FFFFFF00"/>
  </sheetPr>
  <dimension ref="B1:S10"/>
  <sheetViews>
    <sheetView showGridLines="0" topLeftCell="A2" zoomScale="45" zoomScaleNormal="45" workbookViewId="0">
      <selection activeCell="Q10" sqref="Q10"/>
    </sheetView>
  </sheetViews>
  <sheetFormatPr defaultRowHeight="15" x14ac:dyDescent="0.25"/>
  <cols>
    <col min="1" max="1" width="15.140625" customWidth="1"/>
    <col min="2" max="2" width="109.5703125" customWidth="1"/>
    <col min="3" max="3" width="9.28515625" customWidth="1"/>
    <col min="4" max="4" width="4.7109375" customWidth="1"/>
    <col min="5" max="6" width="9.28515625" customWidth="1"/>
    <col min="7" max="7" width="11.140625" customWidth="1"/>
    <col min="11" max="11" width="109.5703125" customWidth="1"/>
  </cols>
  <sheetData>
    <row r="1" spans="2:19" ht="91.5" customHeight="1" x14ac:dyDescent="0.25"/>
    <row r="2" spans="2:19" ht="102.75" customHeight="1" x14ac:dyDescent="1.1000000000000001">
      <c r="B2" s="14" t="s">
        <v>0</v>
      </c>
      <c r="C2" s="15"/>
      <c r="D2" s="16"/>
      <c r="E2" s="16"/>
      <c r="F2" s="16"/>
      <c r="G2" s="16"/>
      <c r="H2" s="16"/>
      <c r="I2" s="16"/>
      <c r="J2" s="16"/>
      <c r="K2" s="16"/>
    </row>
    <row r="3" spans="2:19" ht="192.75" customHeight="1" x14ac:dyDescent="0.25">
      <c r="B3" s="17" t="s">
        <v>5</v>
      </c>
      <c r="C3" s="15"/>
      <c r="D3" s="16"/>
      <c r="E3" s="16"/>
      <c r="F3" s="16"/>
      <c r="G3" s="16"/>
      <c r="H3" s="16"/>
      <c r="I3" s="16"/>
      <c r="J3" s="16"/>
      <c r="K3" s="16"/>
    </row>
    <row r="4" spans="2:19" ht="127.5" x14ac:dyDescent="1.85">
      <c r="B4" s="18"/>
      <c r="C4" s="19"/>
      <c r="D4" s="20"/>
      <c r="E4" s="20"/>
      <c r="F4" s="20"/>
      <c r="G4" s="20"/>
      <c r="H4" s="21"/>
      <c r="I4" s="21"/>
      <c r="J4" s="21"/>
      <c r="K4" s="21"/>
    </row>
    <row r="5" spans="2:19" ht="153" x14ac:dyDescent="2.2000000000000002">
      <c r="B5" s="13" t="s">
        <v>2</v>
      </c>
      <c r="C5" s="7"/>
      <c r="D5" s="8"/>
      <c r="E5" s="8"/>
      <c r="F5" s="8"/>
      <c r="G5" s="8"/>
      <c r="H5" s="8"/>
      <c r="I5" s="8"/>
      <c r="J5" s="8"/>
      <c r="K5" s="9"/>
      <c r="S5" t="str">
        <f>B4&amp;": "&amp;B5&amp;" in Power Pivot &amp; Power BI Desktop"</f>
        <v>: Build Bridge Table in Power Pivot &amp; Power BI Desktop</v>
      </c>
    </row>
    <row r="6" spans="2:19" ht="153" x14ac:dyDescent="2.2000000000000002">
      <c r="B6" s="3" t="s">
        <v>3</v>
      </c>
      <c r="C6" s="1"/>
      <c r="D6" s="2"/>
      <c r="E6" s="2"/>
      <c r="F6" s="2"/>
      <c r="G6" s="2"/>
      <c r="H6" s="2"/>
      <c r="I6" s="2"/>
      <c r="J6" s="2"/>
      <c r="K6" s="2"/>
      <c r="S6">
        <f>LEN(S5)</f>
        <v>54</v>
      </c>
    </row>
    <row r="7" spans="2:19" ht="153" x14ac:dyDescent="2.2000000000000002">
      <c r="B7" s="10" t="s">
        <v>1</v>
      </c>
      <c r="C7" s="11"/>
      <c r="D7" s="12"/>
      <c r="E7" s="12"/>
      <c r="F7" s="12"/>
      <c r="G7" s="12"/>
      <c r="H7" s="12"/>
      <c r="I7" s="12"/>
      <c r="J7" s="12"/>
      <c r="K7" s="12"/>
    </row>
    <row r="8" spans="2:19" ht="153" x14ac:dyDescent="2.2000000000000002">
      <c r="B8" s="3" t="s">
        <v>4</v>
      </c>
      <c r="C8" s="1"/>
      <c r="D8" s="2"/>
      <c r="E8" s="2"/>
      <c r="F8" s="2"/>
      <c r="G8" s="2"/>
      <c r="H8" s="2"/>
      <c r="I8" s="2"/>
      <c r="J8" s="2"/>
      <c r="K8" s="2"/>
    </row>
    <row r="9" spans="2:19" ht="76.5" x14ac:dyDescent="1.1000000000000001">
      <c r="B9" s="4"/>
      <c r="C9" s="5"/>
      <c r="D9" s="6"/>
      <c r="E9" s="6"/>
      <c r="F9" s="6"/>
      <c r="G9" s="6"/>
      <c r="H9" s="6"/>
      <c r="I9" s="6"/>
      <c r="J9" s="6"/>
      <c r="K9" s="6"/>
    </row>
    <row r="10" spans="2:19" ht="76.5" x14ac:dyDescent="1.1000000000000001">
      <c r="B10" s="4"/>
      <c r="C10" s="5"/>
      <c r="D10" s="6"/>
      <c r="E10" s="6"/>
      <c r="F10" s="6"/>
      <c r="G10" s="6"/>
      <c r="H10" s="6"/>
      <c r="I10" s="6"/>
      <c r="J10" s="6"/>
      <c r="K1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C067-86B7-4980-8D52-84FAF87E73C1}">
  <sheetPr>
    <tabColor rgb="FF0000FF"/>
  </sheetPr>
  <dimension ref="B2:N25"/>
  <sheetViews>
    <sheetView tabSelected="1" topLeftCell="A2" zoomScaleNormal="100" workbookViewId="0">
      <selection activeCell="B4" sqref="B4"/>
    </sheetView>
  </sheetViews>
  <sheetFormatPr defaultRowHeight="15" x14ac:dyDescent="0.25"/>
  <cols>
    <col min="2" max="2" width="11.28515625" bestFit="1" customWidth="1"/>
    <col min="3" max="3" width="26" bestFit="1" customWidth="1"/>
    <col min="4" max="4" width="11.5703125" customWidth="1"/>
    <col min="5" max="5" width="2" customWidth="1"/>
    <col min="6" max="6" width="11.5703125" customWidth="1"/>
    <col min="7" max="7" width="10.5703125" customWidth="1"/>
    <col min="8" max="8" width="26" bestFit="1" customWidth="1"/>
    <col min="9" max="10" width="12.85546875" customWidth="1"/>
    <col min="11" max="11" width="11.5703125" bestFit="1" customWidth="1"/>
    <col min="13" max="13" width="9.5703125" bestFit="1" customWidth="1"/>
    <col min="14" max="14" width="11.85546875" bestFit="1" customWidth="1"/>
  </cols>
  <sheetData>
    <row r="2" spans="2:14" x14ac:dyDescent="0.25">
      <c r="B2" s="22" t="s">
        <v>9</v>
      </c>
      <c r="G2" s="22" t="s">
        <v>25</v>
      </c>
      <c r="M2" s="22" t="s">
        <v>27</v>
      </c>
    </row>
    <row r="4" spans="2:14" x14ac:dyDescent="0.25">
      <c r="B4" s="32" t="s">
        <v>6</v>
      </c>
      <c r="C4" s="33" t="s">
        <v>7</v>
      </c>
      <c r="G4" s="32" t="s">
        <v>10</v>
      </c>
      <c r="H4" s="36" t="s">
        <v>11</v>
      </c>
      <c r="I4" s="36" t="s">
        <v>39</v>
      </c>
      <c r="J4" s="36" t="s">
        <v>40</v>
      </c>
      <c r="K4" s="33" t="s">
        <v>12</v>
      </c>
      <c r="M4" s="32" t="s">
        <v>10</v>
      </c>
      <c r="N4" s="33" t="s">
        <v>26</v>
      </c>
    </row>
    <row r="5" spans="2:14" x14ac:dyDescent="0.25">
      <c r="B5" s="30" t="s">
        <v>36</v>
      </c>
      <c r="C5" s="31" t="s">
        <v>8</v>
      </c>
      <c r="G5" s="30" t="s">
        <v>13</v>
      </c>
      <c r="H5" s="24" t="s">
        <v>14</v>
      </c>
      <c r="I5" s="24" t="s">
        <v>38</v>
      </c>
      <c r="J5" s="24" t="s">
        <v>37</v>
      </c>
      <c r="K5" s="31">
        <v>3.95</v>
      </c>
      <c r="M5" s="30" t="s">
        <v>16</v>
      </c>
      <c r="N5" s="31">
        <v>24</v>
      </c>
    </row>
    <row r="6" spans="2:14" x14ac:dyDescent="0.25">
      <c r="B6" s="30" t="s">
        <v>37</v>
      </c>
      <c r="C6" s="31" t="s">
        <v>33</v>
      </c>
      <c r="G6" s="30" t="s">
        <v>15</v>
      </c>
      <c r="H6" s="24" t="s">
        <v>24</v>
      </c>
      <c r="I6" s="24" t="s">
        <v>36</v>
      </c>
      <c r="J6" s="24" t="s">
        <v>38</v>
      </c>
      <c r="K6" s="31">
        <v>4.25</v>
      </c>
      <c r="M6" s="30" t="s">
        <v>16</v>
      </c>
      <c r="N6" s="31">
        <v>12</v>
      </c>
    </row>
    <row r="7" spans="2:14" x14ac:dyDescent="0.25">
      <c r="B7" s="34" t="s">
        <v>38</v>
      </c>
      <c r="C7" s="35" t="s">
        <v>34</v>
      </c>
      <c r="G7" s="30" t="s">
        <v>16</v>
      </c>
      <c r="H7" s="24" t="s">
        <v>17</v>
      </c>
      <c r="I7" s="24" t="s">
        <v>37</v>
      </c>
      <c r="J7" s="24" t="s">
        <v>36</v>
      </c>
      <c r="K7" s="31">
        <v>2.75</v>
      </c>
      <c r="M7" s="30" t="s">
        <v>22</v>
      </c>
      <c r="N7" s="31">
        <v>72</v>
      </c>
    </row>
    <row r="8" spans="2:14" x14ac:dyDescent="0.25">
      <c r="G8" s="30" t="s">
        <v>18</v>
      </c>
      <c r="H8" s="24" t="s">
        <v>19</v>
      </c>
      <c r="I8" s="24" t="s">
        <v>36</v>
      </c>
      <c r="J8" s="24"/>
      <c r="K8" s="31">
        <v>4.55</v>
      </c>
      <c r="M8" s="30" t="s">
        <v>15</v>
      </c>
      <c r="N8" s="31">
        <v>132</v>
      </c>
    </row>
    <row r="9" spans="2:14" x14ac:dyDescent="0.25">
      <c r="G9" s="30" t="s">
        <v>20</v>
      </c>
      <c r="H9" s="24" t="s">
        <v>21</v>
      </c>
      <c r="I9" s="24" t="s">
        <v>36</v>
      </c>
      <c r="J9" s="24"/>
      <c r="K9" s="31">
        <v>3.95</v>
      </c>
      <c r="M9" s="30" t="s">
        <v>20</v>
      </c>
      <c r="N9" s="31">
        <v>144</v>
      </c>
    </row>
    <row r="10" spans="2:14" x14ac:dyDescent="0.25">
      <c r="G10" s="34" t="s">
        <v>22</v>
      </c>
      <c r="H10" s="27" t="s">
        <v>23</v>
      </c>
      <c r="I10" s="27" t="s">
        <v>38</v>
      </c>
      <c r="J10" s="27"/>
      <c r="K10" s="35">
        <v>6.25</v>
      </c>
      <c r="M10" s="30" t="s">
        <v>22</v>
      </c>
      <c r="N10" s="31">
        <v>96</v>
      </c>
    </row>
    <row r="11" spans="2:14" x14ac:dyDescent="0.25">
      <c r="M11" s="30" t="s">
        <v>22</v>
      </c>
      <c r="N11" s="31">
        <v>36</v>
      </c>
    </row>
    <row r="12" spans="2:14" x14ac:dyDescent="0.25">
      <c r="B12" s="22" t="s">
        <v>28</v>
      </c>
      <c r="M12" s="30" t="s">
        <v>20</v>
      </c>
      <c r="N12" s="31">
        <v>60</v>
      </c>
    </row>
    <row r="13" spans="2:14" x14ac:dyDescent="0.25">
      <c r="B13" t="s">
        <v>31</v>
      </c>
      <c r="M13" s="30" t="s">
        <v>13</v>
      </c>
      <c r="N13" s="31">
        <v>120</v>
      </c>
    </row>
    <row r="14" spans="2:14" x14ac:dyDescent="0.25">
      <c r="B14" s="23" t="s">
        <v>29</v>
      </c>
      <c r="M14" s="30" t="s">
        <v>13</v>
      </c>
      <c r="N14" s="31">
        <v>108</v>
      </c>
    </row>
    <row r="15" spans="2:14" x14ac:dyDescent="0.25">
      <c r="B15" s="23" t="s">
        <v>30</v>
      </c>
      <c r="M15" s="30" t="s">
        <v>16</v>
      </c>
      <c r="N15" s="31">
        <v>48</v>
      </c>
    </row>
    <row r="16" spans="2:14" x14ac:dyDescent="0.25">
      <c r="M16" s="30" t="s">
        <v>18</v>
      </c>
      <c r="N16" s="31">
        <v>36</v>
      </c>
    </row>
    <row r="17" spans="3:14" x14ac:dyDescent="0.25">
      <c r="C17" s="25" t="s">
        <v>11</v>
      </c>
      <c r="D17" s="25" t="s">
        <v>32</v>
      </c>
      <c r="H17" s="25" t="s">
        <v>7</v>
      </c>
      <c r="I17" s="25" t="s">
        <v>32</v>
      </c>
      <c r="M17" s="30" t="s">
        <v>22</v>
      </c>
      <c r="N17" s="31">
        <v>72</v>
      </c>
    </row>
    <row r="18" spans="3:14" x14ac:dyDescent="0.25">
      <c r="C18" s="24" t="s">
        <v>19</v>
      </c>
      <c r="D18" s="26"/>
      <c r="H18" s="24" t="s">
        <v>8</v>
      </c>
      <c r="I18" s="26"/>
      <c r="M18" s="30" t="s">
        <v>20</v>
      </c>
      <c r="N18" s="31">
        <v>120</v>
      </c>
    </row>
    <row r="19" spans="3:14" x14ac:dyDescent="0.25">
      <c r="C19" s="24" t="s">
        <v>17</v>
      </c>
      <c r="D19" s="26"/>
      <c r="H19" s="24" t="s">
        <v>34</v>
      </c>
      <c r="I19" s="26"/>
      <c r="M19" s="30" t="s">
        <v>15</v>
      </c>
      <c r="N19" s="31">
        <v>84</v>
      </c>
    </row>
    <row r="20" spans="3:14" x14ac:dyDescent="0.25">
      <c r="C20" s="24" t="s">
        <v>14</v>
      </c>
      <c r="D20" s="26"/>
      <c r="H20" s="24" t="s">
        <v>33</v>
      </c>
      <c r="I20" s="26"/>
      <c r="M20" s="30" t="s">
        <v>18</v>
      </c>
      <c r="N20" s="31">
        <v>36</v>
      </c>
    </row>
    <row r="21" spans="3:14" x14ac:dyDescent="0.25">
      <c r="C21" s="24" t="s">
        <v>21</v>
      </c>
      <c r="D21" s="26"/>
      <c r="M21" s="30" t="s">
        <v>16</v>
      </c>
      <c r="N21" s="31">
        <v>132</v>
      </c>
    </row>
    <row r="22" spans="3:14" x14ac:dyDescent="0.25">
      <c r="C22" s="24" t="s">
        <v>24</v>
      </c>
      <c r="D22" s="26"/>
      <c r="M22" s="34" t="s">
        <v>20</v>
      </c>
      <c r="N22" s="35">
        <v>72</v>
      </c>
    </row>
    <row r="23" spans="3:14" ht="15.75" thickBot="1" x14ac:dyDescent="0.3">
      <c r="C23" s="27" t="s">
        <v>23</v>
      </c>
      <c r="D23" s="26"/>
    </row>
    <row r="24" spans="3:14" ht="15.75" thickBot="1" x14ac:dyDescent="0.3">
      <c r="C24" s="28" t="s">
        <v>35</v>
      </c>
      <c r="D24" s="29"/>
    </row>
    <row r="25" spans="3:14" ht="15.75" thickTop="1" x14ac:dyDescent="0.25">
      <c r="N25">
        <f>SUM(N5:N24)</f>
        <v>1404</v>
      </c>
    </row>
  </sheetData>
  <sortState ref="H18:I21">
    <sortCondition ref="H18"/>
  </sortState>
  <dataValidations count="1">
    <dataValidation type="list" allowBlank="1" showInputMessage="1" showErrorMessage="1" sqref="I5:J10" xr:uid="{A79D3932-3400-4458-8984-BE8406658745}">
      <formula1>$B$3:$B$5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 d B o o k s 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 d B o o k s 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 C o l u m n s \ A u t h o r I D - 1 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 C o l u m n s \ A u t h o r I D - 2 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 B r i d g e A u t h o r B o o k s 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 B r i d g e A u t h o r B o o k s 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 d A u t h o r s 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 d A u t h o r s 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4 3 c 7 c f 3 8 - a 9 4 b - 4 3 2 0 - a a 7 0 - b 4 8 e c 0 4 b 3 4 0 5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 T o t a l   U n i t s   C r o s s   F i l t e r < / M e a s u r e N a m e > < D i s p l a y N a m e > T o t a l   U n i t s   C r o s s   F i l t e r < / D i s p l a y N a m e > < V i s i b l e > F a l s e < / V i s i b l e > < / i t e m > < i t e m > < M e a s u r e N a m e > T o t a l   U n i t s   T a b l e   F i l t e r < / M e a s u r e N a m e > < D i s p l a y N a m e > T o t a l   U n i t s   T a b l e   F i l t e r 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B o o k s _ c 0 6 e 7 1 f f - a c 0 5 - 4 c b 8 - 8 c e 2 - e 3 4 c 9 5 2 f 9 8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 B o o k I D < / s t r i n g > < / k e y > < v a l u e > < i n t > 8 0 < / i n t > < / v a l u e > < / i t e m > < i t e m > < k e y > < s t r i n g > A u t h o r I D < / s t r i n g > < / k e y > < v a l u e > < i n t > 9 2 < / i n t > < / v a l u e > < / i t e m > < / C o l u m n W i d t h s > < C o l u m n D i s p l a y I n d e x > < i t e m > < k e y > < s t r i n g > B o o k I D < / s t r i n g > < / k e y > < v a l u e > < i n t > 0 < / i n t > < / v a l u e > < / i t e m > < i t e m > < k e y > < s t r i n g > A u t h o r I D 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e a c 5 0 4 9 - 9 c d d - 4 e 9 4 - b 5 b f - 3 9 a e b 3 0 4 e 7 e 6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 T o t a l   U n i t s   C r o s s   F i l t e r < / M e a s u r e N a m e > < D i s p l a y N a m e > T o t a l   U n i t s   C r o s s   F i l t e r < / D i s p l a y N a m e > < V i s i b l e > F a l s e < / V i s i b l e > < / i t e m > < i t e m > < M e a s u r e N a m e > T o t a l   U n i t s   T a b l e   F i l t e r < / M e a s u r e N a m e > < D i s p l a y N a m e > T o t a l   U n i t s   T a b l e   F i l t e r < / D i s p l a y N a m e > < V i s i b l e > F a l s e < / V i s i b l e > < / i t e m > < i t e m > < M e a s u r e N a m e > C o u n t T r a n s a c t i o n s < / M e a s u r e N a m e > < D i s p l a y N a m e > C o u n t T r a n s a c t i o n s 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6 4 d e 9 9 2 - a a 8 5 - 4 4 4 2 - 9 0 1 1 - c b 8 5 e b c 6 6 b e b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 T o t a l   U n i t s   C r o s s   F i l t e r < / M e a s u r e N a m e > < D i s p l a y N a m e > T o t a l   U n i t s   C r o s s   F i l t e r < / D i s p l a y N a m e > < V i s i b l e > F a l s e < / V i s i b l e > < / i t e m > < i t e m > < M e a s u r e N a m e > T o t a l   U n i t s   T a b l e   F i l t e r < / M e a s u r e N a m e > < D i s p l a y N a m e > T o t a l   U n i t s   T a b l e   F i l t e r < / D i s p l a y N a m e > < V i s i b l e > F a l s e < / V i s i b l e > < / i t e m > < i t e m > < M e a s u r e N a m e > C o u n t T r a n s a c t i o n s < / M e a s u r e N a m e > < D i s p l a y N a m e > C o u n t T r a n s a c t i o n s 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r i d g e A u t h o r B o o k s _ 8 7 4 2 c 4 b 1 - c c 8 2 - 4 0 7 8 - 9 8 a 3 - e d 1 6 e 6 f 7 d 1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 B o o k I D < / s t r i n g > < / k e y > < v a l u e > < i n t > 1 4 5 < / i n t > < / v a l u e > < / i t e m > < i t e m > < k e y > < s t r i n g > A u t h o r I D < / s t r i n g > < / k e y > < v a l u e > < i n t > 2 7 3 < / i n t > < / v a l u e > < / i t e m > < / C o l u m n W i d t h s > < C o l u m n D i s p l a y I n d e x > < i t e m > < k e y > < s t r i n g > B o o k I D < / s t r i n g > < / k e y > < v a l u e > < i n t > 0 < / i n t > < / v a l u e > < / i t e m > < i t e m > < k e y > < s t r i n g > A u t h o r I D 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s q m i d = " 7 e e 6 b 1 b 4 - 6 2 5 2 - 4 8 5 4 - b 9 7 5 - e 5 7 2 6 6 1 e 5 d 9 8 "   x m l n s = " h t t p : / / s c h e m a s . m i c r o s o f t . c o m / D a t a M a s h u p " > A A A A A B U D A A B Q S w M E F A A C A A g A A 2 W / T j 5 n 4 g e l A A A A 9 g A A A B I A H A B D b 2 5 m a W c v U G F j a 2 F n Z S 5 4 b W w g o h g A K K A U A A A A A A A A A A A A A A A A A A A A A A A A A A A A h Y + 7 D o I w G E Z f h X S n F 7 y T n z K 4 S m J C N K 5 N r d A I x d B i e T c H H 8 l X k E R R N 8 f v 5 A z n e 9 z u k P Z 1 F V x V a 3 V j E s Q w R Y E y s j l q U y S o c 6 d w i V I O W y H P o l D B I B s b 9 / a Y o N K 5 S 0 y I 9 x 7 7 C W 7 a g k S U M n L I N r k s V S 3 Q R 9 b / 5 V A b 6 4 S R C n H Y v 2 J 4 h B c M z 6 a r O W Z A R g i Z N l 8 h G n o x B f I D Y d 1 V r m s V V y b c 5 U D G C e T 9 g T 8 B U E s D B B Q A A g A I A A N l v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Z b 9 O K I p H u A 4 A A A A R A A A A E w A c A E Z v c m 1 1 b G F z L 1 N l Y 3 R p b 2 4 x L m 0 g o h g A K K A U A A A A A A A A A A A A A A A A A A A A A A A A A A A A K 0 5 N L s n M z 1 M I h t C G 1 g B Q S w E C L Q A U A A I A C A A D Z b 9 O P m f i B 6 U A A A D 2 A A A A E g A A A A A A A A A A A A A A A A A A A A A A Q 2 9 u Z m l n L 1 B h Y 2 t h Z 2 U u e G 1 s U E s B A i 0 A F A A C A A g A A 2 W / T g / K 6 a u k A A A A 6 Q A A A B M A A A A A A A A A A A A A A A A A 8 Q A A A F t D b 2 5 0 Z W 5 0 X 1 R 5 c G V z X S 5 4 b W x Q S w E C L Q A U A A I A C A A D Z b 9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J k 0 + 3 p J 4 E e l s E y A 1 d z x j w A A A A A C A A A A A A A D Z g A A w A A A A B A A A A B w K o S C C r m I m m t G 4 a 9 R s 7 I Y A A A A A A S A A A C g A A A A E A A A A B 5 d R M W R p l a o o r i 1 o V x O D y l Q A A A A m U y G W G 7 5 0 4 w 1 O S 8 c G j 8 3 8 l G a w r a g 8 p O w p c W 4 F 8 n 1 W W J p O X 1 0 W g L B X R r k B 5 C Y d q 8 q H z + Q Y S V A K H M H 1 I G 7 B M l Y g O j 1 U W p G h N O f y V H O 5 2 C C J O M U A A A A g t E J B L B + I n g a d L p s C y I 1 R c J w 2 c w = < / D a t a M a s h u p > 
</file>

<file path=customXml/item7.xml>��< ? x m l   v e r s i o n = " 1 . 0 "   e n c o d i n g = " U T F - 1 6 " ? > < G e m i n i   x m l n s = " h t t p : / / g e m i n i / p i v o t c u s t o m i z a t i o n / 3 e 7 c 3 0 d 9 - e 0 8 b - 4 d c e - 9 3 3 e - c 5 3 8 9 d 6 5 6 1 5 7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 T o t a l   U n i t s   C r o s s   F i l t e r < / M e a s u r e N a m e > < D i s p l a y N a m e > T o t a l   U n i t s   C r o s s   F i l t e r < / D i s p l a y N a m e > < V i s i b l e > F a l s e < / V i s i b l e > < / i t e m > < i t e m > < M e a s u r e N a m e > T o t a l   U n i t s   T a b l e   F i l t e r < / M e a s u r e N a m e > < D i s p l a y N a m e > T o t a l   U n i t s   T a b l e   F i l t e r < / D i s p l a y N a m e > < V i s i b l e > F a l s e < / V i s i b l e > < / i t e m > < i t e m > < M e a s u r e N a m e > C o u n t T r a n s a c t i o n s < / M e a s u r e N a m e > < D i s p l a y N a m e > C o u n t T r a n s a c t i o n s 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2 b 4 6 b 2 5 - 7 d b d - 4 4 4 7 - 8 7 5 c - 0 c a d 0 3 f d 0 0 5 4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 T o t a l   U n i t s   C r o s s   F i l t e r < / M e a s u r e N a m e > < D i s p l a y N a m e > T o t a l   U n i t s   C r o s s   F i l t e r < / D i s p l a y N a m e > < V i s i b l e > F a l s e < / V i s i b l e > < / i t e m > < i t e m > < M e a s u r e N a m e > T o t a l   U n i t s   T a b l e   F i l t e r < / M e a s u r e N a m e > < D i s p l a y N a m e > T o t a l   U n i t s   T a b l e   F i l t e r 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d f 8 9 9 b d - 8 c b f - 4 e 5 5 - 8 0 9 9 - d b 6 9 f b a 6 f 7 c 2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 T o t a l   U n i t s   C r o s s   F i l t e r < / M e a s u r e N a m e > < D i s p l a y N a m e > T o t a l   U n i t s   C r o s s   F i l t e r < / D i s p l a y N a m e > < V i s i b l e > F a l s e < / V i s i b l e > < / i t e m > < i t e m > < M e a s u r e N a m e > T o t a l   U n i t s   T a b l e   F i l t e r < / M e a s u r e N a m e > < D i s p l a y N a m e > T o t a l   U n i t s   T a b l e   F i l t e r < / D i s p l a y N a m e > < V i s i b l e > F a l s e < / V i s i b l e > < / i t e m > < i t e m > < M e a s u r e N a m e > C o u n t T r a n s a c t i o n s < / M e a s u r e N a m e > < D i s p l a y N a m e > C o u n t T r a n s a c t i o n s 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8B4E738-6407-4FCF-B6CF-37DE20618BC1}">
  <ds:schemaRefs/>
</ds:datastoreItem>
</file>

<file path=customXml/itemProps10.xml><?xml version="1.0" encoding="utf-8"?>
<ds:datastoreItem xmlns:ds="http://schemas.openxmlformats.org/officeDocument/2006/customXml" ds:itemID="{A6928525-4117-401C-9515-112CDCB5B2C7}">
  <ds:schemaRefs/>
</ds:datastoreItem>
</file>

<file path=customXml/itemProps11.xml><?xml version="1.0" encoding="utf-8"?>
<ds:datastoreItem xmlns:ds="http://schemas.openxmlformats.org/officeDocument/2006/customXml" ds:itemID="{F2FEE3F3-760F-4388-B412-73EBD68B8F75}">
  <ds:schemaRefs/>
</ds:datastoreItem>
</file>

<file path=customXml/itemProps2.xml><?xml version="1.0" encoding="utf-8"?>
<ds:datastoreItem xmlns:ds="http://schemas.openxmlformats.org/officeDocument/2006/customXml" ds:itemID="{172108ED-E6DF-4E1B-AEBA-AFFA336ECB8E}">
  <ds:schemaRefs/>
</ds:datastoreItem>
</file>

<file path=customXml/itemProps3.xml><?xml version="1.0" encoding="utf-8"?>
<ds:datastoreItem xmlns:ds="http://schemas.openxmlformats.org/officeDocument/2006/customXml" ds:itemID="{F866E614-6664-462F-8960-8B4EB1BC727C}">
  <ds:schemaRefs/>
</ds:datastoreItem>
</file>

<file path=customXml/itemProps4.xml><?xml version="1.0" encoding="utf-8"?>
<ds:datastoreItem xmlns:ds="http://schemas.openxmlformats.org/officeDocument/2006/customXml" ds:itemID="{E1AE6C3E-A761-4F63-B4F7-3C62C27C378C}">
  <ds:schemaRefs/>
</ds:datastoreItem>
</file>

<file path=customXml/itemProps5.xml><?xml version="1.0" encoding="utf-8"?>
<ds:datastoreItem xmlns:ds="http://schemas.openxmlformats.org/officeDocument/2006/customXml" ds:itemID="{73169621-E3EA-49F2-94CF-C03013892FCA}">
  <ds:schemaRefs/>
</ds:datastoreItem>
</file>

<file path=customXml/itemProps6.xml><?xml version="1.0" encoding="utf-8"?>
<ds:datastoreItem xmlns:ds="http://schemas.openxmlformats.org/officeDocument/2006/customXml" ds:itemID="{40FFC56F-F00C-4C12-AC35-5280E51B8BA9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D042AF3A-59C5-45F9-BB21-E55BD57CDEDC}">
  <ds:schemaRefs/>
</ds:datastoreItem>
</file>

<file path=customXml/itemProps8.xml><?xml version="1.0" encoding="utf-8"?>
<ds:datastoreItem xmlns:ds="http://schemas.openxmlformats.org/officeDocument/2006/customXml" ds:itemID="{B177DA57-91DD-41B7-B88D-9F596185A4E0}">
  <ds:schemaRefs/>
</ds:datastoreItem>
</file>

<file path=customXml/itemProps9.xml><?xml version="1.0" encoding="utf-8"?>
<ds:datastoreItem xmlns:ds="http://schemas.openxmlformats.org/officeDocument/2006/customXml" ds:itemID="{3255EAA1-D8CD-4983-BD7D-9306B8618D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Cover(28)</vt:lpstr>
      <vt:lpstr>Worksheet Array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Shivani</cp:lastModifiedBy>
  <dcterms:created xsi:type="dcterms:W3CDTF">2019-05-29T17:32:12Z</dcterms:created>
  <dcterms:modified xsi:type="dcterms:W3CDTF">2019-12-21T05:06:15Z</dcterms:modified>
</cp:coreProperties>
</file>