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08"/>
  <workbookPr/>
  <mc:AlternateContent xmlns:mc="http://schemas.openxmlformats.org/markup-compatibility/2006">
    <mc:Choice Requires="x15">
      <x15ac:absPath xmlns:x15ac="http://schemas.microsoft.com/office/spreadsheetml/2010/11/ac" url="/Users/lokesh/IdeaProjects/FxApiBddTests/src/test/resources/"/>
    </mc:Choice>
  </mc:AlternateContent>
  <bookViews>
    <workbookView xWindow="860" yWindow="460" windowWidth="22120" windowHeight="17600" tabRatio="500" firstSheet="4" activeTab="5"/>
  </bookViews>
  <sheets>
    <sheet name="Sheet1" sheetId="1" state="hidden" r:id="rId1"/>
    <sheet name="Sheet4" sheetId="4" state="hidden" r:id="rId2"/>
    <sheet name="Latest" sheetId="2" state="hidden" r:id="rId3"/>
    <sheet name="Previous Date" sheetId="3" state="hidden" r:id="rId4"/>
    <sheet name="Latest rate-API test cases" sheetId="5" r:id="rId5"/>
    <sheet name="Past rate-API test cases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5" i="3"/>
  <c r="E15" i="2"/>
  <c r="E6" i="2"/>
  <c r="E7" i="2"/>
  <c r="E8" i="2"/>
  <c r="E9" i="2"/>
  <c r="E10" i="2"/>
  <c r="E11" i="2"/>
  <c r="E12" i="2"/>
  <c r="E13" i="2"/>
  <c r="E16" i="2"/>
  <c r="E17" i="2"/>
  <c r="E18" i="2"/>
  <c r="E19" i="2"/>
  <c r="E20" i="2"/>
  <c r="E14" i="2"/>
  <c r="E21" i="2"/>
  <c r="E22" i="2"/>
  <c r="E5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E3" i="1"/>
  <c r="D3" i="1"/>
</calcChain>
</file>

<file path=xl/sharedStrings.xml><?xml version="1.0" encoding="utf-8"?>
<sst xmlns="http://schemas.openxmlformats.org/spreadsheetml/2006/main" count="402" uniqueCount="255">
  <si>
    <t>HRK: 7.57,</t>
  </si>
  <si>
    <t xml:space="preserve">    "MXN": 26.3957,</t>
  </si>
  <si>
    <t xml:space="preserve">    "ZAR": 20.5853,</t>
  </si>
  <si>
    <t xml:space="preserve">    "INR": 83.376,</t>
  </si>
  <si>
    <t xml:space="preserve">    "THB": 35.269,</t>
  </si>
  <si>
    <t xml:space="preserve">    "CNY": 7.6888,</t>
  </si>
  <si>
    <t xml:space="preserve">    "AUD": 1.7266,</t>
  </si>
  <si>
    <t xml:space="preserve">    "ILS": 3.8522,</t>
  </si>
  <si>
    <t xml:space="preserve">    "KRW": 1335.34,</t>
  </si>
  <si>
    <t xml:space="preserve">    "JPY": 116.39,</t>
  </si>
  <si>
    <t xml:space="preserve">    "PLN": 4.5291,</t>
  </si>
  <si>
    <t xml:space="preserve">    "GBP": 0.8812,</t>
  </si>
  <si>
    <t xml:space="preserve">    "IDR": 17001.63,</t>
  </si>
  <si>
    <t xml:space="preserve">    "HUF": 355.02,</t>
  </si>
  <si>
    <t xml:space="preserve">    "PHP": 55.096,</t>
  </si>
  <si>
    <t xml:space="preserve">    "TRY": 7.5658,</t>
  </si>
  <si>
    <t xml:space="preserve">    "RUB": 83.2936,</t>
  </si>
  <si>
    <t xml:space="preserve">    "HKD": 8.3987,</t>
  </si>
  <si>
    <t xml:space="preserve">    "ISK": 157.8,</t>
  </si>
  <si>
    <t xml:space="preserve">    "DKK": 7.4582,</t>
  </si>
  <si>
    <t xml:space="preserve">    "MYR": 4.7634,</t>
  </si>
  <si>
    <t xml:space="preserve">    "CAD": 1.5393,</t>
  </si>
  <si>
    <t xml:space="preserve">    "USD": 1.0837,</t>
  </si>
  <si>
    <t xml:space="preserve">    "BGN": 1.9558,</t>
  </si>
  <si>
    <t xml:space="preserve">    "NOK": 11.4843,</t>
  </si>
  <si>
    <t xml:space="preserve">    "RON": 4.8373,</t>
  </si>
  <si>
    <t xml:space="preserve">    "SGD": 1.551,</t>
  </si>
  <si>
    <t xml:space="preserve">    "CZK": 27.447,</t>
  </si>
  <si>
    <t xml:space="preserve">    "SEK": 10.9543,</t>
  </si>
  <si>
    <t xml:space="preserve">    "NZD": 1.8181,</t>
  </si>
  <si>
    <t xml:space="preserve">    "BRL": 5.7619</t>
  </si>
  <si>
    <t>Scenario</t>
  </si>
  <si>
    <t>Latest</t>
  </si>
  <si>
    <t>TestCaseDescription</t>
  </si>
  <si>
    <t>baseCurrency</t>
  </si>
  <si>
    <t>symbolCurrencies</t>
  </si>
  <si>
    <t>Positive - Default base currency &amp; 2 non-EUR symbol currency</t>
  </si>
  <si>
    <t>Negative - Invalid base currency and empty symbol-currency</t>
  </si>
  <si>
    <t>Positive Edge Case - Default base currency &amp; 30 symbol currency excluding EUR</t>
  </si>
  <si>
    <t>Positive Edge Case - Non-Default base currency &amp; 31 symbol currency including EUR</t>
  </si>
  <si>
    <t>Positive - Input EUR (Default though) in base currency &amp; 2 non-EUR symbol currency</t>
  </si>
  <si>
    <t>Positive - Non-default in base currency &amp; 20 symbol currency</t>
  </si>
  <si>
    <t xml:space="preserve">Positive - Empty(Default) base currency and default symbol currency </t>
  </si>
  <si>
    <t xml:space="preserve">Positive - Non-default  base currency and default symbol currency  </t>
  </si>
  <si>
    <t xml:space="preserve">Positive - Default base currency &amp; one symbol currency </t>
  </si>
  <si>
    <t>Symbol</t>
  </si>
  <si>
    <t xml:space="preserve">Negative - valid non-EUR base currency and one invalid symbol-currency </t>
  </si>
  <si>
    <t>Negative - valid non-EUR base currency and two symbol-currency where the second is invalid</t>
  </si>
  <si>
    <t>Negative - valid non-EUR base currency and two symbol-currency where the first is invalid</t>
  </si>
  <si>
    <t>Base &amp; Symbol</t>
  </si>
  <si>
    <t>Base</t>
  </si>
  <si>
    <t>Negative - default base currency and an Invalid symbol-currency</t>
  </si>
  <si>
    <t>USD</t>
  </si>
  <si>
    <t>GBP,CHF</t>
  </si>
  <si>
    <t>EUR</t>
  </si>
  <si>
    <t>ZAR,INR</t>
  </si>
  <si>
    <t>RUB</t>
  </si>
  <si>
    <t>PLN,</t>
  </si>
  <si>
    <t>GBP,</t>
  </si>
  <si>
    <t>IDR,</t>
  </si>
  <si>
    <t>HUF,</t>
  </si>
  <si>
    <t>PHP,</t>
  </si>
  <si>
    <t>TRY,</t>
  </si>
  <si>
    <t>RUB,</t>
  </si>
  <si>
    <t>HKD,</t>
  </si>
  <si>
    <t>ISK,</t>
  </si>
  <si>
    <t>DKK,</t>
  </si>
  <si>
    <t>MYR,</t>
  </si>
  <si>
    <t>CAD,</t>
  </si>
  <si>
    <t>USD,</t>
  </si>
  <si>
    <t>BGN,</t>
  </si>
  <si>
    <t>NOK,</t>
  </si>
  <si>
    <t>RON,</t>
  </si>
  <si>
    <t>SGD,</t>
  </si>
  <si>
    <t>CZK,</t>
  </si>
  <si>
    <t>SEK,</t>
  </si>
  <si>
    <t>NZD,</t>
  </si>
  <si>
    <t>BRL,</t>
  </si>
  <si>
    <t>PLN,GBP,IDR,HUF,PHP,TRY,HKD,ISK,DKK,MYR,CAD,USD,BGN,NOK,RON,SGD,CZK,SEK,NZD,BRL</t>
  </si>
  <si>
    <t>Positive - Default in base currency &amp; 20 symbol currency</t>
  </si>
  <si>
    <t>MXN,</t>
  </si>
  <si>
    <t>ZAR,</t>
  </si>
  <si>
    <t>INR,</t>
  </si>
  <si>
    <t>THB,</t>
  </si>
  <si>
    <t>CNY,</t>
  </si>
  <si>
    <t>AUD,</t>
  </si>
  <si>
    <t>ILS,</t>
  </si>
  <si>
    <t>KRW,</t>
  </si>
  <si>
    <t>JPY,</t>
  </si>
  <si>
    <t>MXN,ZAR,INR,THB,CNY,AUD,ILS,KRW,JPY,RUB,PLN,GBP,IDR,HUF,PHP,TRY,HKD,ISK,DKK,MYR,CAD,USD,BGN,NOK,RON,SGD,CZK,SEK,NZD,BRL</t>
  </si>
  <si>
    <t>MXN,ZAR,INR,THB,CNY,AUD,ILS,KRW,JPY,RUB,PLN,GBP,IDR,HUF,PHP,TRY,HKD,ISK,DKK,MYR,CAD,USD,BGN,NOK,RON,SGD,CZK,SEK,NZD,BRL,EUR</t>
  </si>
  <si>
    <t>MXN,ZAR,INR,THB,CNY,AUD,ILS,KRW,JPY,RUB,PLN,GBP,IDR,HUF,PHP,TRY,HKD,ISK,DKK,MYR</t>
  </si>
  <si>
    <t>GBP,GBP</t>
  </si>
  <si>
    <t>XXX</t>
  </si>
  <si>
    <t>ABC</t>
  </si>
  <si>
    <t>PLN</t>
  </si>
  <si>
    <t>YYY,IDR</t>
  </si>
  <si>
    <t>HUF</t>
  </si>
  <si>
    <t>TRY,ZZZ</t>
  </si>
  <si>
    <t>THB</t>
  </si>
  <si>
    <t>THB,AUD</t>
  </si>
  <si>
    <t>Negative - Non-Default base currency &amp; 5 symbol currency where one of the currency is valid but doesn't exist in rate API currency list i.e. BDT</t>
  </si>
  <si>
    <t>INR</t>
  </si>
  <si>
    <t>KRW,JPY,PLN,ISK,BDT</t>
  </si>
  <si>
    <t>Negative Edge Case - Non-Default base currency &amp; 32 symbol currencies where 32nd symbol currency is invalid</t>
  </si>
  <si>
    <t>ZAR</t>
  </si>
  <si>
    <t>MXN,ZAR,INR,THB,CNY,AUD,ILS,KRW,JPY,RUB,PLN,GBP,IDR,HUF,PHP,TRY,HKD,ISK,DKK,MYR,CAD,USD,BGN,NOK,RON,SGD,CZK,SEK,NZD,BRL,EUR,XXX</t>
  </si>
  <si>
    <t>Date</t>
  </si>
  <si>
    <t>Negative - Empty(Default) base currency and default symbol currency and valid date with year 1998</t>
  </si>
  <si>
    <t>Positive - Empty(Default) base currency, default symbol currency and valid date in between today/last working day and 1999</t>
  </si>
  <si>
    <t>Positive - Empty(Default) base currency, default symbol currency and valid future date</t>
  </si>
  <si>
    <t>Positive - Non-default  base currency, default symbol currency  and valid future date</t>
  </si>
  <si>
    <t>Positive - Non-default  base currency, default symbol currency  and valid date in between today/last working day and 1999</t>
  </si>
  <si>
    <t>Negative - Non-default  base currency, default symbol currency  and valid date with year 1997</t>
  </si>
  <si>
    <t>Positive - Default base currency, one symbol currency and valid future date</t>
  </si>
  <si>
    <t>GBP</t>
  </si>
  <si>
    <t>Positive - Default base currency, 2 non-EUR symbol currency and valid date in between today/last working day and 1999</t>
  </si>
  <si>
    <t>Positive - Default base currency, 2 non-EUR symbol currency and valid future date</t>
  </si>
  <si>
    <t>Negative - Default base currency, one symbol currency  valid date with year 1998</t>
  </si>
  <si>
    <t>Positive Edge Case - Default base currency &amp; 30 symbol currency excluding EUR with valid date in between today/last working day and 1999</t>
  </si>
  <si>
    <t>Positive Edge Case - Default base currency &amp; 30 symbol currency excluding EUR and valid future date</t>
  </si>
  <si>
    <t>Positive Edge Case - Non-Default base currency, 31 symbol currency including EUR and valid date in between today/last working day and 1999</t>
  </si>
  <si>
    <t>Positive Edge Case - Non-Default base currency, 31 symbol currency including EUR and valid future date</t>
  </si>
  <si>
    <t>Positive - Non-default in base currency &amp; 20 symbol currency and valid date in between today/last working day and 1999</t>
  </si>
  <si>
    <t>Positive - Default in base currency &amp; 20 symbol currency and valid future date</t>
  </si>
  <si>
    <t>Negative - Default base currency, 2 non-EUR symbol currency and valid date with year 1998</t>
  </si>
  <si>
    <t>Negative - Default base currency, 30 symbol currency excluding EUR and valid date with year 1998</t>
  </si>
  <si>
    <t>Negative - Non-default in base currency, 20 symbol currency and valid date with year 1998</t>
  </si>
  <si>
    <t>Positive - Default base currency, one symbol currency and valid date in between today/last working day and 1999</t>
  </si>
  <si>
    <t>Negative - default base currency and an Invalid symbol-currency and valid date in between today/last working day and 1999</t>
  </si>
  <si>
    <t>Negative - Invalid base currency and empty symbol-currency and valid date in between today/last working day and 1999</t>
  </si>
  <si>
    <t>Negative - valid non-EUR base currency and one invalid symbol-currency  and valid date in between today/last working day and 1999</t>
  </si>
  <si>
    <t>2019-04-12</t>
  </si>
  <si>
    <t>2020-05-09</t>
  </si>
  <si>
    <t>2021-01-09</t>
  </si>
  <si>
    <t>2020-07-01</t>
  </si>
  <si>
    <t>2020-09-01</t>
  </si>
  <si>
    <t>2020-05-01</t>
  </si>
  <si>
    <t>2020-06-09</t>
  </si>
  <si>
    <t>2019-04-11</t>
  </si>
  <si>
    <t>1999-04-12</t>
  </si>
  <si>
    <t>2002-04-12</t>
  </si>
  <si>
    <t>2018-04-12</t>
  </si>
  <si>
    <t>Negative - Non-Default base currency &amp; 2 symbol currency where both are same (duplicate symbol currency)</t>
  </si>
  <si>
    <t>MXN</t>
  </si>
  <si>
    <t>Positive- Non-EUR Base currency &amp; 2 non-EUR symbol currency where one of the symbol-currency is base-currency</t>
  </si>
  <si>
    <t>1998-04-12</t>
  </si>
  <si>
    <t>1997-04-12</t>
  </si>
  <si>
    <t>1998-05-13</t>
  </si>
  <si>
    <t>Negative - Default base currency, one symbol currency  Invalid date</t>
  </si>
  <si>
    <t>2002-04-31</t>
  </si>
  <si>
    <t>PLN,CNY</t>
  </si>
  <si>
    <t>CHF</t>
  </si>
  <si>
    <t>CAD</t>
  </si>
  <si>
    <t>AUD</t>
  </si>
  <si>
    <t>2020-04-12</t>
  </si>
  <si>
    <t>Test step</t>
  </si>
  <si>
    <t>Expected result</t>
  </si>
  <si>
    <t>Test step no</t>
  </si>
  <si>
    <t>Test case description</t>
  </si>
  <si>
    <t>Test case ID</t>
  </si>
  <si>
    <t>TC_01</t>
  </si>
  <si>
    <t>User calls /latest API path with below details
Positive - Empty(Default) base currency and default symbol currency</t>
  </si>
  <si>
    <t>Actual result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</si>
  <si>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</si>
  <si>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</si>
  <si>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</si>
  <si>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</si>
  <si>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</si>
  <si>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</si>
  <si>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</si>
  <si>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</si>
  <si>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</si>
  <si>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</si>
  <si>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</si>
  <si>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</si>
  <si>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</si>
  <si>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</si>
  <si>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</si>
  <si>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</si>
  <si>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</si>
  <si>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</si>
  <si>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</si>
  <si>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</si>
  <si>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</si>
  <si>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</si>
  <si>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</si>
  <si>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User calls /latest API path with below details
Positive - Non-default  base currency and default symbol currency</t>
  </si>
  <si>
    <t>User calls /latest API path with below details
Positive - Default base currency &amp; one symbol currency</t>
  </si>
  <si>
    <t>User calls /latest API path with below details
Positive - Default base currency &amp; 2 non-EUR symbol currency</t>
  </si>
  <si>
    <t>User calls /latest API path with below details
Positive - Input EUR (Default though) in base currency &amp; 2 non-EUR symbol currency</t>
  </si>
  <si>
    <t>User calls /latest API path with below details
Positive - Non-default in base currency &amp; 20 symbol currency</t>
  </si>
  <si>
    <t>User calls /latest API path with below details
Positive - Default in base currency &amp; 20 symbol currency</t>
  </si>
  <si>
    <t>User calls /latest API path with below details
Positive Edge Case - Default base currency &amp; 30 symbol currency excluding EUR</t>
  </si>
  <si>
    <t>User calls /latest API path with below details
Positive Edge Case - Non-Default base currency &amp; 31 symbol currency including EUR</t>
  </si>
  <si>
    <t>User calls /latest API path with below details
Positive- Non-EUR Base currency &amp; 2 non-EUR symbol currency where one of the symbol-currency is base-currency</t>
  </si>
  <si>
    <t>User calls /latest API path with below details
Positive - Non-Default base currency &amp; 2 symbol currency where both are same (duplicate symbol currency)</t>
  </si>
  <si>
    <t>User calls /latest API path with below details
Negative - default base currency and an Invalid symbol-currency</t>
  </si>
  <si>
    <t>User calls /latest API path with below details
Negative - Invalid base currency and empty symbol-currency</t>
  </si>
  <si>
    <t>User calls /latest API path with below details
Negative - valid non-EUR base currency and one invalid symbol-currency</t>
  </si>
  <si>
    <t>User calls /latest API path with below details
Negative - valid non-EUR base currency and two symbol-currency where the first is invalid</t>
  </si>
  <si>
    <t>User calls /latest API path with below details
Negative - valid non-EUR base currency and two symbol-currency where the second is invalid</t>
  </si>
  <si>
    <t>User calls /latest API path with below details
Negative - Non-Default base currency &amp; 5 symbol currency where one of the currency is valid but doesn't exist in rate API currency list i.e. BDT</t>
  </si>
  <si>
    <t>User calls /latest API path with below details
Negative Edge Case - Non-Default base currency &amp; 32 symbol currencies where 32nd symbol currency is invalid</t>
  </si>
  <si>
    <t>Success response should be received with:
Status: 200</t>
  </si>
  <si>
    <t>Failure response should be received with:
Status: 400</t>
  </si>
  <si>
    <t>Failed response should be received with:
Status: 400</t>
  </si>
  <si>
    <t>User calls /date API path with below details
Positive - Empty(Default) base currency, default symbol currency and valid date in between today/last working day and 1999</t>
  </si>
  <si>
    <t>When user calls /date API path with below details
Positive - Empty(Default) base currency, default symbol currency and valid date in between today/last working day and 1999</t>
  </si>
  <si>
    <t>User calls /date API path with below details
Positive - Empty(Default) base currency, default symbol currency and valid future date</t>
  </si>
  <si>
    <t>When user calls /date API path with below details
Positive - Empty(Default) base currency, default symbol currency and valid future date</t>
  </si>
  <si>
    <t>User calls /date API path with below details
Positive - Non-default  base currency, default symbol currency  and valid date in between today/last working day and 1999</t>
  </si>
  <si>
    <t>When user calls /date API path with below details
Positive - Non-default  base currency, default symbol currency  and valid date in between today/last working day and 1999</t>
  </si>
  <si>
    <t>User calls /date API path with below details
Positive - Non-default  base currency, default symbol currency  and valid future date</t>
  </si>
  <si>
    <t>When user calls /date API path with below details
Positive - Non-default  base currency, default symbol currency  and valid future date</t>
  </si>
  <si>
    <t>User calls /date API path with below details
Positive - Default base currency, one symbol currency and valid date in between today/last working day and 1999</t>
  </si>
  <si>
    <t>When user calls /date API path with below details
Positive - Default base currency, one symbol currency and valid date in between today/last working day and 1999</t>
  </si>
  <si>
    <t>User calls /date API path with below details
Positive - Default base currency, one symbol currency and valid future date</t>
  </si>
  <si>
    <t>When user calls /date API path with below details
Positive - Default base currency, one symbol currency and valid future date</t>
  </si>
  <si>
    <t>User calls /date API path with below details
Positive - Default base currency, 2 non-EUR symbol currency and valid date in between today/last working day and 1999</t>
  </si>
  <si>
    <t>When user calls /date API path with below details
Positive - Default base currency, 2 non-EUR symbol currency and valid date in between today/last working day and 1999</t>
  </si>
  <si>
    <t>User calls /date API path with below details
Positive - Default base currency, 2 non-EUR symbol currency and valid future date</t>
  </si>
  <si>
    <t>When user calls /date API path with below details
Positive - Default base currency, 2 non-EUR symbol currency and valid future date</t>
  </si>
  <si>
    <t>User calls /date API path with below details
Positive - Non-default in base currency &amp; 20 symbol currency and valid date in between today/last working day and 1999</t>
  </si>
  <si>
    <t>When user calls /date API path with below details
Positive - Non-default in base currency &amp; 20 symbol currency and valid date in between today/last working day and 1999</t>
  </si>
  <si>
    <t>User calls /date API path with below details
Positive - Default in base currency &amp; 20 symbol currency and valid future date</t>
  </si>
  <si>
    <t>When user calls /date API path with below details
Positive - Default in base currency &amp; 20 symbol currency and valid future date</t>
  </si>
  <si>
    <t>User calls /date API path with below details
Positive Edge Case - Default base currency &amp; 30 symbol currency excluding EUR with valid date in between today/last working day and 1999</t>
  </si>
  <si>
    <t>When user calls /date API path with below details
Positive Edge Case - Default base currency &amp; 30 symbol currency excluding EUR with valid date in between today/last working day and 1999</t>
  </si>
  <si>
    <t>User calls /date API path with below details
Positive Edge Case - Default base currency &amp; 30 symbol currency excluding EUR and valid future date</t>
  </si>
  <si>
    <t>When user calls /date API path with below details
Positive Edge Case - Default base currency &amp; 30 symbol currency excluding EUR and valid future date</t>
  </si>
  <si>
    <t>User calls /date API path with below details
Positive Edge Case - Non-Default base currency, 31 symbol currency including EUR and valid date in between today/last working day and 1999</t>
  </si>
  <si>
    <t>When user calls /date API path with below details
Positive Edge Case - Non-Default base currency, 31 symbol currency including EUR and valid date in between today/last working day and 1999</t>
  </si>
  <si>
    <t>User calls /date API path with below details
Positive Edge Case - Non-Default base currency, 31 symbol currency including EUR and valid future date</t>
  </si>
  <si>
    <t>When user calls /date API path with below details
Positive Edge Case - Non-Default base currency, 31 symbol currency including EUR and valid future date</t>
  </si>
  <si>
    <t>User calls /date API path with below details
Negative - Empty(Default) base currency and default symbol currency and valid date with year 1998</t>
  </si>
  <si>
    <t>When user calls /date API path with below details
Negative - Empty(Default) base currency and default symbol currency and valid date with year 1998</t>
  </si>
  <si>
    <t>User calls /date API path with below details
Negative - Non-default  base currency, default symbol currency  and valid date with year 1997</t>
  </si>
  <si>
    <t>When user calls /date API path with below details
Negative - Non-default  base currency, default symbol currency  and valid date with year 1997</t>
  </si>
  <si>
    <t>User calls /date API path with below details
Negative - Default base currency, one symbol currency  valid date with year 1998</t>
  </si>
  <si>
    <t>When user calls /date API path with below details
Negative - Default base currency, one symbol currency  valid date with year 1998</t>
  </si>
  <si>
    <t>User calls /date API path with below details
Negative - Default base currency, 2 non-EUR symbol currency and valid date with year 1998</t>
  </si>
  <si>
    <t>When user calls /date API path with below details
Negative - Default base currency, 2 non-EUR symbol currency and valid date with year 1998</t>
  </si>
  <si>
    <t>User calls /date API path with below details
Negative - Default base currency, 30 symbol currency excluding EUR and valid date with year 1998</t>
  </si>
  <si>
    <t>When user calls /date API path with below details
Negative - Default base currency, 30 symbol currency excluding EUR and valid date with year 1998</t>
  </si>
  <si>
    <t>User calls /date API path with below details
Negative - Non-default in base currency, 20 symbol currency and valid date with year 1998</t>
  </si>
  <si>
    <t>When user calls /date API path with below details
Negative - Non-default in base currency, 20 symbol currency and valid date with year 1998</t>
  </si>
  <si>
    <t>User calls /date API path with below details
Negative - default base currency and an Invalid symbol-currency and valid date in between today/last working day and 1999</t>
  </si>
  <si>
    <t>When user calls /date API path with below details
Negative - default base currency and an Invalid symbol-currency and valid date in between today/last working day and 1999</t>
  </si>
  <si>
    <t>User calls /date API path with below details
Negative - Invalid base currency and empty symbol-currency and valid date in between today/last working day and 1999</t>
  </si>
  <si>
    <t>When user calls /date API path with below details
Negative - Invalid base currency and empty symbol-currency and valid date in between today/last working day and 1999</t>
  </si>
  <si>
    <t>User calls /date API path with below details
Negative - valid non-EUR base currency and one invalid symbol-currency  and valid date in between today/last working day and 1999</t>
  </si>
  <si>
    <t>When user calls /date API path with below details
Negative - valid non-EUR base currency and one invalid symbol-currency  and valid date in between today/last working day and 1999</t>
  </si>
  <si>
    <t>User calls /date API path with below details
Negative - Default base currency, one symbol currency and Invalid date</t>
  </si>
  <si>
    <t>When user calls /date API path with below details
Negative - Default base currency, one symbol currency and Invalid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</si>
</sst>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9"/>
      <color rgb="FFC37522"/>
      <name val="Menlo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49" fontId="4" fillId="0" borderId="0" xfId="0" applyNumberFormat="1" applyFont="1"/>
    <xf numFmtId="49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32"/>
  <sheetViews>
    <sheetView workbookViewId="0">
      <selection activeCell="C27" sqref="C27"/>
    </sheetView>
  </sheetViews>
  <sheetFormatPr baseColWidth="10" defaultRowHeight="16" x14ac:dyDescent="0.2"/>
  <cols>
    <col min="3" max="3" width="37.6640625" customWidth="1"/>
    <col min="5" max="5" width="28.33203125" customWidth="1"/>
  </cols>
  <sheetData>
    <row r="2" spans="3:6" x14ac:dyDescent="0.2">
      <c r="C2" t="s">
        <v>0</v>
      </c>
    </row>
    <row r="3" spans="3:6" x14ac:dyDescent="0.2">
      <c r="C3" t="s">
        <v>1</v>
      </c>
      <c r="D3" t="str">
        <f>TRIM(C3)</f>
        <v>"MXN": 26.3957,</v>
      </c>
      <c r="E3" t="str">
        <f>MID(D3,1,5)</f>
        <v>"MXN"</v>
      </c>
      <c r="F3" t="str">
        <f>CONCATENATE(E3,",")</f>
        <v>"MXN",</v>
      </c>
    </row>
    <row r="4" spans="3:6" x14ac:dyDescent="0.2">
      <c r="C4" t="s">
        <v>2</v>
      </c>
      <c r="D4" t="str">
        <f t="shared" ref="D4:D32" si="0">TRIM(C4)</f>
        <v>"ZAR": 20.5853,</v>
      </c>
      <c r="E4" t="str">
        <f t="shared" ref="E4:E32" si="1">MID(D4,1,5)</f>
        <v>"ZAR"</v>
      </c>
      <c r="F4" t="str">
        <f t="shared" ref="F4:F32" si="2">CONCATENATE(E4,",")</f>
        <v>"ZAR",</v>
      </c>
    </row>
    <row r="5" spans="3:6" x14ac:dyDescent="0.2">
      <c r="C5" t="s">
        <v>3</v>
      </c>
      <c r="D5" t="str">
        <f t="shared" si="0"/>
        <v>"INR": 83.376,</v>
      </c>
      <c r="E5" t="str">
        <f t="shared" si="1"/>
        <v>"INR"</v>
      </c>
      <c r="F5" t="str">
        <f t="shared" si="2"/>
        <v>"INR",</v>
      </c>
    </row>
    <row r="6" spans="3:6" x14ac:dyDescent="0.2">
      <c r="C6" t="s">
        <v>4</v>
      </c>
      <c r="D6" t="str">
        <f t="shared" si="0"/>
        <v>"THB": 35.269,</v>
      </c>
      <c r="E6" t="str">
        <f t="shared" si="1"/>
        <v>"THB"</v>
      </c>
      <c r="F6" t="str">
        <f t="shared" si="2"/>
        <v>"THB",</v>
      </c>
    </row>
    <row r="7" spans="3:6" x14ac:dyDescent="0.2">
      <c r="C7" t="s">
        <v>5</v>
      </c>
      <c r="D7" t="str">
        <f t="shared" si="0"/>
        <v>"CNY": 7.6888,</v>
      </c>
      <c r="E7" t="str">
        <f t="shared" si="1"/>
        <v>"CNY"</v>
      </c>
      <c r="F7" t="str">
        <f t="shared" si="2"/>
        <v>"CNY",</v>
      </c>
    </row>
    <row r="8" spans="3:6" x14ac:dyDescent="0.2">
      <c r="C8" t="s">
        <v>6</v>
      </c>
      <c r="D8" t="str">
        <f t="shared" si="0"/>
        <v>"AUD": 1.7266,</v>
      </c>
      <c r="E8" t="str">
        <f t="shared" si="1"/>
        <v>"AUD"</v>
      </c>
      <c r="F8" t="str">
        <f t="shared" si="2"/>
        <v>"AUD",</v>
      </c>
    </row>
    <row r="9" spans="3:6" x14ac:dyDescent="0.2">
      <c r="C9" t="s">
        <v>7</v>
      </c>
      <c r="D9" t="str">
        <f t="shared" si="0"/>
        <v>"ILS": 3.8522,</v>
      </c>
      <c r="E9" t="str">
        <f t="shared" si="1"/>
        <v>"ILS"</v>
      </c>
      <c r="F9" t="str">
        <f t="shared" si="2"/>
        <v>"ILS",</v>
      </c>
    </row>
    <row r="10" spans="3:6" x14ac:dyDescent="0.2">
      <c r="C10" t="s">
        <v>8</v>
      </c>
      <c r="D10" t="str">
        <f t="shared" si="0"/>
        <v>"KRW": 1335.34,</v>
      </c>
      <c r="E10" t="str">
        <f t="shared" si="1"/>
        <v>"KRW"</v>
      </c>
      <c r="F10" t="str">
        <f t="shared" si="2"/>
        <v>"KRW",</v>
      </c>
    </row>
    <row r="11" spans="3:6" x14ac:dyDescent="0.2">
      <c r="C11" t="s">
        <v>9</v>
      </c>
      <c r="D11" t="str">
        <f t="shared" si="0"/>
        <v>"JPY": 116.39,</v>
      </c>
      <c r="E11" t="str">
        <f t="shared" si="1"/>
        <v>"JPY"</v>
      </c>
      <c r="F11" t="str">
        <f t="shared" si="2"/>
        <v>"JPY",</v>
      </c>
    </row>
    <row r="12" spans="3:6" x14ac:dyDescent="0.2">
      <c r="C12" t="s">
        <v>10</v>
      </c>
      <c r="D12" t="str">
        <f t="shared" si="0"/>
        <v>"PLN": 4.5291,</v>
      </c>
      <c r="E12" t="str">
        <f t="shared" si="1"/>
        <v>"PLN"</v>
      </c>
      <c r="F12" t="str">
        <f t="shared" si="2"/>
        <v>"PLN",</v>
      </c>
    </row>
    <row r="13" spans="3:6" x14ac:dyDescent="0.2">
      <c r="C13" t="s">
        <v>11</v>
      </c>
      <c r="D13" t="str">
        <f t="shared" si="0"/>
        <v>"GBP": 0.8812,</v>
      </c>
      <c r="E13" t="str">
        <f t="shared" si="1"/>
        <v>"GBP"</v>
      </c>
      <c r="F13" t="str">
        <f t="shared" si="2"/>
        <v>"GBP",</v>
      </c>
    </row>
    <row r="14" spans="3:6" x14ac:dyDescent="0.2">
      <c r="C14" t="s">
        <v>12</v>
      </c>
      <c r="D14" t="str">
        <f t="shared" si="0"/>
        <v>"IDR": 17001.63,</v>
      </c>
      <c r="E14" t="str">
        <f t="shared" si="1"/>
        <v>"IDR"</v>
      </c>
      <c r="F14" t="str">
        <f t="shared" si="2"/>
        <v>"IDR",</v>
      </c>
    </row>
    <row r="15" spans="3:6" x14ac:dyDescent="0.2">
      <c r="C15" t="s">
        <v>13</v>
      </c>
      <c r="D15" t="str">
        <f t="shared" si="0"/>
        <v>"HUF": 355.02,</v>
      </c>
      <c r="E15" t="str">
        <f t="shared" si="1"/>
        <v>"HUF"</v>
      </c>
      <c r="F15" t="str">
        <f t="shared" si="2"/>
        <v>"HUF",</v>
      </c>
    </row>
    <row r="16" spans="3:6" x14ac:dyDescent="0.2">
      <c r="C16" t="s">
        <v>14</v>
      </c>
      <c r="D16" t="str">
        <f t="shared" si="0"/>
        <v>"PHP": 55.096,</v>
      </c>
      <c r="E16" t="str">
        <f t="shared" si="1"/>
        <v>"PHP"</v>
      </c>
      <c r="F16" t="str">
        <f t="shared" si="2"/>
        <v>"PHP",</v>
      </c>
    </row>
    <row r="17" spans="3:6" x14ac:dyDescent="0.2">
      <c r="C17" t="s">
        <v>15</v>
      </c>
      <c r="D17" t="str">
        <f t="shared" si="0"/>
        <v>"TRY": 7.5658,</v>
      </c>
      <c r="E17" t="str">
        <f t="shared" si="1"/>
        <v>"TRY"</v>
      </c>
      <c r="F17" t="str">
        <f t="shared" si="2"/>
        <v>"TRY",</v>
      </c>
    </row>
    <row r="18" spans="3:6" x14ac:dyDescent="0.2">
      <c r="C18" t="s">
        <v>16</v>
      </c>
      <c r="D18" t="str">
        <f t="shared" si="0"/>
        <v>"RUB": 83.2936,</v>
      </c>
      <c r="E18" t="str">
        <f t="shared" si="1"/>
        <v>"RUB"</v>
      </c>
      <c r="F18" t="str">
        <f t="shared" si="2"/>
        <v>"RUB",</v>
      </c>
    </row>
    <row r="19" spans="3:6" x14ac:dyDescent="0.2">
      <c r="C19" t="s">
        <v>17</v>
      </c>
      <c r="D19" t="str">
        <f t="shared" si="0"/>
        <v>"HKD": 8.3987,</v>
      </c>
      <c r="E19" t="str">
        <f t="shared" si="1"/>
        <v>"HKD"</v>
      </c>
      <c r="F19" t="str">
        <f t="shared" si="2"/>
        <v>"HKD",</v>
      </c>
    </row>
    <row r="20" spans="3:6" x14ac:dyDescent="0.2">
      <c r="C20" t="s">
        <v>18</v>
      </c>
      <c r="D20" t="str">
        <f t="shared" si="0"/>
        <v>"ISK": 157.8,</v>
      </c>
      <c r="E20" t="str">
        <f t="shared" si="1"/>
        <v>"ISK"</v>
      </c>
      <c r="F20" t="str">
        <f t="shared" si="2"/>
        <v>"ISK",</v>
      </c>
    </row>
    <row r="21" spans="3:6" x14ac:dyDescent="0.2">
      <c r="C21" t="s">
        <v>19</v>
      </c>
      <c r="D21" t="str">
        <f t="shared" si="0"/>
        <v>"DKK": 7.4582,</v>
      </c>
      <c r="E21" t="str">
        <f t="shared" si="1"/>
        <v>"DKK"</v>
      </c>
      <c r="F21" t="str">
        <f t="shared" si="2"/>
        <v>"DKK",</v>
      </c>
    </row>
    <row r="22" spans="3:6" x14ac:dyDescent="0.2">
      <c r="C22" t="s">
        <v>20</v>
      </c>
      <c r="D22" t="str">
        <f t="shared" si="0"/>
        <v>"MYR": 4.7634,</v>
      </c>
      <c r="E22" t="str">
        <f t="shared" si="1"/>
        <v>"MYR"</v>
      </c>
      <c r="F22" t="str">
        <f t="shared" si="2"/>
        <v>"MYR",</v>
      </c>
    </row>
    <row r="23" spans="3:6" x14ac:dyDescent="0.2">
      <c r="C23" t="s">
        <v>21</v>
      </c>
      <c r="D23" t="str">
        <f t="shared" si="0"/>
        <v>"CAD": 1.5393,</v>
      </c>
      <c r="E23" t="str">
        <f t="shared" si="1"/>
        <v>"CAD"</v>
      </c>
      <c r="F23" t="str">
        <f t="shared" si="2"/>
        <v>"CAD",</v>
      </c>
    </row>
    <row r="24" spans="3:6" x14ac:dyDescent="0.2">
      <c r="C24" t="s">
        <v>22</v>
      </c>
      <c r="D24" t="str">
        <f t="shared" si="0"/>
        <v>"USD": 1.0837,</v>
      </c>
      <c r="E24" t="str">
        <f t="shared" si="1"/>
        <v>"USD"</v>
      </c>
      <c r="F24" t="str">
        <f t="shared" si="2"/>
        <v>"USD",</v>
      </c>
    </row>
    <row r="25" spans="3:6" x14ac:dyDescent="0.2">
      <c r="C25" t="s">
        <v>23</v>
      </c>
      <c r="D25" t="str">
        <f t="shared" si="0"/>
        <v>"BGN": 1.9558,</v>
      </c>
      <c r="E25" t="str">
        <f t="shared" si="1"/>
        <v>"BGN"</v>
      </c>
      <c r="F25" t="str">
        <f t="shared" si="2"/>
        <v>"BGN",</v>
      </c>
    </row>
    <row r="26" spans="3:6" x14ac:dyDescent="0.2">
      <c r="C26" t="s">
        <v>24</v>
      </c>
      <c r="D26" t="str">
        <f t="shared" si="0"/>
        <v>"NOK": 11.4843,</v>
      </c>
      <c r="E26" t="str">
        <f t="shared" si="1"/>
        <v>"NOK"</v>
      </c>
      <c r="F26" t="str">
        <f t="shared" si="2"/>
        <v>"NOK",</v>
      </c>
    </row>
    <row r="27" spans="3:6" x14ac:dyDescent="0.2">
      <c r="C27" t="s">
        <v>25</v>
      </c>
      <c r="D27" t="str">
        <f t="shared" si="0"/>
        <v>"RON": 4.8373,</v>
      </c>
      <c r="E27" t="str">
        <f t="shared" si="1"/>
        <v>"RON"</v>
      </c>
      <c r="F27" t="str">
        <f t="shared" si="2"/>
        <v>"RON",</v>
      </c>
    </row>
    <row r="28" spans="3:6" x14ac:dyDescent="0.2">
      <c r="C28" t="s">
        <v>26</v>
      </c>
      <c r="D28" t="str">
        <f t="shared" si="0"/>
        <v>"SGD": 1.551,</v>
      </c>
      <c r="E28" t="str">
        <f t="shared" si="1"/>
        <v>"SGD"</v>
      </c>
      <c r="F28" t="str">
        <f t="shared" si="2"/>
        <v>"SGD",</v>
      </c>
    </row>
    <row r="29" spans="3:6" x14ac:dyDescent="0.2">
      <c r="C29" t="s">
        <v>27</v>
      </c>
      <c r="D29" t="str">
        <f t="shared" si="0"/>
        <v>"CZK": 27.447,</v>
      </c>
      <c r="E29" t="str">
        <f t="shared" si="1"/>
        <v>"CZK"</v>
      </c>
      <c r="F29" t="str">
        <f t="shared" si="2"/>
        <v>"CZK",</v>
      </c>
    </row>
    <row r="30" spans="3:6" x14ac:dyDescent="0.2">
      <c r="C30" t="s">
        <v>28</v>
      </c>
      <c r="D30" t="str">
        <f t="shared" si="0"/>
        <v>"SEK": 10.9543,</v>
      </c>
      <c r="E30" t="str">
        <f t="shared" si="1"/>
        <v>"SEK"</v>
      </c>
      <c r="F30" t="str">
        <f t="shared" si="2"/>
        <v>"SEK",</v>
      </c>
    </row>
    <row r="31" spans="3:6" x14ac:dyDescent="0.2">
      <c r="C31" t="s">
        <v>29</v>
      </c>
      <c r="D31" t="str">
        <f t="shared" si="0"/>
        <v>"NZD": 1.8181,</v>
      </c>
      <c r="E31" t="str">
        <f t="shared" si="1"/>
        <v>"NZD"</v>
      </c>
      <c r="F31" t="str">
        <f t="shared" si="2"/>
        <v>"NZD",</v>
      </c>
    </row>
    <row r="32" spans="3:6" x14ac:dyDescent="0.2">
      <c r="C32" t="s">
        <v>30</v>
      </c>
      <c r="D32" t="str">
        <f t="shared" si="0"/>
        <v>"BRL": 5.7619</v>
      </c>
      <c r="E32" t="str">
        <f t="shared" si="1"/>
        <v>"BRL"</v>
      </c>
      <c r="F32" t="str">
        <f t="shared" si="2"/>
        <v>"BRL",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M32"/>
  <sheetViews>
    <sheetView workbookViewId="0">
      <selection activeCell="L17" sqref="L17"/>
    </sheetView>
  </sheetViews>
  <sheetFormatPr baseColWidth="10" defaultRowHeight="16" x14ac:dyDescent="0.2"/>
  <sheetData>
    <row r="3" spans="10:13" x14ac:dyDescent="0.2">
      <c r="M3" t="s">
        <v>80</v>
      </c>
    </row>
    <row r="4" spans="10:13" x14ac:dyDescent="0.2">
      <c r="M4" t="s">
        <v>81</v>
      </c>
    </row>
    <row r="5" spans="10:13" x14ac:dyDescent="0.2">
      <c r="M5" t="s">
        <v>82</v>
      </c>
    </row>
    <row r="6" spans="10:13" x14ac:dyDescent="0.2">
      <c r="M6" t="s">
        <v>83</v>
      </c>
    </row>
    <row r="7" spans="10:13" x14ac:dyDescent="0.2">
      <c r="M7" t="s">
        <v>84</v>
      </c>
    </row>
    <row r="8" spans="10:13" x14ac:dyDescent="0.2">
      <c r="M8" t="s">
        <v>85</v>
      </c>
    </row>
    <row r="9" spans="10:13" x14ac:dyDescent="0.2">
      <c r="J9" t="s">
        <v>57</v>
      </c>
      <c r="M9" t="s">
        <v>86</v>
      </c>
    </row>
    <row r="10" spans="10:13" x14ac:dyDescent="0.2">
      <c r="J10" t="s">
        <v>58</v>
      </c>
      <c r="M10" t="s">
        <v>87</v>
      </c>
    </row>
    <row r="11" spans="10:13" x14ac:dyDescent="0.2">
      <c r="J11" t="s">
        <v>59</v>
      </c>
      <c r="M11" t="s">
        <v>88</v>
      </c>
    </row>
    <row r="12" spans="10:13" x14ac:dyDescent="0.2">
      <c r="J12" t="s">
        <v>60</v>
      </c>
      <c r="M12" t="s">
        <v>57</v>
      </c>
    </row>
    <row r="13" spans="10:13" x14ac:dyDescent="0.2">
      <c r="J13" t="s">
        <v>61</v>
      </c>
      <c r="M13" t="s">
        <v>58</v>
      </c>
    </row>
    <row r="14" spans="10:13" x14ac:dyDescent="0.2">
      <c r="J14" t="s">
        <v>62</v>
      </c>
      <c r="M14" t="s">
        <v>59</v>
      </c>
    </row>
    <row r="15" spans="10:13" x14ac:dyDescent="0.2">
      <c r="J15" t="s">
        <v>63</v>
      </c>
      <c r="M15" t="s">
        <v>60</v>
      </c>
    </row>
    <row r="16" spans="10:13" x14ac:dyDescent="0.2">
      <c r="J16" t="s">
        <v>64</v>
      </c>
      <c r="M16" t="s">
        <v>61</v>
      </c>
    </row>
    <row r="17" spans="10:13" x14ac:dyDescent="0.2">
      <c r="J17" t="s">
        <v>65</v>
      </c>
      <c r="M17" t="s">
        <v>62</v>
      </c>
    </row>
    <row r="18" spans="10:13" x14ac:dyDescent="0.2">
      <c r="J18" t="s">
        <v>66</v>
      </c>
      <c r="M18" t="s">
        <v>63</v>
      </c>
    </row>
    <row r="19" spans="10:13" x14ac:dyDescent="0.2">
      <c r="J19" t="s">
        <v>67</v>
      </c>
      <c r="M19" t="s">
        <v>64</v>
      </c>
    </row>
    <row r="20" spans="10:13" x14ac:dyDescent="0.2">
      <c r="J20" t="s">
        <v>68</v>
      </c>
      <c r="M20" t="s">
        <v>65</v>
      </c>
    </row>
    <row r="21" spans="10:13" x14ac:dyDescent="0.2">
      <c r="J21" t="s">
        <v>69</v>
      </c>
      <c r="M21" t="s">
        <v>66</v>
      </c>
    </row>
    <row r="22" spans="10:13" x14ac:dyDescent="0.2">
      <c r="J22" t="s">
        <v>70</v>
      </c>
      <c r="M22" t="s">
        <v>67</v>
      </c>
    </row>
    <row r="23" spans="10:13" x14ac:dyDescent="0.2">
      <c r="J23" t="s">
        <v>71</v>
      </c>
      <c r="M23" t="s">
        <v>68</v>
      </c>
    </row>
    <row r="24" spans="10:13" x14ac:dyDescent="0.2">
      <c r="J24" t="s">
        <v>72</v>
      </c>
      <c r="M24" t="s">
        <v>69</v>
      </c>
    </row>
    <row r="25" spans="10:13" x14ac:dyDescent="0.2">
      <c r="J25" t="s">
        <v>73</v>
      </c>
      <c r="M25" t="s">
        <v>70</v>
      </c>
    </row>
    <row r="26" spans="10:13" x14ac:dyDescent="0.2">
      <c r="J26" t="s">
        <v>74</v>
      </c>
      <c r="M26" t="s">
        <v>71</v>
      </c>
    </row>
    <row r="27" spans="10:13" x14ac:dyDescent="0.2">
      <c r="J27" t="s">
        <v>75</v>
      </c>
      <c r="M27" t="s">
        <v>72</v>
      </c>
    </row>
    <row r="28" spans="10:13" x14ac:dyDescent="0.2">
      <c r="J28" t="s">
        <v>76</v>
      </c>
      <c r="M28" t="s">
        <v>73</v>
      </c>
    </row>
    <row r="29" spans="10:13" x14ac:dyDescent="0.2">
      <c r="J29" t="s">
        <v>77</v>
      </c>
      <c r="M29" t="s">
        <v>74</v>
      </c>
    </row>
    <row r="30" spans="10:13" x14ac:dyDescent="0.2">
      <c r="M30" t="s">
        <v>75</v>
      </c>
    </row>
    <row r="31" spans="10:13" x14ac:dyDescent="0.2">
      <c r="M31" t="s">
        <v>76</v>
      </c>
    </row>
    <row r="32" spans="10:13" x14ac:dyDescent="0.2">
      <c r="M32" t="s">
        <v>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C1" workbookViewId="0">
      <selection activeCell="E5" sqref="E5"/>
    </sheetView>
  </sheetViews>
  <sheetFormatPr baseColWidth="10" defaultRowHeight="16" x14ac:dyDescent="0.2"/>
  <cols>
    <col min="1" max="1" width="27.1640625" customWidth="1"/>
    <col min="2" max="2" width="121.5" customWidth="1"/>
    <col min="3" max="3" width="22.33203125" customWidth="1"/>
    <col min="4" max="4" width="121.6640625" bestFit="1" customWidth="1"/>
    <col min="5" max="5" width="136.33203125" bestFit="1" customWidth="1"/>
  </cols>
  <sheetData>
    <row r="1" spans="1:5" x14ac:dyDescent="0.2">
      <c r="B1" t="s">
        <v>31</v>
      </c>
      <c r="C1" t="s">
        <v>32</v>
      </c>
    </row>
    <row r="4" spans="1:5" x14ac:dyDescent="0.2">
      <c r="B4" s="1" t="s">
        <v>33</v>
      </c>
      <c r="C4" s="1" t="s">
        <v>34</v>
      </c>
      <c r="D4" s="1" t="s">
        <v>35</v>
      </c>
    </row>
    <row r="5" spans="1:5" x14ac:dyDescent="0.2">
      <c r="A5" t="s">
        <v>32</v>
      </c>
      <c r="B5" t="s">
        <v>42</v>
      </c>
      <c r="E5" t="str">
        <f>CONCATENATE("| ",B5," | ",C5," | ",D5," | ")</f>
        <v xml:space="preserve">| Positive - Empty(Default) base currency and default symbol currency  |  |  | </v>
      </c>
    </row>
    <row r="6" spans="1:5" x14ac:dyDescent="0.2">
      <c r="A6" t="s">
        <v>50</v>
      </c>
      <c r="B6" t="s">
        <v>43</v>
      </c>
      <c r="C6" t="s">
        <v>52</v>
      </c>
      <c r="E6" t="str">
        <f t="shared" ref="E6:E22" si="0">CONCATENATE("| ",B6," | ",C6," | ",D6," | ")</f>
        <v xml:space="preserve">| Positive - Non-default  base currency and default symbol currency   | USD |  | </v>
      </c>
    </row>
    <row r="7" spans="1:5" x14ac:dyDescent="0.2">
      <c r="A7" t="s">
        <v>45</v>
      </c>
      <c r="B7" t="s">
        <v>44</v>
      </c>
      <c r="D7" t="s">
        <v>52</v>
      </c>
      <c r="E7" t="str">
        <f t="shared" si="0"/>
        <v xml:space="preserve">| Positive - Default base currency &amp; one symbol currency  |  | USD | </v>
      </c>
    </row>
    <row r="8" spans="1:5" x14ac:dyDescent="0.2">
      <c r="A8" t="s">
        <v>45</v>
      </c>
      <c r="B8" t="s">
        <v>36</v>
      </c>
      <c r="D8" t="s">
        <v>53</v>
      </c>
      <c r="E8" t="str">
        <f t="shared" si="0"/>
        <v xml:space="preserve">| Positive - Default base currency &amp; 2 non-EUR symbol currency |  | GBP,CHF | </v>
      </c>
    </row>
    <row r="9" spans="1:5" x14ac:dyDescent="0.2">
      <c r="A9" t="s">
        <v>49</v>
      </c>
      <c r="B9" t="s">
        <v>40</v>
      </c>
      <c r="C9" t="s">
        <v>54</v>
      </c>
      <c r="D9" t="s">
        <v>55</v>
      </c>
      <c r="E9" t="str">
        <f t="shared" si="0"/>
        <v xml:space="preserve">| Positive - Input EUR (Default though) in base currency &amp; 2 non-EUR symbol currency | EUR | ZAR,INR | </v>
      </c>
    </row>
    <row r="10" spans="1:5" x14ac:dyDescent="0.2">
      <c r="A10" t="s">
        <v>49</v>
      </c>
      <c r="B10" t="s">
        <v>41</v>
      </c>
      <c r="C10" t="s">
        <v>56</v>
      </c>
      <c r="D10" t="s">
        <v>78</v>
      </c>
      <c r="E10" t="str">
        <f t="shared" si="0"/>
        <v xml:space="preserve">| Positive - Non-default in base currency &amp; 20 symbol currency | RUB | PLN,GBP,IDR,HUF,PHP,TRY,HKD,ISK,DKK,MYR,CAD,USD,BGN,NOK,RON,SGD,CZK,SEK,NZD,BRL | </v>
      </c>
    </row>
    <row r="11" spans="1:5" x14ac:dyDescent="0.2">
      <c r="A11" t="s">
        <v>49</v>
      </c>
      <c r="B11" t="s">
        <v>79</v>
      </c>
      <c r="D11" t="s">
        <v>91</v>
      </c>
      <c r="E11" t="str">
        <f t="shared" si="0"/>
        <v xml:space="preserve">| Positive - Default in base currency &amp; 20 symbol currency |  | MXN,ZAR,INR,THB,CNY,AUD,ILS,KRW,JPY,RUB,PLN,GBP,IDR,HUF,PHP,TRY,HKD,ISK,DKK,MYR | </v>
      </c>
    </row>
    <row r="12" spans="1:5" x14ac:dyDescent="0.2">
      <c r="A12" t="s">
        <v>45</v>
      </c>
      <c r="B12" t="s">
        <v>38</v>
      </c>
      <c r="D12" t="s">
        <v>89</v>
      </c>
      <c r="E12" t="str">
        <f t="shared" si="0"/>
        <v xml:space="preserve">| Positive Edge Case - Default base currency &amp; 30 symbol currency excluding EUR |  | MXN,ZAR,INR,THB,CNY,AUD,ILS,KRW,JPY,RUB,PLN,GBP,IDR,HUF,PHP,TRY,HKD,ISK,DKK,MYR,CAD,USD,BGN,NOK,RON,SGD,CZK,SEK,NZD,BRL | </v>
      </c>
    </row>
    <row r="13" spans="1:5" x14ac:dyDescent="0.2">
      <c r="A13" t="s">
        <v>49</v>
      </c>
      <c r="B13" t="s">
        <v>39</v>
      </c>
      <c r="C13" t="s">
        <v>144</v>
      </c>
      <c r="D13" t="s">
        <v>90</v>
      </c>
      <c r="E13" t="str">
        <f t="shared" si="0"/>
        <v xml:space="preserve">| Positive Edge Case - Non-Default base currency &amp; 31 symbol currency including EUR | MXN | MXN,ZAR,INR,THB,CNY,AUD,ILS,KRW,JPY,RUB,PLN,GBP,IDR,HUF,PHP,TRY,HKD,ISK,DKK,MYR,CAD,USD,BGN,NOK,RON,SGD,CZK,SEK,NZD,BRL,EUR | </v>
      </c>
    </row>
    <row r="14" spans="1:5" x14ac:dyDescent="0.2">
      <c r="B14" t="s">
        <v>145</v>
      </c>
      <c r="C14" t="s">
        <v>99</v>
      </c>
      <c r="D14" t="s">
        <v>100</v>
      </c>
      <c r="E14" t="str">
        <f>CONCATENATE("| ",B14," | ",C14," | ",D14," | ")</f>
        <v xml:space="preserve">| Positive- Non-EUR Base currency &amp; 2 non-EUR symbol currency where one of the symbol-currency is base-currency | THB | THB,AUD | </v>
      </c>
    </row>
    <row r="15" spans="1:5" x14ac:dyDescent="0.2">
      <c r="B15" t="s">
        <v>143</v>
      </c>
      <c r="C15" t="s">
        <v>52</v>
      </c>
      <c r="D15" t="s">
        <v>92</v>
      </c>
      <c r="E15" t="str">
        <f>CONCATENATE("| ",B15," | ",C15," | ",D15," | ")</f>
        <v xml:space="preserve">| Negative - Non-Default base currency &amp; 2 symbol currency where both are same (duplicate symbol currency) | USD | GBP,GBP | </v>
      </c>
    </row>
    <row r="16" spans="1:5" x14ac:dyDescent="0.2">
      <c r="A16" t="s">
        <v>45</v>
      </c>
      <c r="B16" t="s">
        <v>51</v>
      </c>
      <c r="D16" t="s">
        <v>93</v>
      </c>
      <c r="E16" t="str">
        <f t="shared" si="0"/>
        <v xml:space="preserve">| Negative - default base currency and an Invalid symbol-currency |  | XXX | </v>
      </c>
    </row>
    <row r="17" spans="1:5" x14ac:dyDescent="0.2">
      <c r="A17" t="s">
        <v>50</v>
      </c>
      <c r="B17" t="s">
        <v>37</v>
      </c>
      <c r="C17" t="s">
        <v>94</v>
      </c>
      <c r="E17" t="str">
        <f t="shared" si="0"/>
        <v xml:space="preserve">| Negative - Invalid base currency and empty symbol-currency | ABC |  | </v>
      </c>
    </row>
    <row r="18" spans="1:5" x14ac:dyDescent="0.2">
      <c r="A18" t="s">
        <v>49</v>
      </c>
      <c r="B18" t="s">
        <v>46</v>
      </c>
      <c r="C18" t="s">
        <v>94</v>
      </c>
      <c r="D18" t="s">
        <v>93</v>
      </c>
      <c r="E18" t="str">
        <f t="shared" si="0"/>
        <v xml:space="preserve">| Negative - valid non-EUR base currency and one invalid symbol-currency  | ABC | XXX | </v>
      </c>
    </row>
    <row r="19" spans="1:5" x14ac:dyDescent="0.2">
      <c r="A19" t="s">
        <v>49</v>
      </c>
      <c r="B19" t="s">
        <v>48</v>
      </c>
      <c r="C19" t="s">
        <v>95</v>
      </c>
      <c r="D19" t="s">
        <v>96</v>
      </c>
      <c r="E19" t="str">
        <f t="shared" si="0"/>
        <v xml:space="preserve">| Negative - valid non-EUR base currency and two symbol-currency where the first is invalid | PLN | YYY,IDR | </v>
      </c>
    </row>
    <row r="20" spans="1:5" x14ac:dyDescent="0.2">
      <c r="A20" t="s">
        <v>49</v>
      </c>
      <c r="B20" t="s">
        <v>47</v>
      </c>
      <c r="C20" t="s">
        <v>97</v>
      </c>
      <c r="D20" t="s">
        <v>98</v>
      </c>
      <c r="E20" t="str">
        <f t="shared" si="0"/>
        <v xml:space="preserve">| Negative - valid non-EUR base currency and two symbol-currency where the second is invalid | HUF | TRY,ZZZ | </v>
      </c>
    </row>
    <row r="21" spans="1:5" x14ac:dyDescent="0.2">
      <c r="A21" t="s">
        <v>49</v>
      </c>
      <c r="B21" t="s">
        <v>101</v>
      </c>
      <c r="C21" t="s">
        <v>102</v>
      </c>
      <c r="D21" t="s">
        <v>103</v>
      </c>
      <c r="E21" t="str">
        <f t="shared" si="0"/>
        <v xml:space="preserve">| Negative - Non-Default base currency &amp; 5 symbol currency where one of the currency is valid but doesn't exist in rate API currency list i.e. BDT | INR | KRW,JPY,PLN,ISK,BDT | </v>
      </c>
    </row>
    <row r="22" spans="1:5" x14ac:dyDescent="0.2">
      <c r="A22" t="s">
        <v>49</v>
      </c>
      <c r="B22" t="s">
        <v>104</v>
      </c>
      <c r="C22" t="s">
        <v>105</v>
      </c>
      <c r="D22" t="s">
        <v>106</v>
      </c>
      <c r="E22" t="str">
        <f t="shared" si="0"/>
        <v xml:space="preserve">| Negative Edge Case - Non-Default base currency &amp; 32 symbol currencies where 32nd symbol currency is invalid | ZAR | MXN,ZAR,INR,THB,CNY,AUD,ILS,KRW,JPY,RUB,PLN,GBP,IDR,HUF,PHP,TRY,HKD,ISK,DKK,MYR,CAD,USD,BGN,NOK,RON,SGD,CZK,SEK,NZD,BRL,EUR,XXX | 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8"/>
  <sheetViews>
    <sheetView workbookViewId="0">
      <selection activeCell="B37" sqref="B37"/>
    </sheetView>
  </sheetViews>
  <sheetFormatPr baseColWidth="10" defaultRowHeight="16" x14ac:dyDescent="0.2"/>
  <cols>
    <col min="2" max="2" width="116.5" bestFit="1" customWidth="1"/>
    <col min="3" max="3" width="12.33203125" bestFit="1" customWidth="1"/>
    <col min="4" max="4" width="121.6640625" bestFit="1" customWidth="1"/>
    <col min="5" max="5" width="10.83203125" style="3"/>
    <col min="6" max="6" width="17.33203125" bestFit="1" customWidth="1"/>
  </cols>
  <sheetData>
    <row r="4" spans="2:6" x14ac:dyDescent="0.2">
      <c r="B4" s="1" t="s">
        <v>33</v>
      </c>
      <c r="C4" s="1" t="s">
        <v>34</v>
      </c>
      <c r="D4" s="1" t="s">
        <v>35</v>
      </c>
      <c r="E4" s="2" t="s">
        <v>107</v>
      </c>
    </row>
    <row r="5" spans="2:6" x14ac:dyDescent="0.2">
      <c r="B5" t="s">
        <v>109</v>
      </c>
      <c r="E5" s="3" t="s">
        <v>132</v>
      </c>
      <c r="F5" t="str">
        <f>CONCATENATE("| ",B5,"| ",C5," | ",D5," | ",E5," | ")</f>
        <v xml:space="preserve">| Positive - Empty(Default) base currency, default symbol currency and valid date in between today/last working day and 1999|  |  | 2019-04-12 | </v>
      </c>
    </row>
    <row r="6" spans="2:6" x14ac:dyDescent="0.2">
      <c r="B6" t="s">
        <v>110</v>
      </c>
      <c r="E6" s="3" t="s">
        <v>133</v>
      </c>
      <c r="F6" t="str">
        <f t="shared" ref="F6:F28" si="0">CONCATENATE("| ",B6,"| ",C6," | ",D6," | ",E6," | ")</f>
        <v xml:space="preserve">| Positive - Empty(Default) base currency, default symbol currency and valid future date|  |  | 2020-05-09 | </v>
      </c>
    </row>
    <row r="7" spans="2:6" x14ac:dyDescent="0.2">
      <c r="B7" t="s">
        <v>112</v>
      </c>
      <c r="C7" t="s">
        <v>52</v>
      </c>
      <c r="E7" s="3" t="s">
        <v>139</v>
      </c>
      <c r="F7" t="str">
        <f t="shared" si="0"/>
        <v xml:space="preserve">| Positive - Non-default  base currency, default symbol currency  and valid date in between today/last working day and 1999| USD |  | 2019-04-11 | </v>
      </c>
    </row>
    <row r="8" spans="2:6" x14ac:dyDescent="0.2">
      <c r="B8" t="s">
        <v>111</v>
      </c>
      <c r="C8" t="s">
        <v>105</v>
      </c>
      <c r="E8" s="3" t="s">
        <v>134</v>
      </c>
      <c r="F8" t="str">
        <f t="shared" si="0"/>
        <v xml:space="preserve">| Positive - Non-default  base currency, default symbol currency  and valid future date| ZAR |  | 2021-01-09 | </v>
      </c>
    </row>
    <row r="9" spans="2:6" x14ac:dyDescent="0.2">
      <c r="B9" t="s">
        <v>128</v>
      </c>
      <c r="D9" t="s">
        <v>115</v>
      </c>
      <c r="E9" s="3" t="s">
        <v>140</v>
      </c>
      <c r="F9" t="str">
        <f t="shared" si="0"/>
        <v xml:space="preserve">| Positive - Default base currency, one symbol currency and valid date in between today/last working day and 1999|  | GBP | 1999-04-12 | </v>
      </c>
    </row>
    <row r="10" spans="2:6" x14ac:dyDescent="0.2">
      <c r="B10" t="s">
        <v>114</v>
      </c>
      <c r="D10" t="s">
        <v>102</v>
      </c>
      <c r="E10" s="3" t="s">
        <v>135</v>
      </c>
      <c r="F10" t="str">
        <f t="shared" si="0"/>
        <v xml:space="preserve">| Positive - Default base currency, one symbol currency and valid future date|  | INR | 2020-07-01 | </v>
      </c>
    </row>
    <row r="11" spans="2:6" x14ac:dyDescent="0.2">
      <c r="B11" t="s">
        <v>116</v>
      </c>
      <c r="D11" t="s">
        <v>53</v>
      </c>
      <c r="E11" s="3" t="s">
        <v>132</v>
      </c>
      <c r="F11" t="str">
        <f t="shared" si="0"/>
        <v xml:space="preserve">| Positive - Default base currency, 2 non-EUR symbol currency and valid date in between today/last working day and 1999|  | GBP,CHF | 2019-04-12 | </v>
      </c>
    </row>
    <row r="12" spans="2:6" x14ac:dyDescent="0.2">
      <c r="B12" t="s">
        <v>117</v>
      </c>
      <c r="D12" t="s">
        <v>151</v>
      </c>
      <c r="E12" s="3" t="s">
        <v>136</v>
      </c>
      <c r="F12" t="str">
        <f t="shared" si="0"/>
        <v xml:space="preserve">| Positive - Default base currency, 2 non-EUR symbol currency and valid future date|  | PLN,CNY | 2020-09-01 | </v>
      </c>
    </row>
    <row r="13" spans="2:6" x14ac:dyDescent="0.2">
      <c r="B13" t="s">
        <v>123</v>
      </c>
      <c r="C13" t="s">
        <v>115</v>
      </c>
      <c r="D13" t="s">
        <v>78</v>
      </c>
      <c r="E13" s="3" t="s">
        <v>142</v>
      </c>
      <c r="F13" t="str">
        <f t="shared" si="0"/>
        <v xml:space="preserve">| Positive - Non-default in base currency &amp; 20 symbol currency and valid date in between today/last working day and 1999| GBP | PLN,GBP,IDR,HUF,PHP,TRY,HKD,ISK,DKK,MYR,CAD,USD,BGN,NOK,RON,SGD,CZK,SEK,NZD,BRL | 2018-04-12 | </v>
      </c>
    </row>
    <row r="14" spans="2:6" x14ac:dyDescent="0.2">
      <c r="B14" t="s">
        <v>124</v>
      </c>
      <c r="D14" t="s">
        <v>91</v>
      </c>
      <c r="E14" s="3" t="s">
        <v>137</v>
      </c>
      <c r="F14" t="str">
        <f t="shared" si="0"/>
        <v xml:space="preserve">| Positive - Default in base currency &amp; 20 symbol currency and valid future date|  | MXN,ZAR,INR,THB,CNY,AUD,ILS,KRW,JPY,RUB,PLN,GBP,IDR,HUF,PHP,TRY,HKD,ISK,DKK,MYR | 2020-05-01 | </v>
      </c>
    </row>
    <row r="15" spans="2:6" x14ac:dyDescent="0.2">
      <c r="B15" t="s">
        <v>119</v>
      </c>
      <c r="D15" t="s">
        <v>89</v>
      </c>
      <c r="E15" s="3" t="s">
        <v>155</v>
      </c>
      <c r="F15" t="str">
        <f t="shared" si="0"/>
        <v xml:space="preserve">| Positive Edge Case - Default base currency &amp; 30 symbol currency excluding EUR with valid date in between today/last working day and 1999|  | MXN,ZAR,INR,THB,CNY,AUD,ILS,KRW,JPY,RUB,PLN,GBP,IDR,HUF,PHP,TRY,HKD,ISK,DKK,MYR,CAD,USD,BGN,NOK,RON,SGD,CZK,SEK,NZD,BRL | 2020-04-12 | </v>
      </c>
    </row>
    <row r="16" spans="2:6" x14ac:dyDescent="0.2">
      <c r="B16" t="s">
        <v>120</v>
      </c>
      <c r="D16" t="s">
        <v>89</v>
      </c>
      <c r="E16" s="3" t="s">
        <v>133</v>
      </c>
      <c r="F16" t="str">
        <f t="shared" si="0"/>
        <v xml:space="preserve">| Positive Edge Case - Default base currency &amp; 30 symbol currency excluding EUR and valid future date|  | MXN,ZAR,INR,THB,CNY,AUD,ILS,KRW,JPY,RUB,PLN,GBP,IDR,HUF,PHP,TRY,HKD,ISK,DKK,MYR,CAD,USD,BGN,NOK,RON,SGD,CZK,SEK,NZD,BRL | 2020-05-09 | </v>
      </c>
    </row>
    <row r="17" spans="2:6" x14ac:dyDescent="0.2">
      <c r="B17" t="s">
        <v>121</v>
      </c>
      <c r="C17" t="s">
        <v>152</v>
      </c>
      <c r="D17" t="s">
        <v>90</v>
      </c>
      <c r="E17" s="3" t="s">
        <v>142</v>
      </c>
      <c r="F17" t="str">
        <f t="shared" si="0"/>
        <v xml:space="preserve">| Positive Edge Case - Non-Default base currency, 31 symbol currency including EUR and valid date in between today/last working day and 1999| CHF | MXN,ZAR,INR,THB,CNY,AUD,ILS,KRW,JPY,RUB,PLN,GBP,IDR,HUF,PHP,TRY,HKD,ISK,DKK,MYR,CAD,USD,BGN,NOK,RON,SGD,CZK,SEK,NZD,BRL,EUR | 2018-04-12 | </v>
      </c>
    </row>
    <row r="18" spans="2:6" x14ac:dyDescent="0.2">
      <c r="B18" t="s">
        <v>122</v>
      </c>
      <c r="C18" t="s">
        <v>153</v>
      </c>
      <c r="D18" t="s">
        <v>90</v>
      </c>
      <c r="E18" s="3" t="s">
        <v>138</v>
      </c>
      <c r="F18" t="str">
        <f t="shared" si="0"/>
        <v xml:space="preserve">| Positive Edge Case - Non-Default base currency, 31 symbol currency including EUR and valid future date| CAD | MXN,ZAR,INR,THB,CNY,AUD,ILS,KRW,JPY,RUB,PLN,GBP,IDR,HUF,PHP,TRY,HKD,ISK,DKK,MYR,CAD,USD,BGN,NOK,RON,SGD,CZK,SEK,NZD,BRL,EUR | 2020-06-09 | </v>
      </c>
    </row>
    <row r="19" spans="2:6" x14ac:dyDescent="0.2">
      <c r="B19" t="s">
        <v>108</v>
      </c>
      <c r="E19" s="3" t="s">
        <v>146</v>
      </c>
      <c r="F19" t="str">
        <f t="shared" si="0"/>
        <v xml:space="preserve">| Negative - Empty(Default) base currency and default symbol currency and valid date with year 1998|  |  | 1998-04-12 | </v>
      </c>
    </row>
    <row r="20" spans="2:6" x14ac:dyDescent="0.2">
      <c r="B20" t="s">
        <v>113</v>
      </c>
      <c r="E20" s="3" t="s">
        <v>147</v>
      </c>
      <c r="F20" t="str">
        <f t="shared" si="0"/>
        <v xml:space="preserve">| Negative - Non-default  base currency, default symbol currency  and valid date with year 1997|  |  | 1997-04-12 | </v>
      </c>
    </row>
    <row r="21" spans="2:6" x14ac:dyDescent="0.2">
      <c r="B21" t="s">
        <v>118</v>
      </c>
      <c r="E21" s="3" t="s">
        <v>148</v>
      </c>
      <c r="F21" t="str">
        <f t="shared" si="0"/>
        <v xml:space="preserve">| Negative - Default base currency, one symbol currency  valid date with year 1998|  |  | 1998-05-13 | </v>
      </c>
    </row>
    <row r="22" spans="2:6" x14ac:dyDescent="0.2">
      <c r="B22" t="s">
        <v>125</v>
      </c>
      <c r="E22" s="3" t="s">
        <v>148</v>
      </c>
      <c r="F22" t="str">
        <f t="shared" si="0"/>
        <v xml:space="preserve">| Negative - Default base currency, 2 non-EUR symbol currency and valid date with year 1998|  |  | 1998-05-13 | </v>
      </c>
    </row>
    <row r="23" spans="2:6" x14ac:dyDescent="0.2">
      <c r="B23" t="s">
        <v>126</v>
      </c>
      <c r="D23" t="s">
        <v>89</v>
      </c>
      <c r="E23" s="3" t="s">
        <v>148</v>
      </c>
      <c r="F23" t="str">
        <f t="shared" si="0"/>
        <v xml:space="preserve">| Negative - Default base currency, 30 symbol currency excluding EUR and valid date with year 1998|  | MXN,ZAR,INR,THB,CNY,AUD,ILS,KRW,JPY,RUB,PLN,GBP,IDR,HUF,PHP,TRY,HKD,ISK,DKK,MYR,CAD,USD,BGN,NOK,RON,SGD,CZK,SEK,NZD,BRL | 1998-05-13 | </v>
      </c>
    </row>
    <row r="24" spans="2:6" x14ac:dyDescent="0.2">
      <c r="B24" t="s">
        <v>127</v>
      </c>
      <c r="C24" t="s">
        <v>154</v>
      </c>
      <c r="D24" t="s">
        <v>78</v>
      </c>
      <c r="E24" s="3" t="s">
        <v>148</v>
      </c>
      <c r="F24" t="str">
        <f t="shared" si="0"/>
        <v xml:space="preserve">| Negative - Non-default in base currency, 20 symbol currency and valid date with year 1998| AUD | PLN,GBP,IDR,HUF,PHP,TRY,HKD,ISK,DKK,MYR,CAD,USD,BGN,NOK,RON,SGD,CZK,SEK,NZD,BRL | 1998-05-13 | </v>
      </c>
    </row>
    <row r="25" spans="2:6" x14ac:dyDescent="0.2">
      <c r="B25" t="s">
        <v>129</v>
      </c>
      <c r="D25" t="s">
        <v>93</v>
      </c>
      <c r="E25" s="3" t="s">
        <v>141</v>
      </c>
      <c r="F25" t="str">
        <f t="shared" si="0"/>
        <v xml:space="preserve">| Negative - default base currency and an Invalid symbol-currency and valid date in between today/last working day and 1999|  | XXX | 2002-04-12 | </v>
      </c>
    </row>
    <row r="26" spans="2:6" x14ac:dyDescent="0.2">
      <c r="B26" t="s">
        <v>130</v>
      </c>
      <c r="C26" t="s">
        <v>94</v>
      </c>
      <c r="E26" s="3" t="s">
        <v>141</v>
      </c>
      <c r="F26" t="str">
        <f t="shared" si="0"/>
        <v xml:space="preserve">| Negative - Invalid base currency and empty symbol-currency and valid date in between today/last working day and 1999| ABC |  | 2002-04-12 | </v>
      </c>
    </row>
    <row r="27" spans="2:6" x14ac:dyDescent="0.2">
      <c r="B27" t="s">
        <v>131</v>
      </c>
      <c r="C27" t="s">
        <v>94</v>
      </c>
      <c r="D27" t="s">
        <v>93</v>
      </c>
      <c r="E27" s="3" t="s">
        <v>141</v>
      </c>
      <c r="F27" t="str">
        <f t="shared" si="0"/>
        <v xml:space="preserve">| Negative - valid non-EUR base currency and one invalid symbol-currency  and valid date in between today/last working day and 1999| ABC | XXX | 2002-04-12 | </v>
      </c>
    </row>
    <row r="28" spans="2:6" x14ac:dyDescent="0.2">
      <c r="B28" t="s">
        <v>149</v>
      </c>
      <c r="E28" s="3" t="s">
        <v>150</v>
      </c>
      <c r="F28" t="str">
        <f t="shared" si="0"/>
        <v xml:space="preserve">| Negative - Default base currency, one symbol currency  Invalid date|  |  | 2002-04-31 | 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12" workbookViewId="0">
      <selection activeCell="D13" sqref="D13"/>
    </sheetView>
  </sheetViews>
  <sheetFormatPr baseColWidth="10" defaultRowHeight="16" x14ac:dyDescent="0.2"/>
  <cols>
    <col min="1" max="1" width="16.1640625" style="6" customWidth="1"/>
    <col min="2" max="2" width="26.6640625" style="6" customWidth="1"/>
    <col min="3" max="3" width="19.6640625" style="6" customWidth="1"/>
    <col min="4" max="4" width="32.6640625" style="6" customWidth="1"/>
    <col min="5" max="5" width="35.1640625" style="6" customWidth="1"/>
    <col min="6" max="6" width="38.83203125" customWidth="1"/>
  </cols>
  <sheetData>
    <row r="1" spans="1:6" x14ac:dyDescent="0.2">
      <c r="A1" s="8" t="s">
        <v>160</v>
      </c>
      <c r="B1" s="8" t="s">
        <v>159</v>
      </c>
      <c r="C1" s="8" t="s">
        <v>158</v>
      </c>
      <c r="D1" s="8" t="s">
        <v>156</v>
      </c>
      <c r="E1" s="8" t="s">
        <v>157</v>
      </c>
      <c r="F1" s="7" t="s">
        <v>163</v>
      </c>
    </row>
    <row r="2" spans="1:6" ht="96" x14ac:dyDescent="0.2">
      <c r="A2" s="5" t="s">
        <v>161</v>
      </c>
      <c r="B2" s="5" t="s">
        <v>162</v>
      </c>
      <c r="C2" s="5">
        <v>1</v>
      </c>
      <c r="D2" s="5" t="s">
        <v>162</v>
      </c>
      <c r="E2" s="5" t="s">
        <v>204</v>
      </c>
      <c r="F2" s="4"/>
    </row>
    <row r="3" spans="1:6" ht="96" x14ac:dyDescent="0.2">
      <c r="A3" s="5" t="s">
        <v>164</v>
      </c>
      <c r="B3" s="5" t="s">
        <v>187</v>
      </c>
      <c r="C3" s="5">
        <v>1</v>
      </c>
      <c r="D3" s="5" t="s">
        <v>187</v>
      </c>
      <c r="E3" s="5" t="s">
        <v>204</v>
      </c>
      <c r="F3" s="4"/>
    </row>
    <row r="4" spans="1:6" ht="80" x14ac:dyDescent="0.2">
      <c r="A4" s="5" t="s">
        <v>165</v>
      </c>
      <c r="B4" s="5" t="s">
        <v>188</v>
      </c>
      <c r="C4" s="5">
        <v>1</v>
      </c>
      <c r="D4" s="5" t="s">
        <v>188</v>
      </c>
      <c r="E4" s="5" t="s">
        <v>204</v>
      </c>
      <c r="F4" s="4"/>
    </row>
    <row r="5" spans="1:6" ht="80" x14ac:dyDescent="0.2">
      <c r="A5" s="5" t="s">
        <v>166</v>
      </c>
      <c r="B5" s="5" t="s">
        <v>189</v>
      </c>
      <c r="C5" s="5">
        <v>1</v>
      </c>
      <c r="D5" s="5" t="s">
        <v>189</v>
      </c>
      <c r="E5" s="5" t="s">
        <v>204</v>
      </c>
      <c r="F5" s="4"/>
    </row>
    <row r="6" spans="1:6" ht="96" x14ac:dyDescent="0.2">
      <c r="A6" s="5" t="s">
        <v>167</v>
      </c>
      <c r="B6" s="5" t="s">
        <v>190</v>
      </c>
      <c r="C6" s="5">
        <v>1</v>
      </c>
      <c r="D6" s="5" t="s">
        <v>190</v>
      </c>
      <c r="E6" s="5" t="s">
        <v>204</v>
      </c>
      <c r="F6" s="4"/>
    </row>
    <row r="7" spans="1:6" ht="64" x14ac:dyDescent="0.2">
      <c r="A7" s="5" t="s">
        <v>168</v>
      </c>
      <c r="B7" s="5" t="s">
        <v>191</v>
      </c>
      <c r="C7" s="5">
        <v>1</v>
      </c>
      <c r="D7" s="5" t="s">
        <v>191</v>
      </c>
      <c r="E7" s="5" t="s">
        <v>204</v>
      </c>
      <c r="F7" s="4"/>
    </row>
    <row r="8" spans="1:6" ht="80" x14ac:dyDescent="0.2">
      <c r="A8" s="5" t="s">
        <v>169</v>
      </c>
      <c r="B8" s="5" t="s">
        <v>192</v>
      </c>
      <c r="C8" s="5">
        <v>1</v>
      </c>
      <c r="D8" s="5" t="s">
        <v>192</v>
      </c>
      <c r="E8" s="5" t="s">
        <v>204</v>
      </c>
      <c r="F8" s="4"/>
    </row>
    <row r="9" spans="1:6" ht="96" x14ac:dyDescent="0.2">
      <c r="A9" s="5" t="s">
        <v>170</v>
      </c>
      <c r="B9" s="5" t="s">
        <v>193</v>
      </c>
      <c r="C9" s="5">
        <v>1</v>
      </c>
      <c r="D9" s="5" t="s">
        <v>193</v>
      </c>
      <c r="E9" s="5" t="s">
        <v>204</v>
      </c>
      <c r="F9" s="4"/>
    </row>
    <row r="10" spans="1:6" ht="96" x14ac:dyDescent="0.2">
      <c r="A10" s="5" t="s">
        <v>171</v>
      </c>
      <c r="B10" s="5" t="s">
        <v>194</v>
      </c>
      <c r="C10" s="5">
        <v>1</v>
      </c>
      <c r="D10" s="5" t="s">
        <v>194</v>
      </c>
      <c r="E10" s="5" t="s">
        <v>204</v>
      </c>
      <c r="F10" s="4"/>
    </row>
    <row r="11" spans="1:6" ht="128" x14ac:dyDescent="0.2">
      <c r="A11" s="5" t="s">
        <v>172</v>
      </c>
      <c r="B11" s="5" t="s">
        <v>195</v>
      </c>
      <c r="C11" s="5">
        <v>1</v>
      </c>
      <c r="D11" s="5" t="s">
        <v>195</v>
      </c>
      <c r="E11" s="5" t="s">
        <v>204</v>
      </c>
      <c r="F11" s="4"/>
    </row>
    <row r="12" spans="1:6" ht="112" x14ac:dyDescent="0.2">
      <c r="A12" s="5" t="s">
        <v>173</v>
      </c>
      <c r="B12" s="5" t="s">
        <v>196</v>
      </c>
      <c r="C12" s="5">
        <v>1</v>
      </c>
      <c r="D12" s="5" t="s">
        <v>196</v>
      </c>
      <c r="E12" s="5" t="s">
        <v>204</v>
      </c>
      <c r="F12" s="4"/>
    </row>
    <row r="13" spans="1:6" ht="96" x14ac:dyDescent="0.2">
      <c r="A13" s="5" t="s">
        <v>174</v>
      </c>
      <c r="B13" s="5" t="s">
        <v>197</v>
      </c>
      <c r="C13" s="5">
        <v>1</v>
      </c>
      <c r="D13" s="5" t="s">
        <v>197</v>
      </c>
      <c r="E13" s="5" t="s">
        <v>206</v>
      </c>
      <c r="F13" s="4"/>
    </row>
    <row r="14" spans="1:6" ht="96" x14ac:dyDescent="0.2">
      <c r="A14" s="5" t="s">
        <v>175</v>
      </c>
      <c r="B14" s="5" t="s">
        <v>198</v>
      </c>
      <c r="C14" s="5">
        <v>1</v>
      </c>
      <c r="D14" s="5" t="s">
        <v>198</v>
      </c>
      <c r="E14" s="5" t="s">
        <v>206</v>
      </c>
      <c r="F14" s="4"/>
    </row>
    <row r="15" spans="1:6" ht="96" x14ac:dyDescent="0.2">
      <c r="A15" s="5" t="s">
        <v>176</v>
      </c>
      <c r="B15" s="5" t="s">
        <v>199</v>
      </c>
      <c r="C15" s="5">
        <v>1</v>
      </c>
      <c r="D15" s="5" t="s">
        <v>199</v>
      </c>
      <c r="E15" s="5" t="s">
        <v>206</v>
      </c>
      <c r="F15" s="4"/>
    </row>
    <row r="16" spans="1:6" ht="112" x14ac:dyDescent="0.2">
      <c r="A16" s="5" t="s">
        <v>177</v>
      </c>
      <c r="B16" s="5" t="s">
        <v>200</v>
      </c>
      <c r="C16" s="5">
        <v>1</v>
      </c>
      <c r="D16" s="5" t="s">
        <v>200</v>
      </c>
      <c r="E16" s="5" t="s">
        <v>206</v>
      </c>
      <c r="F16" s="4"/>
    </row>
    <row r="17" spans="1:6" ht="112" x14ac:dyDescent="0.2">
      <c r="A17" s="5" t="s">
        <v>178</v>
      </c>
      <c r="B17" s="5" t="s">
        <v>201</v>
      </c>
      <c r="C17" s="5">
        <v>1</v>
      </c>
      <c r="D17" s="5" t="s">
        <v>201</v>
      </c>
      <c r="E17" s="5" t="s">
        <v>206</v>
      </c>
      <c r="F17" s="4"/>
    </row>
    <row r="18" spans="1:6" ht="128" x14ac:dyDescent="0.2">
      <c r="A18" s="5" t="s">
        <v>179</v>
      </c>
      <c r="B18" s="5" t="s">
        <v>202</v>
      </c>
      <c r="C18" s="5">
        <v>1</v>
      </c>
      <c r="D18" s="5" t="s">
        <v>202</v>
      </c>
      <c r="E18" s="5" t="s">
        <v>206</v>
      </c>
      <c r="F18" s="4"/>
    </row>
    <row r="19" spans="1:6" ht="112" x14ac:dyDescent="0.2">
      <c r="A19" s="5" t="s">
        <v>180</v>
      </c>
      <c r="B19" s="5" t="s">
        <v>203</v>
      </c>
      <c r="C19" s="5">
        <v>1</v>
      </c>
      <c r="D19" s="5" t="s">
        <v>203</v>
      </c>
      <c r="E19" s="5" t="s">
        <v>206</v>
      </c>
      <c r="F1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3" workbookViewId="0">
      <selection activeCell="D5" sqref="D5"/>
    </sheetView>
  </sheetViews>
  <sheetFormatPr baseColWidth="10" defaultRowHeight="16" x14ac:dyDescent="0.2"/>
  <cols>
    <col min="1" max="1" width="16.1640625" customWidth="1"/>
    <col min="2" max="2" width="26.6640625" customWidth="1"/>
    <col min="3" max="3" width="19.6640625" customWidth="1"/>
    <col min="4" max="4" width="32.6640625" customWidth="1"/>
    <col min="5" max="5" width="35.1640625" customWidth="1"/>
    <col min="6" max="6" width="38.83203125" customWidth="1"/>
  </cols>
  <sheetData>
    <row r="1" spans="1:6" x14ac:dyDescent="0.2">
      <c r="A1" s="8" t="s">
        <v>160</v>
      </c>
      <c r="B1" s="8" t="s">
        <v>159</v>
      </c>
      <c r="C1" s="8" t="s">
        <v>158</v>
      </c>
      <c r="D1" s="8" t="s">
        <v>156</v>
      </c>
      <c r="E1" s="8" t="s">
        <v>157</v>
      </c>
      <c r="F1" s="7" t="s">
        <v>163</v>
      </c>
    </row>
    <row r="2" spans="1:6" ht="128" x14ac:dyDescent="0.2">
      <c r="A2" s="5" t="s">
        <v>161</v>
      </c>
      <c r="B2" s="5" t="s">
        <v>207</v>
      </c>
      <c r="C2" s="5">
        <v>1</v>
      </c>
      <c r="D2" s="5" t="s">
        <v>208</v>
      </c>
      <c r="E2" s="5" t="s">
        <v>204</v>
      </c>
      <c r="F2" s="4"/>
    </row>
    <row r="3" spans="1:6" ht="96" x14ac:dyDescent="0.2">
      <c r="A3" s="5" t="s">
        <v>164</v>
      </c>
      <c r="B3" s="5" t="s">
        <v>209</v>
      </c>
      <c r="C3" s="5">
        <v>1</v>
      </c>
      <c r="D3" s="5" t="s">
        <v>210</v>
      </c>
      <c r="E3" s="5" t="s">
        <v>204</v>
      </c>
      <c r="F3" s="4"/>
    </row>
    <row r="4" spans="1:6" ht="128" x14ac:dyDescent="0.2">
      <c r="A4" s="5" t="s">
        <v>165</v>
      </c>
      <c r="B4" s="5" t="s">
        <v>211</v>
      </c>
      <c r="C4" s="5">
        <v>1</v>
      </c>
      <c r="D4" s="5" t="s">
        <v>212</v>
      </c>
      <c r="E4" s="5" t="s">
        <v>204</v>
      </c>
      <c r="F4" s="4"/>
    </row>
    <row r="5" spans="1:6" ht="96" x14ac:dyDescent="0.2">
      <c r="A5" s="5" t="s">
        <v>166</v>
      </c>
      <c r="B5" s="5" t="s">
        <v>213</v>
      </c>
      <c r="C5" s="5">
        <v>1</v>
      </c>
      <c r="D5" s="5" t="s">
        <v>214</v>
      </c>
      <c r="E5" s="5" t="s">
        <v>204</v>
      </c>
      <c r="F5" s="4"/>
    </row>
    <row r="6" spans="1:6" ht="128" x14ac:dyDescent="0.2">
      <c r="A6" s="5" t="s">
        <v>167</v>
      </c>
      <c r="B6" s="5" t="s">
        <v>215</v>
      </c>
      <c r="C6" s="5">
        <v>1</v>
      </c>
      <c r="D6" s="5" t="s">
        <v>216</v>
      </c>
      <c r="E6" s="5" t="s">
        <v>204</v>
      </c>
      <c r="F6" s="4"/>
    </row>
    <row r="7" spans="1:6" ht="96" x14ac:dyDescent="0.2">
      <c r="A7" s="5" t="s">
        <v>168</v>
      </c>
      <c r="B7" s="5" t="s">
        <v>217</v>
      </c>
      <c r="C7" s="5">
        <v>1</v>
      </c>
      <c r="D7" s="5" t="s">
        <v>218</v>
      </c>
      <c r="E7" s="5" t="s">
        <v>204</v>
      </c>
      <c r="F7" s="4"/>
    </row>
    <row r="8" spans="1:6" ht="128" x14ac:dyDescent="0.2">
      <c r="A8" s="5" t="s">
        <v>169</v>
      </c>
      <c r="B8" s="5" t="s">
        <v>219</v>
      </c>
      <c r="C8" s="5">
        <v>1</v>
      </c>
      <c r="D8" s="5" t="s">
        <v>220</v>
      </c>
      <c r="E8" s="5" t="s">
        <v>204</v>
      </c>
      <c r="F8" s="4"/>
    </row>
    <row r="9" spans="1:6" ht="96" x14ac:dyDescent="0.2">
      <c r="A9" s="5" t="s">
        <v>170</v>
      </c>
      <c r="B9" s="5" t="s">
        <v>221</v>
      </c>
      <c r="C9" s="5">
        <v>1</v>
      </c>
      <c r="D9" s="5" t="s">
        <v>222</v>
      </c>
      <c r="E9" s="5" t="s">
        <v>204</v>
      </c>
      <c r="F9" s="4"/>
    </row>
    <row r="10" spans="1:6" ht="128" x14ac:dyDescent="0.2">
      <c r="A10" s="5" t="s">
        <v>171</v>
      </c>
      <c r="B10" s="5" t="s">
        <v>223</v>
      </c>
      <c r="C10" s="5">
        <v>1</v>
      </c>
      <c r="D10" s="5" t="s">
        <v>224</v>
      </c>
      <c r="E10" s="5" t="s">
        <v>204</v>
      </c>
      <c r="F10" s="4"/>
    </row>
    <row r="11" spans="1:6" ht="96" x14ac:dyDescent="0.2">
      <c r="A11" s="5" t="s">
        <v>172</v>
      </c>
      <c r="B11" s="5" t="s">
        <v>225</v>
      </c>
      <c r="C11" s="5">
        <v>1</v>
      </c>
      <c r="D11" s="5" t="s">
        <v>226</v>
      </c>
      <c r="E11" s="5" t="s">
        <v>204</v>
      </c>
      <c r="F11" s="4"/>
    </row>
    <row r="12" spans="1:6" ht="144" x14ac:dyDescent="0.2">
      <c r="A12" s="5" t="s">
        <v>173</v>
      </c>
      <c r="B12" s="5" t="s">
        <v>227</v>
      </c>
      <c r="C12" s="5">
        <v>1</v>
      </c>
      <c r="D12" s="5" t="s">
        <v>228</v>
      </c>
      <c r="E12" s="5" t="s">
        <v>204</v>
      </c>
      <c r="F12" s="4"/>
    </row>
    <row r="13" spans="1:6" ht="112" x14ac:dyDescent="0.2">
      <c r="A13" s="5" t="s">
        <v>174</v>
      </c>
      <c r="B13" s="5" t="s">
        <v>229</v>
      </c>
      <c r="C13" s="5">
        <v>1</v>
      </c>
      <c r="D13" s="5" t="s">
        <v>230</v>
      </c>
      <c r="E13" s="5" t="s">
        <v>204</v>
      </c>
      <c r="F13" s="4"/>
    </row>
    <row r="14" spans="1:6" ht="144" x14ac:dyDescent="0.2">
      <c r="A14" s="5" t="s">
        <v>175</v>
      </c>
      <c r="B14" s="5" t="s">
        <v>231</v>
      </c>
      <c r="C14" s="5">
        <v>1</v>
      </c>
      <c r="D14" s="5" t="s">
        <v>232</v>
      </c>
      <c r="E14" s="5" t="s">
        <v>204</v>
      </c>
      <c r="F14" s="4"/>
    </row>
    <row r="15" spans="1:6" ht="112" x14ac:dyDescent="0.2">
      <c r="A15" s="5" t="s">
        <v>176</v>
      </c>
      <c r="B15" s="5" t="s">
        <v>233</v>
      </c>
      <c r="C15" s="5">
        <v>1</v>
      </c>
      <c r="D15" s="5" t="s">
        <v>234</v>
      </c>
      <c r="E15" s="5" t="s">
        <v>204</v>
      </c>
      <c r="F15" s="4"/>
    </row>
    <row r="16" spans="1:6" ht="112" x14ac:dyDescent="0.2">
      <c r="A16" s="5" t="s">
        <v>177</v>
      </c>
      <c r="B16" s="5" t="s">
        <v>235</v>
      </c>
      <c r="C16" s="5">
        <v>1</v>
      </c>
      <c r="D16" s="5" t="s">
        <v>236</v>
      </c>
      <c r="E16" s="5" t="s">
        <v>205</v>
      </c>
      <c r="F16" s="4"/>
    </row>
    <row r="17" spans="1:6" ht="112" x14ac:dyDescent="0.2">
      <c r="A17" s="5" t="s">
        <v>178</v>
      </c>
      <c r="B17" s="5" t="s">
        <v>237</v>
      </c>
      <c r="C17" s="5">
        <v>1</v>
      </c>
      <c r="D17" s="5" t="s">
        <v>238</v>
      </c>
      <c r="E17" s="5" t="s">
        <v>205</v>
      </c>
      <c r="F17" s="4"/>
    </row>
    <row r="18" spans="1:6" ht="96" x14ac:dyDescent="0.2">
      <c r="A18" s="5" t="s">
        <v>179</v>
      </c>
      <c r="B18" s="5" t="s">
        <v>239</v>
      </c>
      <c r="C18" s="5">
        <v>1</v>
      </c>
      <c r="D18" s="5" t="s">
        <v>240</v>
      </c>
      <c r="E18" s="5" t="s">
        <v>205</v>
      </c>
      <c r="F18" s="4"/>
    </row>
    <row r="19" spans="1:6" ht="112" x14ac:dyDescent="0.2">
      <c r="A19" s="5" t="s">
        <v>180</v>
      </c>
      <c r="B19" s="5" t="s">
        <v>241</v>
      </c>
      <c r="C19" s="5">
        <v>1</v>
      </c>
      <c r="D19" s="5" t="s">
        <v>242</v>
      </c>
      <c r="E19" s="5" t="s">
        <v>205</v>
      </c>
      <c r="F19" s="4"/>
    </row>
    <row r="20" spans="1:6" ht="112" x14ac:dyDescent="0.2">
      <c r="A20" s="5" t="s">
        <v>181</v>
      </c>
      <c r="B20" s="5" t="s">
        <v>243</v>
      </c>
      <c r="C20" s="5">
        <v>1</v>
      </c>
      <c r="D20" s="5" t="s">
        <v>244</v>
      </c>
      <c r="E20" s="5" t="s">
        <v>205</v>
      </c>
      <c r="F20" s="4"/>
    </row>
    <row r="21" spans="1:6" ht="96" x14ac:dyDescent="0.2">
      <c r="A21" s="5" t="s">
        <v>182</v>
      </c>
      <c r="B21" s="5" t="s">
        <v>245</v>
      </c>
      <c r="C21" s="5">
        <v>1</v>
      </c>
      <c r="D21" s="5" t="s">
        <v>246</v>
      </c>
      <c r="E21" s="5" t="s">
        <v>205</v>
      </c>
      <c r="F21" s="4"/>
    </row>
    <row r="22" spans="1:6" ht="128" x14ac:dyDescent="0.2">
      <c r="A22" s="5" t="s">
        <v>183</v>
      </c>
      <c r="B22" s="5" t="s">
        <v>247</v>
      </c>
      <c r="C22" s="5">
        <v>1</v>
      </c>
      <c r="D22" s="5" t="s">
        <v>248</v>
      </c>
      <c r="E22" s="5" t="s">
        <v>205</v>
      </c>
      <c r="F22" s="4"/>
    </row>
    <row r="23" spans="1:6" ht="128" x14ac:dyDescent="0.2">
      <c r="A23" s="5" t="s">
        <v>184</v>
      </c>
      <c r="B23" s="5" t="s">
        <v>249</v>
      </c>
      <c r="C23" s="5">
        <v>1</v>
      </c>
      <c r="D23" s="5" t="s">
        <v>250</v>
      </c>
      <c r="E23" s="5" t="s">
        <v>205</v>
      </c>
      <c r="F23" s="4"/>
    </row>
    <row r="24" spans="1:6" ht="128" x14ac:dyDescent="0.2">
      <c r="A24" s="5" t="s">
        <v>185</v>
      </c>
      <c r="B24" s="5" t="s">
        <v>251</v>
      </c>
      <c r="C24" s="5">
        <v>1</v>
      </c>
      <c r="D24" s="5" t="s">
        <v>252</v>
      </c>
      <c r="E24" s="5" t="s">
        <v>205</v>
      </c>
      <c r="F24" s="4"/>
    </row>
    <row r="25" spans="1:6" ht="96" x14ac:dyDescent="0.2">
      <c r="A25" s="5" t="s">
        <v>186</v>
      </c>
      <c r="B25" s="5" t="s">
        <v>253</v>
      </c>
      <c r="C25" s="5">
        <v>1</v>
      </c>
      <c r="D25" s="5" t="s">
        <v>254</v>
      </c>
      <c r="E25" s="5" t="s">
        <v>205</v>
      </c>
      <c r="F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Latest</vt:lpstr>
      <vt:lpstr>Previous Date</vt:lpstr>
      <vt:lpstr>Latest rate-API test cases</vt:lpstr>
      <vt:lpstr>Past rate-API test 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2020-04-21T21:06:09Z</dcterms:created>
  <dcterms:modified xsi:type="dcterms:W3CDTF">2020-04-24T08:09:33Z</dcterms:modified>
</cp:coreProperties>
</file>