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8"/>
  <workbookPr dateCompatibility="0" defaultThemeVersion="166925"/>
  <mc:AlternateContent xmlns:mc="http://schemas.openxmlformats.org/markup-compatibility/2006">
    <mc:Choice Requires="x15">
      <x15ac:absPath xmlns:x15ac="http://schemas.microsoft.com/office/spreadsheetml/2010/11/ac" url="/Users/helix/Library/Data/MemberCommons/preferences/projects/"/>
    </mc:Choice>
  </mc:AlternateContent>
  <xr:revisionPtr revIDLastSave="0" documentId="8_{29633308-92EF-8F4A-BBA5-2D69AB7AC3C2}" xr6:coauthVersionLast="47" xr6:coauthVersionMax="47" xr10:uidLastSave="{00000000-0000-0000-0000-000000000000}"/>
  <bookViews>
    <workbookView xWindow="460" yWindow="1000" windowWidth="26340" windowHeight="15180" xr2:uid="{2EB79EED-3927-354F-B242-3C92166AE8C2}"/>
  </bookViews>
  <sheets>
    <sheet name="opportunity"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purl.oclc.org/ooxml/spreadsheetml/main">
  <c r="K5" i="1" l="1"/>
  <c r="K12" i="1"/>
</calcChain>
</file>

<file path=xl/sharedStrings.xml><?xml version="1.0" encoding="utf-8"?>
<sst xmlns="http://purl.oclc.org/ooxml/spreadsheetml/main" count="495" uniqueCount="260">
  <si>
    <t>Opportunity name</t>
  </si>
  <si>
    <t>Posted at</t>
  </si>
  <si>
    <t>Response Due By</t>
  </si>
  <si>
    <t>Company name</t>
  </si>
  <si>
    <t>Item application</t>
  </si>
  <si>
    <t>Scouting customer / product NAICS code</t>
  </si>
  <si>
    <t>Type of supplier being sought</t>
  </si>
  <si>
    <t>Reason for scouting submission</t>
  </si>
  <si>
    <t>Manufacturing processes</t>
  </si>
  <si>
    <t>Specifications for the item</t>
  </si>
  <si>
    <t>Required materials</t>
  </si>
  <si>
    <t>Applicable certification</t>
  </si>
  <si>
    <t>Applicable regulations</t>
  </si>
  <si>
    <t>Applicable requirement</t>
  </si>
  <si>
    <t>Additional comments</t>
  </si>
  <si>
    <t>Estimated potential business volume</t>
  </si>
  <si>
    <t>Estimated target price / unit cost information</t>
  </si>
  <si>
    <t>When is it needed by?</t>
  </si>
  <si>
    <t>Packaging requirements</t>
  </si>
  <si>
    <t>Where will this item be shipped?</t>
  </si>
  <si>
    <t>Other information</t>
  </si>
  <si>
    <t>Status</t>
  </si>
  <si>
    <t>120"+ Length Shafts</t>
  </si>
  <si>
    <t>USA MEP</t>
  </si>
  <si>
    <t>Shafts for use in Readco Kurimoto, LLC Continuous Processor, mixing applications range from industrial chemical, food and beverage, building materials, to pharmaceuticals. 
Readco will provide our part number and drawings after connection with vendor</t>
  </si>
  <si>
    <t>-</t>
  </si>
  <si>
    <t>Manufacturer</t>
  </si>
  <si>
    <t>2nd Supplier</t>
  </si>
  <si>
    <t>1. Purchase material in condition A 
2. Cert. material required for shaft
3. After mach. &amp; straightening, heat treat to cond. h1075 (32-39 rc). Hang shaft vertically during heat treating to min. distortion. Preheat as req'd to bring up to hardening temp. 
    Hardening temp. = 1075¬∞f +/- 15¬∞ Hardening time at temp. = 4 hrs Air cool to 90¬∞f Shaft must be straight after heat treating- max. t.i.r. = .005
4. Cert. &amp;/or oven charts of proper heat treating req'd
5. Shafts subject to straightening must be dye penetrant examined (pre &amp; post heat treating).
6. 63 RA finish all over unless noted otherwise</t>
  </si>
  <si>
    <t>shaft length is 120" with a max of 4" diameter.</t>
  </si>
  <si>
    <t>17-4 PH round bar in condition A, will also require a pressed on inner bearing race; will supply bearing race part number when ordering.</t>
  </si>
  <si>
    <t>Hardness and straightness are essential to the function of the shafts.
Some orders may include requirements to shot peen or cryogenic treatment of shafts.</t>
  </si>
  <si>
    <t>minimum 2</t>
  </si>
  <si>
    <t>qty 2 = $13,500.00</t>
  </si>
  <si>
    <t>as quickly as vendor lead times will allow. Demand can vary year to year.</t>
  </si>
  <si>
    <t>Readco Kurimoto is based in York, PA Shafts would be shipped to us before being sent to customers.</t>
  </si>
  <si>
    <t>Active</t>
  </si>
  <si>
    <t>Arduino - microcontroller</t>
  </si>
  <si>
    <t>Arduino is an open-source electronics platform based on easy-to-use hardware and software, designed for anyone to create interactive projects. It's essentially a physical programmable circuit board (a microcontroller) paired with a piece of software (an IDE) that allows you to write and upload code to the board.</t>
  </si>
  <si>
    <t>Re-shore</t>
  </si>
  <si>
    <t>It is basically a circuit board - microcontroller.  Similar manufacturing process.
NOT BABA, but looking for a USA manufacturer.</t>
  </si>
  <si>
    <t>See attached drawings.  2.1 x 4</t>
  </si>
  <si>
    <t>Typical small circuit board assembly materials.
MEGA 2560 R3 Board with CH340</t>
  </si>
  <si>
    <t>ISO 13485, ISO 9001</t>
  </si>
  <si>
    <t>Certifications are desired, but it is not mandatory.</t>
  </si>
  <si>
    <t>1,000 / yr</t>
  </si>
  <si>
    <t>TBD w manufacturer. Assuming based on volume.</t>
  </si>
  <si>
    <t>ASAP.  Client willing to connect ASAP to discuss with manufacturers.</t>
  </si>
  <si>
    <t>Atlanta, GA</t>
  </si>
  <si>
    <t>BABA Compliant Submersible Well Pump Components [BABA]</t>
  </si>
  <si>
    <t>United States manufacturers of BABAA-compliant Submersible Well Pump System Components (i.e. submersible well pump, stainless steel check valve, pitless adapter, submersible pump cable, bladder type hydro-pneumatic tank, well pump control panel, enclosure air conditioning).</t>
  </si>
  <si>
    <t>Electronic / Electric / Mechanical Assembly</t>
  </si>
  <si>
    <t>See attached project specification.</t>
  </si>
  <si>
    <t>Stainless Steel, and additional components as indicated in the attached specification document</t>
  </si>
  <si>
    <t>Other</t>
  </si>
  <si>
    <t>Needs to comply with Build America, Buy America Act, ASME, ANSI, AWWA, NEC, NEMA, and ASTM.</t>
  </si>
  <si>
    <t>Domestic components in each of the BABAA compliant manufactured products must exceed 55% of the total component cost and be assembled in the United States.
See attached project specification. 
Manufacturers shall specialize and have experience in the manufacturing of the designated component. 
Basis of Design for the submersible well pump is J-Class Tri-Seal.
Basis of Design for Stainless Steel Check Valve is Flomatic.
Basis of Design for Hydro-Pneumatic Tank is Amtrol-WX-350.
Basis of Design for the pitless adapter is Baker Manufacturing. 
Basis of Design for Air Conditioning for Panel Enclosure is Ice Qube. 
Basis of Design for Panel is Franklin Sub Monitor. 
Basis of Design for Well Pump Pressure switch is Square D 9013GH. 
Pump shall connect to 2-inch HDPE drop pipe that has a 2-inch Stainless Steel check valve above the pump and capable of being connected to a 4-inch pitless adapter.</t>
  </si>
  <si>
    <t>One submersible well pump system for Wastewater Treatment plant project.</t>
  </si>
  <si>
    <t>Best available, as this is related to BABA, acceptable pricing is to be determined in negotiation.</t>
  </si>
  <si>
    <t>Delivery in 2025</t>
  </si>
  <si>
    <t>Loysville PA</t>
  </si>
  <si>
    <t>Banana Fiber/Stems</t>
  </si>
  <si>
    <t>The banana fiber is what will be fed into the decorticator to create the fiber for the braiding hair.</t>
  </si>
  <si>
    <t>New Product Startup</t>
  </si>
  <si>
    <t>As needed to provide banana fiber or banana stems to be used in a decorticator</t>
  </si>
  <si>
    <t>No specifics at this time. Open to receiving all kinds of stem to test out to determine what kind is the best to use going forward.</t>
  </si>
  <si>
    <t>Seeking light amount of banana stem at this time. Hoping to source from USA banana farmer.</t>
  </si>
  <si>
    <t>10 stems immediately, further quantities after trial runs
Estimating that about 10-20 bundle of hair per day will be created initially with a couple of banana stem. In the future, we aim to have enough banana stem to make about 50-100 bundles per day.</t>
  </si>
  <si>
    <t>&lt;$10 per stem depending on the age of the tree.</t>
  </si>
  <si>
    <t>Immediate</t>
  </si>
  <si>
    <t>Pawtucket, RI 02861</t>
  </si>
  <si>
    <t>Barbecue Grills</t>
  </si>
  <si>
    <t>Client needs a contract manufacturer that has potential capability to produce a large number of different designs of barbecue grills, with an advance production technology machine, and has OEM (Original Equipment Manufacturer) and ODM (Original Device Manufacturer) capability.</t>
  </si>
  <si>
    <t>Contract Manufacturer</t>
  </si>
  <si>
    <t>The manufacturing process for grills involves but is not limited to punching, folding, welding, surface finishing, assembling.</t>
  </si>
  <si>
    <t>Because the client has different designs of barbecue grills, it is not easy to provide a specific size. But can give you the idea of one of them that is going to be four burner barbecue grill.
Client has a measure for every part of that barbecue, but not sure if it is necessary to write down every size. 
Of course, if that is the case client would provide all the sizes</t>
  </si>
  <si>
    <t>Stainless Steel:
 - grades:  304, 430, 201
 - Thickness/gauge: 18, 20, 22, 24
Product Components needed:
 - burners
 - valves
 - knobs
 - ignition
 - temperature measurement device (e.g., thermocouple or thermometer)</t>
  </si>
  <si>
    <t>With CSA certification and CE certification, client is not sure if there are any regulations involved with this product.</t>
  </si>
  <si>
    <t>The respondent noted that they have spoken with several CEOs from well-known barbecue grill manufacturers, including RH Peterson, Summerset, Broil King, and Napoleon. While these companies expressed interest, they primarily manufacture their own branded products and typically do not offer contract manufacturing services. However, they recommended that the respondent pursue a contract manufacturer to produce their product.</t>
  </si>
  <si>
    <t>The client just made a plan to start on this business, and because he has some designs that he believes people will like, he would say potentially high volume for this product.</t>
  </si>
  <si>
    <t>Because the client has different designs, he is sure each design would have a different price, but at the beginning the client would like to go with the price Between $500 and $600.</t>
  </si>
  <si>
    <t>Client is ready right now to start the process of producing the product.</t>
  </si>
  <si>
    <t>The product should be shipped to a warehouse located near the manufacturer to reduce transportation costs and streamline the logistics process. Final warehouse location will be determined based on the selected manufacturing partner.</t>
  </si>
  <si>
    <t>Biodegradability-Enhancing Additive for Bioplastics</t>
  </si>
  <si>
    <t>The item is a proprietary, bio-based additive designed to accelerate the breakdown of bioplastics in natural environments (soil, marine, and industrial composting). It is intended for use in single-use plastic alternatives, especially for packaging, agriculture, and food service applications.</t>
  </si>
  <si>
    <t>Blending of enzyme and polymeric compounds under low-heat conditions
Microencapsulation (if needed) to improve thermal stability during plastic extrusion
Milling and sieving for consistency
Final product tested for performance in standard biopolymer blends (e.g., PLA, PBAT, PBS)</t>
  </si>
  <si>
    <t>Physical Form: Fine powder or pellet
Particle Size: =500 microns (for powder form)
Thermal Stability: Up to 200¬∞C
Dosage: Effective at 1‚Äì5% weight ratio when blended with base bioplastic resin
Shelf Life: Minimum 12 months in dry, ambient storage conditions
Performance: Increases rate of biodegradation by &gt;30% under ASTM D5988 and D5338 standards</t>
  </si>
  <si>
    <t>Proprietary mix of plant-derived enzymes
Agricultural waste-derived polysaccharides
Optional: Natural binders (e.g., starch, dextrin)
Additives may be encapsulated in a biodegradable carrier (e.g., PLA, PBAT, PBS)</t>
  </si>
  <si>
    <t>Compliance with ASTM D6400 and EN 13432 (industrial compostability)
Optional future compliance: BPI certification, T√úV Austria OK biodegradable soil certification
Production must comply with EPA chemical safety regulations
ISO 9001 and ISO 14001 (preferred for manufacturing partners)</t>
  </si>
  <si>
    <t>This additive is in early-stage development (Technology Readiness Level 4‚Äì5). We are seeking partners with experience in enzyme formulation, dry blending, and biopolymer compounding for pilot-scale production. Shelf-life stability and performance in various polymer systems are being tested.</t>
  </si>
  <si>
    <t>Pilot Phase (2025): 100‚Äì200 kg per month
Year 1 Commercial Rollout (2026): 1‚Äì2 metric tons/month
Year 2 Growth (2027): Up to 10 metric tons/month (based on demand from packaging &amp; agri-plastics sectors)</t>
  </si>
  <si>
    <t>Pilot production target: $25‚Äì40 per kg
Long-term (scaled) production goal: $8‚Äì12 per kg depending on volume and material sourcing</t>
  </si>
  <si>
    <t>Initial pilot batches needed within 6 months. Scale-up delivery within 12‚Äì18 months.</t>
  </si>
  <si>
    <t>Rhode Island, USA. Proximity to East Coast preferred but not required. Open to national suppliers with sustainable logistics practices.</t>
  </si>
  <si>
    <t>Carbide End Mill</t>
  </si>
  <si>
    <t>Carbide end mill</t>
  </si>
  <si>
    <t>Includes but is not limited to precision CNC grinding with tight tolerance and custom geometries, raw material preparation, compacting, sintering, precision grinding, coating (optional), and quality control</t>
  </si>
  <si>
    <t>.010" to 1-1/4" diameter end mills</t>
  </si>
  <si>
    <t>Various as required. May include but limited to Tungsten carbide powder.</t>
  </si>
  <si>
    <t>End mill geometry experts</t>
  </si>
  <si>
    <t>up to 1000 units per week</t>
  </si>
  <si>
    <t>$20.00 - $200.00ea</t>
  </si>
  <si>
    <t>2-3 weeks</t>
  </si>
  <si>
    <t>Marcy, NY USA</t>
  </si>
  <si>
    <t>Decorticator Machine</t>
  </si>
  <si>
    <t>Looking to rent time on a decorticating machine, or purchase a machine if possible. Equipment will be used to create plant-based braiding hair. This particular machine is used to extract fiber from banana plant stalks or leaves.
Many of the machines are found in China. Hoping to find new or a used one in the US, or a company that has capacity to spare.</t>
  </si>
  <si>
    <t>The process is to use the decorticator to extra the fiber and create the hair out of the fiber.</t>
  </si>
  <si>
    <t>n/a</t>
  </si>
  <si>
    <t>The primarily items needed to make the plant-based hair is:
-Banana stem or Banana fiber
-Decorticator ‚Äì Extracts fiber from plant stalks or leaves.</t>
  </si>
  <si>
    <t>Seeking only 1 decorticator at this time.
Many of the machines are found in China. Hoping to find new or a used one in the US, or a company that has capacity to spare.</t>
  </si>
  <si>
    <t>Seeking only 1 decorticator at this time.
Hoping to find new or a used one in the US, or a company that has capacity to spare.</t>
  </si>
  <si>
    <t>To purchase a machine: The price range showing online is from $800-$5,500 depending on new, or used condition</t>
  </si>
  <si>
    <t>Fatty Acid Methyl Ester Bulk Supply</t>
  </si>
  <si>
    <t>Arboris LLC</t>
  </si>
  <si>
    <t>Seeking bulk liquid supply source for Fatty Acid Methyl Ester (FAME) CAS#67762-38-3 for industrial blend application.  Demand is 45,000lbs tanker truck every other month (270,000lbs/yr).</t>
  </si>
  <si>
    <t>325199 - All Other Basic Organic Chemical Manufacturing</t>
  </si>
  <si>
    <t>Distributor, Manufacturer</t>
  </si>
  <si>
    <t>2nd Supplier, New Product Startup</t>
  </si>
  <si>
    <t>FAME is primarily produced through a process called transesterification, which involves reacting fats or oils (triglycerides) with a short-chain alcohol, typically methanol.</t>
  </si>
  <si>
    <t>45,000 lbs tanker truck loads or totes (2000lbs)
Specifications
color max 5 method ASTM D1544
Acid Number max 5 mgKOH/g method ISO660
Iodine Index 100-120 gI2/100g method ISO3961
ester content greater than 75%</t>
  </si>
  <si>
    <t>batch chemical process with a feedstock to generate the FAME</t>
  </si>
  <si>
    <t>DOT</t>
  </si>
  <si>
    <t>quart sample of product is needed to qualify material before ordering</t>
  </si>
  <si>
    <t>45,000lbs every other month (270,000lbs annual)</t>
  </si>
  <si>
    <t>$0.65/lb</t>
  </si>
  <si>
    <t>30 days</t>
  </si>
  <si>
    <t>1101 W Lathrop Ave Savannah, GA 31415</t>
  </si>
  <si>
    <t>Safety Data Sheet and Certificate of Analysis needed for review</t>
  </si>
  <si>
    <t>Fiber Carding Machine</t>
  </si>
  <si>
    <t>Carding machine is used to align and detangles the raw fibers into a consistent texture. Electric or Hand-cranked, new or used.</t>
  </si>
  <si>
    <t>Carding machine to detangle, align, and straighten the fiber into a consistent texture.
Many of the machines are found in China. Hoping to find new or a used one in the US, or a company that has capacity to spare.</t>
  </si>
  <si>
    <t>Machine can be electrically- or manually-operated. Size should be usable in a home or small-workspace if a machine is available for purchase.
Processing times and expectations will be negotiated if someone chooses to provide the processing service.
Estimating that about 10-20 bundle of hair per day will be created initially with one carding machine. In the future, we aim to have multiple carding machine to make about 50-100 bundles per day.</t>
  </si>
  <si>
    <t>-Banana stem or Banana fiber
-Decorticator ‚Äì Extracts fiber from plant stalks or leaves.
-Carding machine to straighten the hair</t>
  </si>
  <si>
    <t>Seeking on 1 carding machine at this time.</t>
  </si>
  <si>
    <t>$500-$1000 to purchase and ship a machine in the US. 
Processing services can be negotiated upon response.</t>
  </si>
  <si>
    <t>Fire Alarm [BABA]</t>
  </si>
  <si>
    <t>- Complete fire alarm system with all components and associated wiring. 
- National Fire Protection Association (NFPA) 72 
- System equivalent in form, fit, and function to Mammoth Fire Alarm System with the BOD Mircom Flex-Net with Voice Notification System
We are being told that there is no fire alarm system that meets the BABAA requirements of 55% domestically manufactured</t>
  </si>
  <si>
    <t>BABA</t>
  </si>
  <si>
    <t>Electronic / Electrical Assembly</t>
  </si>
  <si>
    <t>Specific size is not requirement as fire alarm panel for this type of project are roughly the same size. Please see attached for additional information.</t>
  </si>
  <si>
    <t>National Fire Protection Association (NFPA) 72</t>
  </si>
  <si>
    <t>Only 1 is needed for this project - Information will be shared with trade partner and may be utilized on other projects</t>
  </si>
  <si>
    <t>Mid June 2024</t>
  </si>
  <si>
    <t>South Burlington, Vermont</t>
  </si>
  <si>
    <t>Hot Fill Beverage Manufacturer</t>
  </si>
  <si>
    <t>I am looking to move from hot filling a beverage in glass to hot filling in a pouch. Seeking a manufacturer of beverages capable of hot filling a pouch.
An example of what the pouch can be found here https://www.impakcorporation.com/FTSSP250CSISL</t>
  </si>
  <si>
    <t>1. Measure and add all ingredients to the kettle.
2. Any spices can be added in a sachet for easy removal afterward.
3. Heat the ingredients to 195 degrees Fahrenheit for 6 minutes. Check the temperature with a calibrated
thermometer to ensure accuracy and keep temperature logs.
5. Remove sachet
6. Measure the pH with a calibrated pH meter to ensure it is below the quality limit of 3.1. Since the
ingredients are highly acidic, the likelihood of needing adjustments is low. The critical control point (CCP)
pH is 4.1, so adjustments should not be necessary.
7. Fill pouches a metal plastisol-lined cap</t>
  </si>
  <si>
    <t>Dimensions of the pouch I am looking for: 4.125" x 6.625" x 2.675" OD Silver Stand Up SpoutPAK‚Ñ¢ Pouch with rounded corners and 16mm spout with tamper evident cap
Capacity: 8.45 fl. oz.</t>
  </si>
  <si>
    <t>Need a co-manufacturer who can hotfill the pouches.</t>
  </si>
  <si>
    <t>Not sure of business volume; looking for manufacturers capable of hot filling a pouch.</t>
  </si>
  <si>
    <t>Not sure of pricing; searching for manufacturers capable first. Best available. Acceptable pricing is to be determined in negotiation.</t>
  </si>
  <si>
    <t>Warren, RI 02885</t>
  </si>
  <si>
    <t>HVAC Controls - 76 Parts</t>
  </si>
  <si>
    <t>DEW Construction (GC), our trade partner (Thomas Mechanical, Inc.) and their 2nd tier HVAC controls integration contractor need assistance sourcing BABAA compliant HVAC controls components.  This project is for the Burlington Central School District (CSD) in South Burlington, VT.  IDEC, a manufacturer of controls, are non-compliant and need compliant alternatives.</t>
  </si>
  <si>
    <t>Includes but is not limited to electronic/electrical assembly, PCB fabrication and assembly, software programming, and system integration.</t>
  </si>
  <si>
    <t>- Sprecifications available for each item.
 - (NIST Grant Award Letter to Burlington School District.pdf) Provides information on the project
 - Document with "Parts List" in the title lists the component, in which, a compliant alternative / compliant alternatives is/are needed
 - Additional documents provide specifications on the item(s), in which, a compliant alternative / compliant alternatives is/are needed</t>
  </si>
  <si>
    <t>Unknown, this is not standard information listed in a product data submittal and has no bearing on the engineer of record's acceptance of this product.  If information is necessary for sourcing, please refer to product data sheets provided.</t>
  </si>
  <si>
    <t>UL</t>
  </si>
  <si>
    <t>At this time, we do not know who will be providing the DDC system.  AutomatedLogic is already in use by the Burlington School District and there is a specification requirement for this project stating, "The system shall be an extension of and integrated into, the building automation system at the Burlington Central School District."
Systems utilizing either AutomatedLogic (client preferred) and KMC Controls have been proposed.  However, neither system is fully BABAA compliant.</t>
  </si>
  <si>
    <t>Please see attached Parts List.  Quantity and unit prices are identified.  This will be a one-time order for this project.</t>
  </si>
  <si>
    <t>Immediately!!!  Compliant HVAC controls are critical to the project schedule.  Substantial Completion is 12 weeks away as of this submission dated 2025-06-11.  No HVAC controls means no equipment startup, balancing, or commissioning.</t>
  </si>
  <si>
    <t>South Burlington, VT 05495</t>
  </si>
  <si>
    <t>Parts sheet and supporting documents available for each item upon request.</t>
  </si>
  <si>
    <t>Inner Packs To Hold Mylar Bags (Packaging)</t>
  </si>
  <si>
    <t>Shelf ready retail packaging to hold multiple mylar bags.
We are looking for shelf ready boxes to store our products, we would like it for stockers to just open the box and set it on the shelf. We have 2 sizes we are looking at see the attached document.</t>
  </si>
  <si>
    <t>N/A</t>
  </si>
  <si>
    <t>(See attached document)</t>
  </si>
  <si>
    <t>Attached is an example of a countertop display carton designed for stand-up pouch products. It is constructed from printed corrugated cardboard and is pre-cut to serve both as a shipping container and an eye-catching retail display. The front and sides are angled and open to allow for easy product visibility and access while maintaining product organization and branding presence.
Key features:
Dual-purpose design: Functions as both primary transport packaging and an in-store display.
Easy setup: Pop-and-place design requires minimal assembly, making it simple for retailers to use.
High visibility: Cut-down front and sloped sides highlight the product and invite consumer interaction.
Branding surface: Offers generous space for logos, product names, and graphics to attract customer attention.
Ideal for single-serve or impulse-buy items such as snacks, beverages, or novelty food products.</t>
  </si>
  <si>
    <t>5000 units of each per year</t>
  </si>
  <si>
    <t>Basic Flexo Print (1‚Äì2 colors)         
CPU - $0.80 ‚Äì $1.20
Mid-Range Full Color Litho Label Wrap or Digital Print
CPU - $1.30 ‚Äì $2.00
Premium (Full-Color, Custom Die-Cut, Heavy Stock) 
$2.00 ‚Äì $3.50</t>
  </si>
  <si>
    <t>ASAP</t>
  </si>
  <si>
    <t>Idaho</t>
  </si>
  <si>
    <t>Keyboard Assembly</t>
  </si>
  <si>
    <t>The buyer is seeking a contract manufacturer for a keyboard assembly project. The core task involves final assembly of multiple precision sub-components, including plastic injected housings, HCR silicone rubber gaskets, printed flexible mylar membranes, USB cables, PCBAs, and adhesive-backed parts. The process requires fiber laser etching, adherence to waterproof IP standards, and potentially cold lamination. Sub-component tooling and SMT work are potential future additions, so suppliers with in-house molding and electronics capabilities are preferred.</t>
  </si>
  <si>
    <t>Assembly of sub-components into a final assembly.  The sub-components include plastic injected parts, High Consistency Rubber (HCR) silicone rubber molded gaskets and parts, 3M adhesives tapes, Printed Circuit Board Assemblies (PCBAs), flexible mylar membranes with silver ink printed circuits, and USB cables.  Fiber laser etching of plastic parts is required.  Testing fixture designs are done and will be provided to ensure upper-level assembly processes are done to specifications.</t>
  </si>
  <si>
    <t>Specifications of parts can be provided along with BOM and SOPs.  The current request will be to find upper-level assembly partners.  If we decide to make subcomponents onshore than drawings which will be used to re-tool injection molds, rubber compression molds, die molds, PCBA files, etc., will be provided.</t>
  </si>
  <si>
    <t>Acrylonitrile Butadiene Styrene (ABS), Printed Circuit Board with Flame Retardant Grade 4 (PCB FR4), 3M adhesives, HCR silicone, stainless steel plastic screws, mylar film, silver conductive ink, USB cables and USB-A jackets</t>
  </si>
  <si>
    <t>Looking for a manufacturer with the following capabilities:
- Access to tooling for injection molding (compression molding is a plus)
- Internal SMT (Surface-Mount Technology) capabilities or a reliable SMT partner
- Experience producing products that meet IP (Ingress Protection) waterproof ratings
- Onsite fiber laser marking capabilities
- Cold lamination experience is a plus</t>
  </si>
  <si>
    <t>50K units per year</t>
  </si>
  <si>
    <t>&lt; $3 USD per product for upper-level assembly.  &lt; $12 USD for entire build to include creation of sub components and upper-level assembly</t>
  </si>
  <si>
    <t>Jacksonville, FL</t>
  </si>
  <si>
    <t>Knit Nylon Lycra and / or Poly Lycra textile</t>
  </si>
  <si>
    <t>Knit Nylon Lycra and / or Poly Lycra textile, for wetsuit that needs to be Berry compliant for sale to the United States Government.</t>
  </si>
  <si>
    <t>including but not limited to material preparation, polymerization and fiber spinning, knitting, and finishing</t>
  </si>
  <si>
    <t>Use 2 types of Poly Lycra and / or Nylon Lycra: a heavy one (275GSM or heavier) for swimsuits and rash guards, and a much lighter one (130 GSM or LIGHTER) for lamination onto neoprene, for manufacturing dive suits and wetsuits.
The width of the roll has to be over 145 cm in order to properly laminate a 135 cm wide sheet of neoprene. We are typically using a 150 or 155 cm classical width. The material has to be very supple and stretch at least 4.5 times its length in the main direction. The lighter fabric we use for lamination should be of a weaker tension.</t>
  </si>
  <si>
    <t>% CR Neoprene, neoprene cement, both for lamination and panels assembly, TiO2 paint for lining on the pure rubber, nylon or poly threads for sewing - we also need poly ink for screening protective patterns and the logos, ,information, etc., unto the dive suits / rash guards / swimsuits</t>
  </si>
  <si>
    <t>4K +(4000 +) wet suits</t>
  </si>
  <si>
    <t>30 to 60 days</t>
  </si>
  <si>
    <t>High Springs, FL</t>
  </si>
  <si>
    <t>Metal Hinge with Rivet and 4 screws</t>
  </si>
  <si>
    <t>Metal Hinge with Rivet and 4 screws to connect and fan two wooden legs</t>
  </si>
  <si>
    <t>Metal stamping and assembly</t>
  </si>
  <si>
    <t>Each individual metal stamped cutout is approximately 1" wide and 2" long, see pictures</t>
  </si>
  <si>
    <t>Steel</t>
  </si>
  <si>
    <t>$0.21 for each Two-piece Metal Hinge with Rivet and 4 screws</t>
  </si>
  <si>
    <t>Q4 2025</t>
  </si>
  <si>
    <t>Bradford, PA</t>
  </si>
  <si>
    <t>Ornamental Canopy - Glass Awning System [BABAA]</t>
  </si>
  <si>
    <t>DEW Construction (GC) and our trade partner (American Steel Fabricators) need assistance sourcing a BABAA compliant alternative to (2) CR Laurence Glass Awning System components that have been determined to be non-compliant.</t>
  </si>
  <si>
    <t>Unspecified. As required to satisfy creation of the components in question.</t>
  </si>
  <si>
    <t>See attached purchase order from American Steel Fabricators for the components in question.</t>
  </si>
  <si>
    <t>No.  No CSI specification section was provided for these components or ornamental canopies on this project.</t>
  </si>
  <si>
    <t>37" Glass Awning System Connecting Rod for 36" Wide Panels - Quantity - 9 ea - $127.04 / ea
Glass Awning Support System Mounting Kit - Quantity - 9 ea - $341.82 / ea</t>
  </si>
  <si>
    <t>Immediate.  This project is in active construction with 10 weeks until Substantial Completion as of the date of this submission (2025-07-01)</t>
  </si>
  <si>
    <t>Power Adapters</t>
  </si>
  <si>
    <t>Power Adapters = Basically power cord and associated 'brick' (adapter) [like we have on our laptops - see drawings attached (with more details)]
Two Adapters currently needed:
1) (12VDC/8A);2.1x5.5mm jack, C13 power cord included; high temp tuning fork
2) (24V DC 6A) Switching power supply; high temp tuning fork
(Drawings attached w more details.)</t>
  </si>
  <si>
    <t>Electronic/Electrical Assembly</t>
  </si>
  <si>
    <t>See attached drawings - flexible as long as within standard sizing.
1) (12VDC/8A);2.1x5.5mm jack
2) Input: 100-240V~
50-60Hz, 2.5A
Output: 24V 6A</t>
  </si>
  <si>
    <t>Confirm Power Cord (US Plug, 3 Prong), cooper, PVC, Plastic, Silicon, etc., various as needed</t>
  </si>
  <si>
    <t>1)  ‚Äì Current annual volume 6,250. (12VDC/8A);2.1x5.5mm jack, C13 power cord included; high temp tuning fork
2)  ‚Äì Current annual volume 320. (24V DC 6A) Switching power supply; high temp tuning fork</t>
  </si>
  <si>
    <t>Assuming based on volume. Client willing to discuss.  Best available, as this is a re-shoring effort, acceptable pricing is to be determined in negotiation.</t>
  </si>
  <si>
    <t>ASAP. Client ready to purchase.  Will contact supplier candidates upon postings prior to and at conclusion.</t>
  </si>
  <si>
    <t>Single radius aluminum arch culvert and plate materials</t>
  </si>
  <si>
    <t>Aluminum structural plate single radius arch culvert, head walls and wing walls</t>
  </si>
  <si>
    <t>Final manufacturing processes including corrugating, punching, curving, special fabrication and optional zinc priming shall be performed in the United States of America at a common location.</t>
  </si>
  <si>
    <t>15'-0" span, 7'-9" rise, with approx (2) 20' x 13' head walls and (4) 13.5' x 13' wing walls</t>
  </si>
  <si>
    <t>Aluminum plate</t>
  </si>
  <si>
    <t>Basis of Design is Contech aluminum structural plate culvert. https://www.conteches.com/bridges-structures/plate/aluminum-structural-plate/</t>
  </si>
  <si>
    <t>one-time order of one unit</t>
  </si>
  <si>
    <t>3 months</t>
  </si>
  <si>
    <t>Sitka, Alaska</t>
  </si>
  <si>
    <t>Stainless Steel Insertion Tube with Stylette ‚Äì Medical Use</t>
  </si>
  <si>
    <t>The item includes a precision-manufactured stainless steel insertion tube and an accompanying stylette, intended for medical applications.</t>
  </si>
  <si>
    <t>The manufacturing process includes precision techniques such as extrusion, cold drawing, or other specialized machining methods commonly used in medical device fabrication. These processes ensure tight tolerances, smooth internal surfaces, and high corrosion resistance required for stainless steel insertion tubes used in clinical or surgical applications.</t>
  </si>
  <si>
    <t>See attached drawing</t>
  </si>
  <si>
    <t>304 Stainless Steel</t>
  </si>
  <si>
    <t>ISO 13485, ISO 9001, Other</t>
  </si>
  <si>
    <t>2,000/year (of the insertion tube and stylette together)</t>
  </si>
  <si>
    <t>$18/each (of the insertion tube and stylette together)</t>
  </si>
  <si>
    <t>Would start assessing suppliers immediately</t>
  </si>
  <si>
    <t>Bowdoin, Maine</t>
  </si>
  <si>
    <t>Stainless Steel Sheets</t>
  </si>
  <si>
    <t>A company in Puerto Rico is looking for suppliers capable of supplying and cutting stainless steel AISI 316L sheets that will be used as cylindrical walls of stainless steel storage tanks.</t>
  </si>
  <si>
    <t>The stainless steel sheets usually go through a process of refining and casting, hot rolling, annealing, pickling and finally cutting, edge trimming and flattening. We are looking for someone that can make these stainless steel sheets from scratch or the final cutting and finishing details.</t>
  </si>
  <si>
    <t>The stainless steel sheets must be AISI 316L for use as walls for a storage tank. Sheets must comply with ASTM A240M-24 / ASME SA240M standards. The wall thickness must ensure structural strength, weldability, and corrosion resistance. The sheets must have a Sanitary grade #320 or higher finish in the interior and exterior. 
The dimensions are as follows:
There are two types of stainless steel sheets. Sheet type 1 has a wall thickness of 0.80mm, a width of 1220mm, length of 3875mm and a tank capacity of 450 gallons. Sheet type 2 has a wall thickness of 0.80mm, a width of 1220mm, and length of 4473mm.</t>
  </si>
  <si>
    <t>AISI 316L stainless steel.</t>
  </si>
  <si>
    <t>ASTM A240M-24 / ASME SA240M standards are required.  The sheets must have a Sanitary grade #320 or higher finish in the interior and exterior.</t>
  </si>
  <si>
    <t>Notes:
- The wall thickness must ensure structural integrity, ease of welding, and corrosion resistance.
- All sheets must be AISI 316L stainless steel, free of visible defects or deformations.
- All sheets must have a sanitary finish on both interior and exterior surfaces (grade #320 or higher).</t>
  </si>
  <si>
    <t>They are looking for a volume of 1,500 sheets yearly for each stainless steel sheet type. For a total of 3,000 sheets annually.</t>
  </si>
  <si>
    <t>The target price for Sheet type 1 is $166 per sheet.
The target price for Sheet type 2 is $190 per sheet.
We are looking for FOB prices at the origin.</t>
  </si>
  <si>
    <t>As soon as possible.</t>
  </si>
  <si>
    <t>San Juan, Puerto Rico.</t>
  </si>
  <si>
    <t>Submersible pCO2 Sensors [BABA]</t>
  </si>
  <si>
    <t>The National Oceanic and Atmospheric Administration (NOAA), Oceanic and Atmospheric Research (OAR), Great Lakes Environmental Research Laboratory (GLERL) is a multidisciplinary environmental research laboratory that provides scientific understanding to inform the use and management of Great Lakes and coastal marine environments. The GLERL uses sensors to collect and monitor the CO2 and acidification levels of the Great Lakes and provide data for HAB analysis. As atmospheric CO2 increases, the availability of dissolved inorganic carbon (DIC) is shifting within aquatic systems causing the pH to drop. Due to the multi-faceted nature of the DIC system, the GLERL requires a submersible pCO2 sensor like the Pro-Oceanus Mini CO2 in order to document the impacts or potential shifts in phytoplankton species composition and abundance.</t>
  </si>
  <si>
    <t>Assembly (Plastic and/or metal), Electronic Assembly</t>
  </si>
  <si>
    <t>Any offered alternatives must be fully compatible (form, fit, and function) with existing systems, without the need to modify the product or existing network.
The Mini CO2 instrument uses infrared detection to measure the partial pressure of CO2 gas dissolved in liquids with a range from 0-1000 ppm up to 0-100%. The instruments are compact, lightweight, plug and play sensors; and measure total dissolved gas pressure (TDGP). The housing is rated to 6000 dbar of hydrostatic pressure, and is resistant to most corrosive liquids. Sensor Performance:
CO2 Measurement Ranges: 0-2000 ppm CO2, by volume; 0-5000 ppm; 0-1% (10,000 ppm); 0-100%
Total Dissolved Gas Pressure: 0-2 bar
Accuracy:
pCO2: ¬± 2% of max range
TDGP: ¬± 1%
Equilibration rate (t63): 3 minutes
Resolution: 0.1% of max range
Physical Specifications:
Length: 28 cm (11 in)
Diameter: 5.3 cm (2.1 in)
Weight - Air: 0.53 kg (1.2 lbs)
Weight - Water: -0.06 kg (-0.1 lbs)
Housing Material: Acetal Plastic / Titanium
Depth Rating: 0 - 600 m (Plastic); Up to 6000 m (Titanium)
Water Temperature: 0¬∫ to 40¬∫ C
Electrical:
Input voltage: digital: 7 - 24 VDC; analog: 12 - 24 VDC
Power consumption: 85 mW (7 mA @ 12 V)
Data output: digital: RS-232, ASCII CSV; analog: 0-5 V or 4-20mA
Sample rate: 2 seconds (variable rate with logger/controller)
Optional Accessories:
Titanium housings: Rated up to 6000 m depth
Internal battery power
External battery pack: 19, 76 or 134 Amp-hour capacity
Water-pumped head: Reduce biofouling and improve response rate
Mooring cage or frame with instrument brackets
Pigtail Cables with Locking Sleeves: 5, 10, 25, 50 meters, or longer
Applications:
Aquaculture monitoring of dissolved CO2 for fish and shellfish health
Coastal zone CO2 fluxes
Algae to fuel bioreactor feedback control
Groundwater and well water monitoring
Carbon budget studies for lakes and rivers
Carbon capture storage monitoring of aquifer and surface water levels of pCO2
Wastewater greenhouse gas emissions
Ocean glider and profiler missions
The CO2-Pro‚Ñ¢ CV instrument measures the partial pressure of CO2 gas dissolved in water using infrared detection. Standard ranges from 0-600 ppm up to 0-10,000 ppm as well as custom rages are available that cover the full spectrum of pCO2 needed for accurate measurement of ocean, coastal,
riverine, and lake CO2 levels. Sensor Performance:
Accuracy
CO2 concentration ¬±0.5%
Resolution
CO2 concentration 0.01 ppm
Zero drift automatic zero compensation
Equilibration time (t63) 50 seconds (with pumped head
Standard range 0-600 ¬µatm
0 - 1000 ¬µatm
0 - 2000 ¬µatm
*other ranges available
Physical:
Length 38 cm (15 in)
Diameter 10 cm (4 in)
Weight Air: 2.8 kg (6.2 lbs)
Water: 0 kg
Housing Acetal Plastic or Titanium
Depth 0-600 meters (Plastic)
          0-2000 meters
          0-4000 meters
          0-6000 meters
(Titanium)
Water Temperature 0¬∫ to 30¬∫ C (Standard)
-2¬∫ to 20¬∫ C (Arctic)
15¬∫ to 40¬∫ C (Tropical)
Electrical:
Input voltage 10 - 18 VDC
Power consumption 3 W (9 W during warmup)
w/Optional Water Pump 4 W (10 W during warmup)
Data output RS-232, ASCII format, 0-5 V or 4-20mA optional
Sample rate 1 second (variable rate with logger/controller)
Optional Accessories:
Water-Pumped Interface Head
Reduces biofouling and improves response rate
Internal Battery Power
External Battery Pack
76, 134, or 247 Amp-hour capacity
Seabird Water Pump with cable
5P (Plastic) or 5T (Titanium)
Mooring cage or frame with instrument brackets
Pigtail Cables with Locking Sleeve
5, 10, 25, or 50 meters</t>
  </si>
  <si>
    <t>Unknown except as provided on attached specs sheet.
Includes but is not limited to Non-Dispersive Infrared (NDIR) Detector, Gas-Permeable Membrane, Oil-Resistant Interface, Antifouling Protection)</t>
  </si>
  <si>
    <t>The required sensors must have the highest accuracy rate with the fastest transmission required for pCO2 needed to ensure data reliability and timeliness. Pro-Oceanus sensors are utilized throughout NOAA and any offered alternatives must be fully compatible (form, fit, and function) with existing systems, without the need to modify the product or existing network.</t>
  </si>
  <si>
    <t>One-time purchase</t>
  </si>
  <si>
    <t>$9,000.00 each for Mini CO2 equivalent sensor (quantity 2 required); $1,880.00 total for accessories.
$20,250.00 for CO2-Pro CV equivalent sensor (quantity 1 required); $5,320.00 total for accessories.</t>
  </si>
  <si>
    <t>Estimate award of contract no later than end of current fiscal year (by 09/30/2025), with delivery required by 60 days after date of award.</t>
  </si>
  <si>
    <t>Muskegon, MI</t>
  </si>
  <si>
    <t>Water Balancing Valve [BABAA]</t>
  </si>
  <si>
    <t>220523 Domestic Water Balancing Valve
DEW Construction (GC) and our trade partner (Thomas Mechanical, Inc.) need assistance sourcing a domestic water balancing valve alternative to the Macon Balancing Valve, model #LL-STV or #LL-STVL currently to be used.  Macon Valves confirmed the product is Made in the USA but fails to meet the 55% minimum for domestically sourced content, thus does not comply with BABAA.  See attached product data for model # specifics.</t>
  </si>
  <si>
    <t>Includes but is not limited to: casting and forging, machining, and assembly</t>
  </si>
  <si>
    <t>Water balancing valve similar in form, fit, at function to Macon Balancing valves. See attached contract specification section 230523 and approved product data for Macon Balancing valves (specific use is for domestic water).</t>
  </si>
  <si>
    <t>Common materials include brass, bronze, stainless steel, or cast iron, depending on the application. Seals and diaphragms are often made from Ethylene Propylene Diene Monomer (EPDM), Polytetrafluoroethylene (PTFE), or rubber</t>
  </si>
  <si>
    <t>1 unit, specific for this project.</t>
  </si>
  <si>
    <t>$441.18 each.</t>
  </si>
  <si>
    <t>Immediate.  this project is in active construction with 10 weeks until Substantial Completion as of the date of this submission (2025-07-01).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</si>
</sst>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0" fontId="0" fillId="0" borderId="0" xfId="0" applyAlignment="1">
      <alignment wrapText="1"/>
    </xf>
    <xf numFmtId="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BD20-0D9B-9445-B87B-BD7AA6AA1299}">
  <dimension ref="A1:V25"/>
  <sheetViews>
    <sheetView tabSelected="1" workbookViewId="0"/>
  </sheetViews>
  <sheetFormatPr baseColWidth="10" defaultRowHeight="16" x14ac:dyDescent="0.2"/>
  <cols>
    <col min="2" max="2" width="46.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s="1" t="d">
        <v>2025-06-04T18:22:50.000000274740159400</v>
      </c>
      <c r="C2" s="2" t="d">
        <v>2026-06-04</v>
      </c>
      <c r="D2" t="s">
        <v>23</v>
      </c>
      <c r="E2" s="3" t="s">
        <v>24</v>
      </c>
      <c r="F2" t="s">
        <v>25</v>
      </c>
      <c r="G2" t="s">
        <v>26</v>
      </c>
      <c r="H2" t="s">
        <v>27</v>
      </c>
      <c r="I2" s="3" t="s">
        <v>28</v>
      </c>
      <c r="J2" t="s">
        <v>29</v>
      </c>
      <c r="K2" t="s">
        <v>30</v>
      </c>
      <c r="L2" t="s">
        <v>25</v>
      </c>
      <c r="M2" t="s">
        <v>25</v>
      </c>
      <c r="N2" t="s">
        <v>25</v>
      </c>
      <c r="O2" s="3" t="s">
        <v>31</v>
      </c>
      <c r="P2" t="s">
        <v>32</v>
      </c>
      <c r="Q2" t="s">
        <v>33</v>
      </c>
      <c r="R2" t="s">
        <v>34</v>
      </c>
      <c r="S2" t="s">
        <v>33</v>
      </c>
      <c r="T2" t="s">
        <v>35</v>
      </c>
      <c r="U2" t="s">
        <v>25</v>
      </c>
      <c r="V2" t="s">
        <v>36</v>
      </c>
    </row>
    <row r="3" spans="1:22" x14ac:dyDescent="0.2">
      <c r="A3" t="s">
        <v>37</v>
      </c>
      <c r="B3" s="1" t="d">
        <v>2025-07-03T13:41:56.999999759718775650</v>
      </c>
      <c r="C3" s="2" t="d">
        <v>2025-07-22</v>
      </c>
      <c r="D3" t="s">
        <v>23</v>
      </c>
      <c r="E3" t="s">
        <v>38</v>
      </c>
      <c r="F3" t="s">
        <v>25</v>
      </c>
      <c r="G3" t="s">
        <v>26</v>
      </c>
      <c r="H3" t="s">
        <v>39</v>
      </c>
      <c r="I3" s="3" t="s">
        <v>40</v>
      </c>
      <c r="J3" t="s">
        <v>41</v>
      </c>
      <c r="K3" s="3" t="s">
        <v>42</v>
      </c>
      <c r="L3" t="s">
        <v>43</v>
      </c>
      <c r="M3" t="s">
        <v>25</v>
      </c>
      <c r="N3" t="s">
        <v>25</v>
      </c>
      <c r="O3" t="s">
        <v>44</v>
      </c>
      <c r="P3" t="s">
        <v>45</v>
      </c>
      <c r="Q3" t="s">
        <v>46</v>
      </c>
      <c r="R3" t="s">
        <v>47</v>
      </c>
      <c r="S3" t="s">
        <v>46</v>
      </c>
      <c r="T3" t="s">
        <v>48</v>
      </c>
      <c r="U3" t="s">
        <v>25</v>
      </c>
      <c r="V3" t="s">
        <v>36</v>
      </c>
    </row>
    <row r="4" spans="1:22" x14ac:dyDescent="0.2">
      <c r="A4" t="s">
        <v>49</v>
      </c>
      <c r="B4" s="1" t="d">
        <v>2025-06-18T18:14:03.0000002961605775</v>
      </c>
      <c r="C4" s="2" t="d">
        <v>2025-07-08</v>
      </c>
      <c r="D4" t="s">
        <v>23</v>
      </c>
      <c r="E4" t="s">
        <v>50</v>
      </c>
      <c r="F4" t="s">
        <v>25</v>
      </c>
      <c r="G4" t="s">
        <v>26</v>
      </c>
      <c r="H4" t="s">
        <v>39</v>
      </c>
      <c r="I4" t="s">
        <v>51</v>
      </c>
      <c r="J4" t="s">
        <v>52</v>
      </c>
      <c r="K4" t="s">
        <v>53</v>
      </c>
      <c r="L4" t="s">
        <v>54</v>
      </c>
      <c r="M4" t="s">
        <v>55</v>
      </c>
      <c r="N4" t="s">
        <v>25</v>
      </c>
      <c r="O4" s="3" t="s">
        <v>56</v>
      </c>
      <c r="P4" t="s">
        <v>57</v>
      </c>
      <c r="Q4" t="s">
        <v>58</v>
      </c>
      <c r="R4" t="s">
        <v>59</v>
      </c>
      <c r="S4" t="s">
        <v>58</v>
      </c>
      <c r="T4" t="s">
        <v>60</v>
      </c>
      <c r="U4" t="s">
        <v>25</v>
      </c>
      <c r="V4" t="s">
        <v>36</v>
      </c>
    </row>
    <row r="5" spans="1:22" x14ac:dyDescent="0.2">
      <c r="A5" t="s">
        <v>61</v>
      </c>
      <c r="B5" s="1" t="d">
        <v>2025-07-03T13:37:44.99999994412064550</v>
      </c>
      <c r="C5" s="2" t="d">
        <v>2025-08-01</v>
      </c>
      <c r="D5" t="s">
        <v>23</v>
      </c>
      <c r="E5" t="s">
        <v>62</v>
      </c>
      <c r="F5" t="s">
        <v>25</v>
      </c>
      <c r="G5" t="s">
        <v>26</v>
      </c>
      <c r="H5" t="s">
        <v>63</v>
      </c>
      <c r="I5" t="s">
        <v>64</v>
      </c>
      <c r="J5" t="s">
        <v>65</v>
      </c>
      <c r="K5" t="e">
        <f>-Banana stem or Banana fiber</f>
        <v>#NAME?</v>
      </c>
      <c r="L5" t="s">
        <v>25</v>
      </c>
      <c r="M5" t="s">
        <v>25</v>
      </c>
      <c r="N5" t="s">
        <v>25</v>
      </c>
      <c r="O5" t="s">
        <v>66</v>
      </c>
      <c r="P5" s="3" t="s">
        <v>67</v>
      </c>
      <c r="Q5" t="s">
        <v>68</v>
      </c>
      <c r="R5" t="s">
        <v>69</v>
      </c>
      <c r="S5" t="s">
        <v>68</v>
      </c>
      <c r="T5" t="s">
        <v>70</v>
      </c>
      <c r="U5" t="s">
        <v>25</v>
      </c>
      <c r="V5" t="s">
        <v>36</v>
      </c>
    </row>
    <row r="6" spans="1:22" x14ac:dyDescent="0.2">
      <c r="A6" t="s">
        <v>71</v>
      </c>
      <c r="B6" s="1" t="d">
        <v>2025-06-18T18:17:06.99999993201345225</v>
      </c>
      <c r="C6" s="2" t="d">
        <v>2025-07-18</v>
      </c>
      <c r="D6" t="s">
        <v>23</v>
      </c>
      <c r="E6" t="s">
        <v>72</v>
      </c>
      <c r="F6" t="s">
        <v>25</v>
      </c>
      <c r="G6" t="s">
        <v>73</v>
      </c>
      <c r="H6" t="s">
        <v>25</v>
      </c>
      <c r="I6" t="s">
        <v>74</v>
      </c>
      <c r="J6" s="3" t="s">
        <v>75</v>
      </c>
      <c r="K6" s="3" t="s">
        <v>76</v>
      </c>
      <c r="L6" t="s">
        <v>54</v>
      </c>
      <c r="M6" t="s">
        <v>77</v>
      </c>
      <c r="N6" t="s">
        <v>25</v>
      </c>
      <c r="O6" t="s">
        <v>78</v>
      </c>
      <c r="P6" t="s">
        <v>79</v>
      </c>
      <c r="Q6" t="s">
        <v>80</v>
      </c>
      <c r="R6" t="s">
        <v>81</v>
      </c>
      <c r="S6" t="s">
        <v>80</v>
      </c>
      <c r="T6" t="s">
        <v>82</v>
      </c>
      <c r="U6" t="s">
        <v>25</v>
      </c>
      <c r="V6" t="s">
        <v>36</v>
      </c>
    </row>
    <row r="7" spans="1:22" x14ac:dyDescent="0.2">
      <c r="A7" t="s">
        <v>83</v>
      </c>
      <c r="B7" s="1" t="d">
        <v>2025-06-11T21:01:40.00000011641532075</v>
      </c>
      <c r="C7" s="2" t="d">
        <v>2025-07-11</v>
      </c>
      <c r="D7" t="s">
        <v>23</v>
      </c>
      <c r="E7" t="s">
        <v>84</v>
      </c>
      <c r="F7" t="s">
        <v>25</v>
      </c>
      <c r="G7" t="s">
        <v>26</v>
      </c>
      <c r="H7" t="s">
        <v>63</v>
      </c>
      <c r="I7" s="3" t="s">
        <v>85</v>
      </c>
      <c r="J7" s="3" t="s">
        <v>86</v>
      </c>
      <c r="K7" s="3" t="s">
        <v>87</v>
      </c>
      <c r="L7" t="s">
        <v>25</v>
      </c>
      <c r="M7" t="s">
        <v>25</v>
      </c>
      <c r="N7" s="3" t="s">
        <v>88</v>
      </c>
      <c r="O7" t="s">
        <v>89</v>
      </c>
      <c r="P7" s="3" t="s">
        <v>90</v>
      </c>
      <c r="Q7" s="3" t="s">
        <v>91</v>
      </c>
      <c r="R7" t="s">
        <v>92</v>
      </c>
      <c r="S7" s="3" t="s">
        <v>91</v>
      </c>
      <c r="T7" t="s">
        <v>93</v>
      </c>
      <c r="U7" t="s">
        <v>25</v>
      </c>
      <c r="V7" t="s">
        <v>36</v>
      </c>
    </row>
    <row r="8" spans="1:22" x14ac:dyDescent="0.2">
      <c r="A8" t="s">
        <v>94</v>
      </c>
      <c r="B8" s="1" t="d">
        <v>2025-07-03T13:36:14.00000004563480325</v>
      </c>
      <c r="C8" s="2" t="d">
        <v>2026-07-01</v>
      </c>
      <c r="D8" t="s">
        <v>23</v>
      </c>
      <c r="E8" t="s">
        <v>95</v>
      </c>
      <c r="F8" t="s">
        <v>25</v>
      </c>
      <c r="G8" t="s">
        <v>26</v>
      </c>
      <c r="H8" t="s">
        <v>27</v>
      </c>
      <c r="I8" t="s">
        <v>96</v>
      </c>
      <c r="J8" t="s">
        <v>97</v>
      </c>
      <c r="K8" t="s">
        <v>98</v>
      </c>
      <c r="L8" t="s">
        <v>25</v>
      </c>
      <c r="M8" t="s">
        <v>25</v>
      </c>
      <c r="N8" t="s">
        <v>25</v>
      </c>
      <c r="O8" t="s">
        <v>99</v>
      </c>
      <c r="P8" t="s">
        <v>100</v>
      </c>
      <c r="Q8" t="s">
        <v>101</v>
      </c>
      <c r="R8" t="s">
        <v>102</v>
      </c>
      <c r="S8" t="s">
        <v>101</v>
      </c>
      <c r="T8" t="s">
        <v>103</v>
      </c>
      <c r="U8" t="s">
        <v>25</v>
      </c>
      <c r="V8" t="s">
        <v>36</v>
      </c>
    </row>
    <row r="9" spans="1:22" x14ac:dyDescent="0.2">
      <c r="A9" t="s">
        <v>104</v>
      </c>
      <c r="B9" s="1" t="d">
        <v>2025-07-03T13:37:03.99999978952109625</v>
      </c>
      <c r="C9" s="2" t="d">
        <v>2025-07-31</v>
      </c>
      <c r="D9" t="s">
        <v>23</v>
      </c>
      <c r="E9" s="3" t="s">
        <v>105</v>
      </c>
      <c r="F9" t="s">
        <v>25</v>
      </c>
      <c r="G9" t="s">
        <v>73</v>
      </c>
      <c r="H9" t="s">
        <v>63</v>
      </c>
      <c r="I9" t="s">
        <v>106</v>
      </c>
      <c r="J9" t="s">
        <v>107</v>
      </c>
      <c r="K9" s="3" t="s">
        <v>108</v>
      </c>
      <c r="L9" t="s">
        <v>25</v>
      </c>
      <c r="M9" t="s">
        <v>25</v>
      </c>
      <c r="N9" t="s">
        <v>25</v>
      </c>
      <c r="O9" s="3" t="s">
        <v>109</v>
      </c>
      <c r="P9" s="3" t="s">
        <v>110</v>
      </c>
      <c r="Q9" t="s">
        <v>111</v>
      </c>
      <c r="R9" t="s">
        <v>69</v>
      </c>
      <c r="S9" t="s">
        <v>111</v>
      </c>
      <c r="T9" t="s">
        <v>70</v>
      </c>
      <c r="U9" t="s">
        <v>25</v>
      </c>
      <c r="V9" t="s">
        <v>36</v>
      </c>
    </row>
    <row r="10" spans="1:22" x14ac:dyDescent="0.2">
      <c r="A10" t="s">
        <v>112</v>
      </c>
      <c r="B10" s="1" t="d">
        <v>2025-06-24T17:00:37.00000005774199650</v>
      </c>
      <c r="C10" s="2" t="d">
        <v>2025-07-25</v>
      </c>
      <c r="D10" t="s">
        <v>113</v>
      </c>
      <c r="E10" t="s">
        <v>114</v>
      </c>
      <c r="F10" t="s">
        <v>115</v>
      </c>
      <c r="G10" t="s">
        <v>116</v>
      </c>
      <c r="H10" t="s">
        <v>117</v>
      </c>
      <c r="I10" t="s">
        <v>118</v>
      </c>
      <c r="J10" s="3" t="s">
        <v>119</v>
      </c>
      <c r="K10" t="s">
        <v>120</v>
      </c>
      <c r="L10" t="s">
        <v>25</v>
      </c>
      <c r="M10" t="s">
        <v>121</v>
      </c>
      <c r="N10" t="s">
        <v>25</v>
      </c>
      <c r="O10" t="s">
        <v>122</v>
      </c>
      <c r="P10" t="s">
        <v>123</v>
      </c>
      <c r="Q10" t="s">
        <v>124</v>
      </c>
      <c r="R10" t="s">
        <v>125</v>
      </c>
      <c r="S10" t="s">
        <v>124</v>
      </c>
      <c r="T10" t="s">
        <v>126</v>
      </c>
      <c r="U10" t="s">
        <v>127</v>
      </c>
      <c r="V10" t="s">
        <v>36</v>
      </c>
    </row>
    <row r="11" spans="1:22" x14ac:dyDescent="0.2">
      <c r="A11" t="s">
        <v>128</v>
      </c>
      <c r="B11" s="1" t="d">
        <v>2025-06-18T18:15:28.00000004936009400</v>
      </c>
      <c r="C11" s="2" t="d">
        <v>2025-07-17</v>
      </c>
      <c r="D11" t="s">
        <v>23</v>
      </c>
      <c r="E11" t="s">
        <v>129</v>
      </c>
      <c r="F11" t="s">
        <v>25</v>
      </c>
      <c r="G11" t="s">
        <v>73</v>
      </c>
      <c r="H11" t="s">
        <v>63</v>
      </c>
      <c r="I11" s="3" t="s">
        <v>130</v>
      </c>
      <c r="J11" s="3" t="s">
        <v>131</v>
      </c>
      <c r="K11" s="3" t="s">
        <v>132</v>
      </c>
      <c r="L11" t="s">
        <v>25</v>
      </c>
      <c r="M11" t="s">
        <v>25</v>
      </c>
      <c r="N11" t="s">
        <v>25</v>
      </c>
      <c r="O11" t="s">
        <v>25</v>
      </c>
      <c r="P11" t="s">
        <v>133</v>
      </c>
      <c r="Q11" s="3" t="s">
        <v>134</v>
      </c>
      <c r="R11" t="s">
        <v>69</v>
      </c>
      <c r="S11" s="3" t="s">
        <v>134</v>
      </c>
      <c r="T11" t="s">
        <v>70</v>
      </c>
      <c r="U11" t="s">
        <v>25</v>
      </c>
      <c r="V11" t="s">
        <v>36</v>
      </c>
    </row>
    <row r="12" spans="1:22" x14ac:dyDescent="0.2">
      <c r="A12" t="s">
        <v>135</v>
      </c>
      <c r="B12" s="1" t="d">
        <v>2025-07-03T13:34:32.9999996954575200</v>
      </c>
      <c r="C12" s="2" t="d">
        <v>2025-07-11</v>
      </c>
      <c r="D12" t="s">
        <v>23</v>
      </c>
      <c r="E12" s="3" t="s">
        <v>136</v>
      </c>
      <c r="F12" t="s">
        <v>25</v>
      </c>
      <c r="G12" t="s">
        <v>26</v>
      </c>
      <c r="H12" t="s">
        <v>137</v>
      </c>
      <c r="I12" t="s">
        <v>138</v>
      </c>
      <c r="J12" t="s">
        <v>139</v>
      </c>
      <c r="K12" t="e">
        <f>- Chips for panel
- Housing
- Wiring
- Additional materials as needed or required</f>
        <v>#NAME?</v>
      </c>
      <c r="L12" t="s">
        <v>25</v>
      </c>
      <c r="M12" t="s">
        <v>25</v>
      </c>
      <c r="N12" t="s">
        <v>140</v>
      </c>
      <c r="O12" t="s">
        <v>25</v>
      </c>
      <c r="P12" t="s">
        <v>141</v>
      </c>
      <c r="Q12" s="4">
        <v>40000</v>
      </c>
      <c r="R12" t="s">
        <v>142</v>
      </c>
      <c r="S12" s="4">
        <v>40000</v>
      </c>
      <c r="T12" t="s">
        <v>143</v>
      </c>
      <c r="U12" t="s">
        <v>25</v>
      </c>
      <c r="V12" t="s">
        <v>36</v>
      </c>
    </row>
    <row r="13" spans="1:22" x14ac:dyDescent="0.2">
      <c r="A13" t="s">
        <v>144</v>
      </c>
      <c r="B13" s="1" t="d">
        <v>2025-07-03T13:41:10.00000008847564350</v>
      </c>
      <c r="C13" s="2" t="d">
        <v>2025-08-01</v>
      </c>
      <c r="D13" t="s">
        <v>23</v>
      </c>
      <c r="E13" s="3" t="s">
        <v>145</v>
      </c>
      <c r="F13" t="s">
        <v>25</v>
      </c>
      <c r="G13" t="s">
        <v>26</v>
      </c>
      <c r="H13" t="s">
        <v>63</v>
      </c>
      <c r="I13" s="3" t="s">
        <v>146</v>
      </c>
      <c r="J13" s="3" t="s">
        <v>147</v>
      </c>
      <c r="K13" t="s">
        <v>148</v>
      </c>
      <c r="L13" t="s">
        <v>25</v>
      </c>
      <c r="M13" t="s">
        <v>25</v>
      </c>
      <c r="N13" t="s">
        <v>25</v>
      </c>
      <c r="O13" t="s">
        <v>25</v>
      </c>
      <c r="P13" t="s">
        <v>149</v>
      </c>
      <c r="Q13" t="s">
        <v>150</v>
      </c>
      <c r="R13" s="5" t="d">
        <v>2025-10-01</v>
      </c>
      <c r="S13" t="s">
        <v>150</v>
      </c>
      <c r="T13" t="s">
        <v>151</v>
      </c>
      <c r="U13" t="s">
        <v>25</v>
      </c>
      <c r="V13" t="s">
        <v>36</v>
      </c>
    </row>
    <row r="14" spans="1:22" x14ac:dyDescent="0.2">
      <c r="A14" t="s">
        <v>152</v>
      </c>
      <c r="B14" s="1" t="d">
        <v>2025-06-26T12:25:20.99999974016100225</v>
      </c>
      <c r="C14" s="2" t="d">
        <v>2025-07-19</v>
      </c>
      <c r="D14" t="s">
        <v>23</v>
      </c>
      <c r="E14" t="s">
        <v>153</v>
      </c>
      <c r="F14" t="s">
        <v>25</v>
      </c>
      <c r="G14" t="s">
        <v>26</v>
      </c>
      <c r="H14" t="s">
        <v>137</v>
      </c>
      <c r="I14" t="s">
        <v>154</v>
      </c>
      <c r="J14" s="3" t="s">
        <v>155</v>
      </c>
      <c r="K14" t="s">
        <v>156</v>
      </c>
      <c r="L14" t="s">
        <v>157</v>
      </c>
      <c r="M14" t="s">
        <v>25</v>
      </c>
      <c r="N14" t="s">
        <v>25</v>
      </c>
      <c r="O14" s="3" t="s">
        <v>158</v>
      </c>
      <c r="P14" t="s">
        <v>159</v>
      </c>
      <c r="Q14" t="s">
        <v>159</v>
      </c>
      <c r="R14" t="s">
        <v>160</v>
      </c>
      <c r="S14" t="s">
        <v>159</v>
      </c>
      <c r="T14" t="s">
        <v>161</v>
      </c>
      <c r="U14" t="s">
        <v>162</v>
      </c>
      <c r="V14" t="s">
        <v>36</v>
      </c>
    </row>
    <row r="15" spans="1:22" x14ac:dyDescent="0.2">
      <c r="A15" t="s">
        <v>163</v>
      </c>
      <c r="B15" s="1" t="d">
        <v>2025-06-11T21:01:24.00000014808028875</v>
      </c>
      <c r="C15" s="2" t="d">
        <v>2025-07-10</v>
      </c>
      <c r="D15" t="s">
        <v>23</v>
      </c>
      <c r="E15" s="3" t="s">
        <v>164</v>
      </c>
      <c r="F15" t="s">
        <v>25</v>
      </c>
      <c r="G15" t="s">
        <v>26</v>
      </c>
      <c r="H15" t="s">
        <v>27</v>
      </c>
      <c r="I15" t="s">
        <v>165</v>
      </c>
      <c r="J15" t="s">
        <v>166</v>
      </c>
      <c r="K15" s="3" t="s">
        <v>167</v>
      </c>
      <c r="L15" t="s">
        <v>25</v>
      </c>
      <c r="M15" t="s">
        <v>25</v>
      </c>
      <c r="N15" t="s">
        <v>25</v>
      </c>
      <c r="O15" t="s">
        <v>25</v>
      </c>
      <c r="P15" t="s">
        <v>168</v>
      </c>
      <c r="Q15" s="3" t="s">
        <v>169</v>
      </c>
      <c r="R15" t="s">
        <v>170</v>
      </c>
      <c r="S15" s="3" t="s">
        <v>169</v>
      </c>
      <c r="T15" t="s">
        <v>171</v>
      </c>
      <c r="U15" t="s">
        <v>25</v>
      </c>
      <c r="V15" t="s">
        <v>36</v>
      </c>
    </row>
    <row r="16" spans="1:22" x14ac:dyDescent="0.2">
      <c r="A16" t="s">
        <v>172</v>
      </c>
      <c r="B16" s="1" t="d">
        <v>2025-07-03T13:39:44.00000010151415775</v>
      </c>
      <c r="C16" s="2" t="d">
        <v>2025-08-31</v>
      </c>
      <c r="D16" t="s">
        <v>23</v>
      </c>
      <c r="E16" t="s">
        <v>173</v>
      </c>
      <c r="F16" t="s">
        <v>25</v>
      </c>
      <c r="G16" t="s">
        <v>73</v>
      </c>
      <c r="H16" t="s">
        <v>39</v>
      </c>
      <c r="I16" t="s">
        <v>174</v>
      </c>
      <c r="J16" t="s">
        <v>175</v>
      </c>
      <c r="K16" t="s">
        <v>176</v>
      </c>
      <c r="L16" t="s">
        <v>25</v>
      </c>
      <c r="M16" t="s">
        <v>25</v>
      </c>
      <c r="N16" t="s">
        <v>25</v>
      </c>
      <c r="O16" s="3" t="s">
        <v>177</v>
      </c>
      <c r="P16" t="s">
        <v>178</v>
      </c>
      <c r="Q16" t="s">
        <v>179</v>
      </c>
      <c r="R16" s="2" t="d">
        <v>2025-09-02</v>
      </c>
      <c r="S16" t="s">
        <v>179</v>
      </c>
      <c r="T16" t="s">
        <v>180</v>
      </c>
      <c r="U16" t="s">
        <v>25</v>
      </c>
      <c r="V16" t="s">
        <v>36</v>
      </c>
    </row>
    <row r="17" spans="1:22" x14ac:dyDescent="0.2">
      <c r="A17" t="s">
        <v>181</v>
      </c>
      <c r="B17" s="1" t="d">
        <v>2025-06-18T18:12:04.000000138767063900</v>
      </c>
      <c r="C17" s="2" t="d">
        <v>2025-07-18</v>
      </c>
      <c r="D17" t="s">
        <v>23</v>
      </c>
      <c r="E17" t="s">
        <v>182</v>
      </c>
      <c r="F17" t="s">
        <v>25</v>
      </c>
      <c r="G17" t="s">
        <v>26</v>
      </c>
      <c r="H17" t="s">
        <v>39</v>
      </c>
      <c r="I17" t="s">
        <v>183</v>
      </c>
      <c r="J17" s="3" t="s">
        <v>184</v>
      </c>
      <c r="K17" t="s">
        <v>185</v>
      </c>
      <c r="L17" t="s">
        <v>54</v>
      </c>
      <c r="M17" t="s">
        <v>25</v>
      </c>
      <c r="N17" t="s">
        <v>25</v>
      </c>
      <c r="O17" t="s">
        <v>25</v>
      </c>
      <c r="P17" t="s">
        <v>186</v>
      </c>
      <c r="Q17" t="s">
        <v>58</v>
      </c>
      <c r="R17" t="s">
        <v>187</v>
      </c>
      <c r="S17" t="s">
        <v>58</v>
      </c>
      <c r="T17" t="s">
        <v>188</v>
      </c>
      <c r="U17" t="s">
        <v>25</v>
      </c>
      <c r="V17" t="s">
        <v>36</v>
      </c>
    </row>
    <row r="18" spans="1:22" x14ac:dyDescent="0.2">
      <c r="A18" t="s">
        <v>189</v>
      </c>
      <c r="B18" s="1" t="d">
        <v>2025-06-11T21:02:10.00000021420419450</v>
      </c>
      <c r="C18" s="2" t="d">
        <v>2025-07-10</v>
      </c>
      <c r="D18" t="s">
        <v>23</v>
      </c>
      <c r="E18" t="s">
        <v>190</v>
      </c>
      <c r="F18" t="s">
        <v>25</v>
      </c>
      <c r="G18" t="s">
        <v>26</v>
      </c>
      <c r="H18" t="s">
        <v>39</v>
      </c>
      <c r="I18" t="s">
        <v>191</v>
      </c>
      <c r="J18" t="s">
        <v>192</v>
      </c>
      <c r="K18" t="s">
        <v>193</v>
      </c>
      <c r="L18" t="s">
        <v>25</v>
      </c>
      <c r="M18" t="s">
        <v>25</v>
      </c>
      <c r="N18" t="s">
        <v>25</v>
      </c>
      <c r="O18" t="s">
        <v>25</v>
      </c>
      <c r="P18">
        <v>100000</v>
      </c>
      <c r="Q18" t="s">
        <v>194</v>
      </c>
      <c r="R18" t="s">
        <v>195</v>
      </c>
      <c r="S18" t="s">
        <v>194</v>
      </c>
      <c r="T18" t="s">
        <v>196</v>
      </c>
      <c r="U18" t="s">
        <v>25</v>
      </c>
      <c r="V18" t="s">
        <v>36</v>
      </c>
    </row>
    <row r="19" spans="1:22" x14ac:dyDescent="0.2">
      <c r="A19" t="s">
        <v>197</v>
      </c>
      <c r="B19" s="1" t="d">
        <v>2025-07-03T13:40:44.00000029709189850</v>
      </c>
      <c r="C19" s="2" t="d">
        <v>2025-07-31</v>
      </c>
      <c r="D19" t="s">
        <v>23</v>
      </c>
      <c r="E19" t="s">
        <v>198</v>
      </c>
      <c r="F19" t="s">
        <v>25</v>
      </c>
      <c r="G19" t="s">
        <v>26</v>
      </c>
      <c r="H19" t="s">
        <v>137</v>
      </c>
      <c r="I19" t="s">
        <v>199</v>
      </c>
      <c r="J19" t="s">
        <v>200</v>
      </c>
      <c r="K19" t="s">
        <v>199</v>
      </c>
      <c r="L19" t="s">
        <v>25</v>
      </c>
      <c r="M19" t="s">
        <v>25</v>
      </c>
      <c r="N19" t="s">
        <v>25</v>
      </c>
      <c r="O19" t="s">
        <v>201</v>
      </c>
      <c r="P19" s="3" t="s">
        <v>202</v>
      </c>
      <c r="Q19" s="3" t="s">
        <v>202</v>
      </c>
      <c r="R19" t="s">
        <v>203</v>
      </c>
      <c r="S19" s="3" t="s">
        <v>202</v>
      </c>
      <c r="T19" t="s">
        <v>161</v>
      </c>
      <c r="U19" t="s">
        <v>25</v>
      </c>
      <c r="V19" t="s">
        <v>36</v>
      </c>
    </row>
    <row r="20" spans="1:22" x14ac:dyDescent="0.2">
      <c r="A20" t="s">
        <v>204</v>
      </c>
      <c r="B20" s="1" t="d">
        <v>2025-07-03T13:43:17.99999983515590625</v>
      </c>
      <c r="C20" s="2" t="d">
        <v>2025-07-22</v>
      </c>
      <c r="D20" t="s">
        <v>23</v>
      </c>
      <c r="E20" s="3" t="s">
        <v>205</v>
      </c>
      <c r="F20" t="s">
        <v>25</v>
      </c>
      <c r="G20" t="s">
        <v>26</v>
      </c>
      <c r="H20" t="s">
        <v>39</v>
      </c>
      <c r="I20" t="s">
        <v>206</v>
      </c>
      <c r="J20" s="3" t="s">
        <v>207</v>
      </c>
      <c r="K20" t="s">
        <v>208</v>
      </c>
      <c r="L20" t="s">
        <v>43</v>
      </c>
      <c r="M20" t="s">
        <v>25</v>
      </c>
      <c r="N20" t="s">
        <v>25</v>
      </c>
      <c r="O20" t="s">
        <v>25</v>
      </c>
      <c r="P20" s="3" t="s">
        <v>209</v>
      </c>
      <c r="Q20" t="s">
        <v>210</v>
      </c>
      <c r="R20" t="s">
        <v>211</v>
      </c>
      <c r="S20" t="s">
        <v>210</v>
      </c>
      <c r="T20" t="s">
        <v>48</v>
      </c>
      <c r="U20" t="s">
        <v>25</v>
      </c>
      <c r="V20" t="s">
        <v>36</v>
      </c>
    </row>
    <row r="21" spans="1:22" x14ac:dyDescent="0.2">
      <c r="A21" t="s">
        <v>212</v>
      </c>
      <c r="B21" s="1" t="d">
        <v>2025-06-18T18:13:22.00000014156102825</v>
      </c>
      <c r="C21" s="2" t="d">
        <v>2025-07-17</v>
      </c>
      <c r="D21" t="s">
        <v>23</v>
      </c>
      <c r="E21" t="s">
        <v>213</v>
      </c>
      <c r="F21" t="s">
        <v>25</v>
      </c>
      <c r="G21" t="s">
        <v>26</v>
      </c>
      <c r="H21" t="s">
        <v>137</v>
      </c>
      <c r="I21" t="s">
        <v>214</v>
      </c>
      <c r="J21" t="s">
        <v>215</v>
      </c>
      <c r="K21" t="s">
        <v>216</v>
      </c>
      <c r="L21" t="s">
        <v>54</v>
      </c>
      <c r="M21" t="s">
        <v>25</v>
      </c>
      <c r="N21" t="s">
        <v>25</v>
      </c>
      <c r="O21" t="s">
        <v>217</v>
      </c>
      <c r="P21" t="s">
        <v>218</v>
      </c>
      <c r="Q21" t="s">
        <v>58</v>
      </c>
      <c r="R21" t="s">
        <v>219</v>
      </c>
      <c r="S21" t="s">
        <v>58</v>
      </c>
      <c r="T21" t="s">
        <v>220</v>
      </c>
      <c r="U21" t="s">
        <v>25</v>
      </c>
      <c r="V21" t="s">
        <v>36</v>
      </c>
    </row>
    <row r="22" spans="1:22" x14ac:dyDescent="0.2">
      <c r="A22" t="s">
        <v>221</v>
      </c>
      <c r="B22" s="1" t="d">
        <v>2025-06-25T19:30:55.999999889172613350</v>
      </c>
      <c r="C22" s="2" t="d">
        <v>2025-07-17</v>
      </c>
      <c r="D22" t="s">
        <v>23</v>
      </c>
      <c r="E22" t="s">
        <v>222</v>
      </c>
      <c r="F22" t="s">
        <v>25</v>
      </c>
      <c r="G22" t="s">
        <v>26</v>
      </c>
      <c r="H22" t="s">
        <v>27</v>
      </c>
      <c r="I22" t="s">
        <v>223</v>
      </c>
      <c r="J22" t="s">
        <v>224</v>
      </c>
      <c r="K22" t="s">
        <v>225</v>
      </c>
      <c r="L22" t="s">
        <v>226</v>
      </c>
      <c r="M22" t="s">
        <v>25</v>
      </c>
      <c r="N22" t="s">
        <v>25</v>
      </c>
      <c r="O22" t="s">
        <v>25</v>
      </c>
      <c r="P22" t="s">
        <v>227</v>
      </c>
      <c r="Q22" t="s">
        <v>228</v>
      </c>
      <c r="R22" t="s">
        <v>229</v>
      </c>
      <c r="S22" t="s">
        <v>228</v>
      </c>
      <c r="T22" t="s">
        <v>230</v>
      </c>
      <c r="U22" t="s">
        <v>25</v>
      </c>
      <c r="V22" t="s">
        <v>36</v>
      </c>
    </row>
    <row r="23" spans="1:22" x14ac:dyDescent="0.2">
      <c r="A23" t="s">
        <v>231</v>
      </c>
      <c r="B23" s="1" t="d">
        <v>2025-06-18T18:14:48.00000012852251400</v>
      </c>
      <c r="C23" s="2" t="d">
        <v>2025-07-17</v>
      </c>
      <c r="D23" t="s">
        <v>23</v>
      </c>
      <c r="E23" t="s">
        <v>232</v>
      </c>
      <c r="F23" t="s">
        <v>25</v>
      </c>
      <c r="G23" t="s">
        <v>26</v>
      </c>
      <c r="H23" t="s">
        <v>39</v>
      </c>
      <c r="I23" t="s">
        <v>233</v>
      </c>
      <c r="J23" s="3" t="s">
        <v>234</v>
      </c>
      <c r="K23" t="s">
        <v>235</v>
      </c>
      <c r="L23" t="s">
        <v>25</v>
      </c>
      <c r="M23" t="s">
        <v>25</v>
      </c>
      <c r="N23" t="s">
        <v>236</v>
      </c>
      <c r="O23" s="3" t="s">
        <v>237</v>
      </c>
      <c r="P23" t="s">
        <v>238</v>
      </c>
      <c r="Q23" s="3" t="s">
        <v>239</v>
      </c>
      <c r="R23" t="s">
        <v>240</v>
      </c>
      <c r="S23" s="3" t="s">
        <v>239</v>
      </c>
      <c r="T23" t="s">
        <v>241</v>
      </c>
      <c r="U23" t="s">
        <v>25</v>
      </c>
      <c r="V23" t="s">
        <v>36</v>
      </c>
    </row>
    <row r="24" spans="1:22" x14ac:dyDescent="0.2">
      <c r="A24" t="s">
        <v>242</v>
      </c>
      <c r="B24" s="1" t="d">
        <v>2025-07-03T13:38:51.00000028498470525</v>
      </c>
      <c r="C24" s="2" t="d">
        <v>2025-07-16</v>
      </c>
      <c r="D24" t="s">
        <v>23</v>
      </c>
      <c r="E24" t="s">
        <v>243</v>
      </c>
      <c r="F24" t="s">
        <v>25</v>
      </c>
      <c r="G24" t="s">
        <v>26</v>
      </c>
      <c r="H24" t="s">
        <v>137</v>
      </c>
      <c r="I24" t="s">
        <v>244</v>
      </c>
      <c r="J24" s="3" t="s">
        <v>245</v>
      </c>
      <c r="K24" s="3" t="s">
        <v>246</v>
      </c>
      <c r="L24" t="s">
        <v>25</v>
      </c>
      <c r="M24" t="s">
        <v>25</v>
      </c>
      <c r="N24" t="s">
        <v>25</v>
      </c>
      <c r="O24" t="s">
        <v>247</v>
      </c>
      <c r="P24" t="s">
        <v>248</v>
      </c>
      <c r="Q24" s="3" t="s">
        <v>249</v>
      </c>
      <c r="R24" t="s">
        <v>250</v>
      </c>
      <c r="S24" s="3" t="s">
        <v>249</v>
      </c>
      <c r="T24" t="s">
        <v>251</v>
      </c>
      <c r="U24" t="s">
        <v>25</v>
      </c>
      <c r="V24" t="s">
        <v>36</v>
      </c>
    </row>
    <row r="25" spans="1:22" x14ac:dyDescent="0.2">
      <c r="A25" t="s">
        <v>252</v>
      </c>
      <c r="B25" s="1" t="d">
        <v>2025-07-03T13:33:38.00000004004687050</v>
      </c>
      <c r="C25" s="2" t="d">
        <v>2025-07-31</v>
      </c>
      <c r="D25" t="s">
        <v>23</v>
      </c>
      <c r="E25" s="3" t="s">
        <v>253</v>
      </c>
      <c r="F25" t="s">
        <v>25</v>
      </c>
      <c r="G25" t="s">
        <v>26</v>
      </c>
      <c r="H25" t="s">
        <v>137</v>
      </c>
      <c r="I25" t="s">
        <v>254</v>
      </c>
      <c r="J25" t="s">
        <v>255</v>
      </c>
      <c r="K25" t="s">
        <v>256</v>
      </c>
      <c r="L25" t="s">
        <v>25</v>
      </c>
      <c r="M25" t="s">
        <v>25</v>
      </c>
      <c r="N25" t="s">
        <v>25</v>
      </c>
      <c r="O25" t="s">
        <v>25</v>
      </c>
      <c r="P25" t="s">
        <v>257</v>
      </c>
      <c r="Q25" t="s">
        <v>258</v>
      </c>
      <c r="R25" t="s">
        <v>259</v>
      </c>
      <c r="S25" t="s">
        <v>258</v>
      </c>
      <c r="T25" t="s">
        <v>161</v>
      </c>
      <c r="U25" t="s">
        <v>25</v>
      </c>
      <c r="V25" t="s">
        <v>36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Heyns</dc:creator>
  <cp:lastModifiedBy>Loren Heyns</cp:lastModifiedBy>
  <dcterms:created xsi:type="dcterms:W3CDTF">2025-07-07T00:08:17Z</dcterms:created>
  <dcterms:modified xsi:type="dcterms:W3CDTF">2025-07-07T00:08:17Z</dcterms:modified>
</cp:coreProperties>
</file>