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E:\Data Analytics Projects\Guided Projects\Excel Projects\"/>
    </mc:Choice>
  </mc:AlternateContent>
  <xr:revisionPtr revIDLastSave="0" documentId="8_{BFAF8357-B963-4654-841C-FB11A6B80228}" xr6:coauthVersionLast="47" xr6:coauthVersionMax="47" xr10:uidLastSave="{00000000-0000-0000-0000-000000000000}"/>
  <bookViews>
    <workbookView xWindow="19090" yWindow="-110" windowWidth="19420" windowHeight="11020" firstSheet="1" activeTab="1" xr2:uid="{8F90110E-4D8A-42AB-970C-B4D7A5D7EAA6}"/>
  </bookViews>
  <sheets>
    <sheet name="FNP Dataset" sheetId="2" state="hidden" r:id="rId1"/>
    <sheet name="Dashboards" sheetId="7" r:id="rId2"/>
    <sheet name="Pivot Tables" sheetId="6" r:id="rId3"/>
    <sheet name="Customers" sheetId="3" r:id="rId4"/>
    <sheet name="Orders" sheetId="4" r:id="rId5"/>
    <sheet name="Products" sheetId="5" r:id="rId6"/>
  </sheets>
  <definedNames>
    <definedName name="ExternalData_1" localSheetId="0" hidden="1">'FNP Dataset'!$A$1:$F$4</definedName>
    <definedName name="ExternalData_2" localSheetId="3" hidden="1">'Customers'!$A$1:$G$101</definedName>
    <definedName name="ExternalData_3" localSheetId="4" hidden="1">Orders!$A$1:$Q$1001</definedName>
    <definedName name="ExternalData_4" localSheetId="5"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9aba427c-a4e2-49f8-9b3c-687cf1ad17d3" name="FNP Dataset" connection="Query - FNP Dataset"/>
          <x15:modelTable id="Customers_02e9b968-7598-4089-be16-9219980dd1eb" name="Customers" connection="Query - Customers"/>
          <x15:modelTable id="Orders_3d640a18-8939-47fb-b98c-481ab3aa7dbd" name="Orders" connection="Query - Orders"/>
          <x15:modelTable id="Products_4397c0d2-8708-4c11-94af-6b3bd71f4a70" name="Products" connection="Query - Product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0FB6AC-3019-4D46-A48C-E071507E3D53}"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60B45A41-909F-42C1-BF44-C9E52C6E0CBE}"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CD9D2D6C-2037-432A-9C72-FBDF2EB0AA7E}"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6A317A31-4520-4F46-9261-360CEE4F447A}"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80251A00-2862-48F0-85C8-36CA0B730E90}" name="Query - Customers" description="Connection to the 'Customers' query in the workbook." type="100" refreshedVersion="8" minRefreshableVersion="5">
    <extLst>
      <ext xmlns:x15="http://schemas.microsoft.com/office/spreadsheetml/2010/11/main" uri="{DE250136-89BD-433C-8126-D09CA5730AF9}">
        <x15:connection id="af172e12-4ed9-4a0a-a1d4-7213057430b8"/>
      </ext>
    </extLst>
  </connection>
  <connection id="6" xr16:uid="{B8F8F813-C4C1-4DB3-AC50-3C997CBD6844}" name="Query - FNP Dataset" description="Connection to the 'FNP Dataset' query in the workbook." type="100" refreshedVersion="8" minRefreshableVersion="5">
    <extLst>
      <ext xmlns:x15="http://schemas.microsoft.com/office/spreadsheetml/2010/11/main" uri="{DE250136-89BD-433C-8126-D09CA5730AF9}">
        <x15:connection id="3e3d81e1-7cb5-44ac-93fc-e5c2756e6942"/>
      </ext>
    </extLst>
  </connection>
  <connection id="7" xr16:uid="{633B635E-9BE9-4C78-9DC8-B01FA39CCF4F}" name="Query - Orders" description="Connection to the 'Orders' query in the workbook." type="100" refreshedVersion="8" minRefreshableVersion="5">
    <extLst>
      <ext xmlns:x15="http://schemas.microsoft.com/office/spreadsheetml/2010/11/main" uri="{DE250136-89BD-433C-8126-D09CA5730AF9}">
        <x15:connection id="25edff50-2959-4026-a5aa-3c30d5076dc4"/>
      </ext>
    </extLst>
  </connection>
  <connection id="8" xr16:uid="{011FCD49-6FF7-48B2-A0BE-639DAA2050FB}" name="Query - Products" description="Connection to the 'Products' query in the workbook." type="100" refreshedVersion="8" minRefreshableVersion="5">
    <extLst>
      <ext xmlns:x15="http://schemas.microsoft.com/office/spreadsheetml/2010/11/main" uri="{DE250136-89BD-433C-8126-D09CA5730AF9}">
        <x15:connection id="63d07493-9d51-4716-a801-678d3e81bc06"/>
      </ext>
    </extLst>
  </connection>
  <connection id="9" xr16:uid="{1AD07774-B0C9-48A0-98D7-77F5538F0BF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<sst xmlns="http://schemas.openxmlformats.org/spreadsheetml/2006/main" count="6037" uniqueCount="948">
  <si>
    <t>Name</t>
  </si>
  <si>
    <t>Extension</t>
  </si>
  <si>
    <t>Date accessed</t>
  </si>
  <si>
    <t>Date modified</t>
  </si>
  <si>
    <t>Date created</t>
  </si>
  <si>
    <t>Folder Path</t>
  </si>
  <si>
    <t>customers.csv</t>
  </si>
  <si>
    <t>.csv</t>
  </si>
  <si>
    <t>C:\Users\Lokesh\Downloads\FNP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</si>
  <si>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</si>
  <si>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</si>
  <si>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</si>
  <si>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</si>
  <si>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</si>
  <si>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</si>
  <si>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</si>
  <si>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</si>
  <si>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</si>
  <si>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</si>
  <si>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</si>
  <si>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</si>
  <si>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</si>
  <si>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</si>
  <si>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</si>
  <si>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</si>
  <si>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</si>
  <si>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</si>
  <si>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</si>
  <si>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</si>
  <si>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</si>
  <si>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</si>
  <si>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</si>
  <si>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</si>
  <si>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</si>
  <si>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</si>
  <si>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</si>
  <si>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</si>
  <si>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</si>
  <si>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</si>
  <si>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</si>
  <si>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</si>
  <si>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</si>
  <si>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</si>
  <si>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</si>
  <si>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</si>
  <si>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</si>
  <si>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</si>
  <si>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</si>
  <si>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</si>
  <si>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</si>
  <si>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</si>
  <si>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</si>
  <si>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</si>
  <si>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</si>
  <si>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</si>
  <si>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</si>
  <si>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</si>
  <si>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</si>
  <si>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</si>
  <si>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</si>
  <si>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</si>
  <si>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</si>
  <si>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</si>
  <si>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</si>
  <si>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</si>
  <si>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</si>
  <si>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</si>
  <si>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</si>
  <si>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</si>
  <si>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</si>
  <si>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</si>
  <si>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</si>
  <si>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</si>
  <si>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</si>
  <si>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</si>
  <si>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</si>
  <si>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</si>
  <si>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</si>
  <si>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</si>
  <si>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</si>
  <si>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</si>
  <si>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</si>
  <si>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</si>
  <si>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</si>
  <si>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</si>
  <si>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</si>
  <si>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</si>
  <si>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</si>
  <si>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</si>
  <si>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</si>
  <si>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</si>
  <si>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</si>
  <si>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</si>
  <si>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</si>
  <si>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</si>
  <si>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</si>
  <si>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</si>
  <si>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</si>
  <si>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</si>
  <si>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</si>
  <si>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</si>
  <si>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</si>
  <si>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</si>
  <si>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</si>
  <si>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</si>
  <si>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</si>
  <si>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</si>
  <si>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</si>
  <si>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</si>
  <si>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</si>
  <si>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</si>
  <si>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</si>
  <si>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</si>
  <si>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</si>
  <si>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</si>
  <si>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</si>
  <si>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</si>
  <si>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</si>
  <si>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</si>
  <si>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</si>
  <si>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</si>
  <si>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</si>
  <si>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</si>
  <si>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</si>
  <si>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</si>
  <si>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</si>
  <si>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</si>
  <si>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</si>
  <si>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</si>
  <si>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</si>
  <si>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</si>
  <si>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</si>
  <si>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</si>
  <si>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</si>
  <si>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</si>
  <si>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</si>
  <si>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</si>
  <si>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</si>
  <si>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</si>
  <si>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</si>
  <si>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</si>
  <si>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</si>
  <si>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</si>
  <si>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</si>
  <si>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</si>
  <si>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</si>
  <si>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</si>
  <si>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</si>
  <si>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</si>
  <si>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</si>
  <si>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</si>
  <si>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</si>
  <si>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</si>
  <si>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</si>
  <si>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</si>
  <si>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</si>
  <si>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</si>
  <si>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</si>
  <si>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</si>
  <si>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</si>
  <si>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</si>
  <si>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</si>
  <si>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</si>
  <si>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</si>
  <si>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</si>
  <si>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</si>
  <si>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</si>
  <si>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</si>
  <si>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</si>
  <si>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</si>
  <si>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</si>
  <si>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</si>
  <si>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</si>
  <si>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</si>
  <si>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</si>
  <si>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</si>
  <si>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</si>
  <si>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</si>
  <si>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</si>
  <si>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</si>
  <si>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</si>
  <si>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</si>
  <si>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</si>
  <si>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</si>
  <si>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</si>
  <si>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</si>
  <si>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</si>
  <si>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</si>
  <si>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</si>
  <si>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</si>
  <si>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</si>
  <si>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</si>
  <si>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</si>
  <si>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</si>
  <si>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</si>
  <si>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</si>
  <si>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</si>
  <si>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</si>
  <si>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</si>
  <si>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</si>
  <si>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</si>
  <si>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</si>
  <si>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</si>
  <si>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</si>
  <si>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</si>
  <si>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</si>
  <si>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</si>
  <si>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</si>
  <si>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</si>
  <si>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</si>
  <si>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</si>
  <si>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</si>
  <si>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</si>
  <si>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</si>
  <si>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</si>
  <si>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</si>
  <si>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</si>
  <si>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</si>
  <si>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</si>
  <si>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</si>
  <si>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</si>
  <si>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</si>
  <si>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</si>
  <si>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</si>
  <si>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</si>
  <si>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</si>
  <si>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</si>
  <si>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</si>
  <si>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</si>
  <si>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</si>
  <si>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</si>
  <si>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</si>
  <si>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</si>
  <si>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</si>
  <si>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</si>
  <si>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</si>
  <si>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</si>
  <si>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</si>
  <si>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</si>
  <si>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</si>
  <si>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</si>
  <si>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</si>
  <si>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</si>
  <si>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</si>
  <si>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</si>
  <si>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</si>
  <si>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</si>
  <si>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</si>
  <si>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</si>
  <si>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</si>
  <si>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</si>
  <si>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</si>
  <si>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</si>
  <si>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</si>
  <si>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</si>
  <si>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</si>
  <si>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</si>
  <si>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</si>
  <si>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</si>
  <si>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</si>
  <si>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</si>
  <si>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</si>
  <si>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</si>
  <si>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</si>
  <si>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</si>
  <si>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</si>
  <si>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</si>
  <si>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</si>
  <si>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</si>
  <si>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</si>
  <si>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</si>
  <si>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</si>
  <si>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</si>
  <si>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</si>
  <si>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</si>
  <si>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</si>
  <si>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</si>
  <si>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</si>
  <si>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</si>
  <si>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</si>
  <si>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</si>
  <si>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</si>
  <si>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</si>
  <si>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</si>
  <si>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</si>
  <si>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</si>
  <si>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</si>
  <si>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</si>
  <si>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</si>
  <si>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</si>
  <si>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</si>
  <si>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</si>
  <si>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</si>
  <si>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</si>
  <si>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</si>
  <si>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</si>
  <si>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</si>
  <si>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</si>
  <si>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</si>
  <si>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</si>
  <si>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</si>
  <si>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</si>
  <si>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</si>
  <si>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</si>
  <si>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</si>
  <si>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</si>
  <si>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</si>
  <si>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</si>
  <si>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</si>
  <si>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</si>
  <si>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</si>
  <si>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</si>
  <si>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</si>
  <si>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</si>
  <si>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</si>
  <si>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</si>
  <si>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</si>
  <si>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</si>
  <si>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</si>
  <si>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</si>
  <si>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</si>
  <si>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</si>
  <si>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</si>
  <si>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</si>
  <si>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</si>
  <si>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</si>
  <si>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</si>
  <si>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</si>
  <si>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</si>
  <si>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</si>
  <si>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</si>
  <si>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</si>
  <si>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</si>
  <si>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</si>
  <si>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</si>
  <si>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</si>
  <si>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</si>
  <si>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</si>
  <si>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</si>
  <si>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</si>
  <si>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</si>
  <si>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</si>
  <si>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</si>
  <si>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</si>
  <si>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</si>
  <si>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</si>
  <si>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</si>
  <si>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</si>
  <si>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</si>
  <si>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</si>
  <si>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</si>
  <si>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</si>
  <si>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</si>
  <si>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</si>
  <si>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</si>
  <si>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</si>
  <si>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</si>
  <si>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</si>
  <si>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</si>
  <si>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</si>
  <si>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</si>
  <si>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</si>
  <si>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</si>
  <si>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</si>
  <si>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</si>
  <si>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</si>
  <si>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</si>
  <si>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</si>
  <si>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</si>
  <si>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</si>
  <si>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</si>
  <si>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</si>
  <si>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</si>
  <si>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</si>
  <si>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</si>
  <si>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</si>
  <si>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</si>
  <si>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</si>
  <si>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</si>
  <si>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</si>
  <si>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</si>
  <si>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</si>
  <si>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</si>
  <si>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</si>
  <si>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</si>
  <si>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</si>
  <si>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</si>
  <si>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</si>
  <si>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</si>
  <si>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</si>
  <si>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</si>
  <si>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</si>
  <si>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</si>
  <si>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</si>
  <si>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</si>
  <si>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</si>
  <si>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</si>
  <si>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</si>
  <si>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</si>
  <si>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</si>
  <si>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</si>
  <si>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</si>
  <si>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</si>
  <si>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</si>
  <si>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</si>
  <si>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</si>
  <si>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</si>
  <si>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</si>
  <si>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</si>
  <si>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</si>
  <si>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</si>
  <si>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</si>
  <si>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</si>
  <si>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</si>
  <si>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</si>
  <si>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</si>
  <si>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</si>
  <si>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</si>
  <si>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</si>
  <si>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</si>
  <si>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</si>
  <si>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</si>
  <si>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</si>
  <si>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</si>
  <si>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</si>
  <si>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</si>
  <si>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</si>
  <si>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</si>
  <si>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</si>
  <si>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</si>
  <si>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</si>
  <si>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</si>
  <si>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</si>
  <si>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</si>
  <si>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</si>
  <si>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</si>
  <si>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</si>
  <si>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</si>
  <si>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</si>
  <si>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</si>
  <si>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</si>
  <si>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</si>
  <si>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</si>
  <si>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</si>
  <si>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</si>
  <si>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</si>
  <si>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</si>
  <si>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</si>
  <si>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</si>
  <si>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</si>
  <si>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</si>
  <si>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</si>
  <si>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</si>
  <si>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</si>
  <si>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</si>
  <si>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</si>
  <si>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</si>
  <si>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</si>
  <si>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</si>
  <si>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</si>
  <si>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</si>
  <si>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</si>
  <si>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</si>
  <si>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</si>
  <si>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</si>
  <si>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</si>
  <si>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</si>
  <si>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</si>
  <si>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</si>
  <si>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</si>
  <si>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</si>
  <si>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</si>
  <si>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</si>
  <si>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</si>
  <si>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</si>
  <si>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</si>
  <si>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</si>
  <si>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</si>
  <si>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</si>
  <si>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</si>
  <si>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</si>
  <si>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</si>
  <si>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</si>
  <si>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</si>
  <si>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</si>
  <si>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</si>
  <si>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</si>
  <si>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</si>
  <si>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</si>
  <si>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</si>
  <si>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</si>
  <si>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</si>
  <si>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</si>
  <si>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</si>
  <si>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</si>
  <si>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</si>
  <si>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</si>
  <si>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</si>
  <si>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</si>
  <si>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</si>
  <si>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</si>
  <si>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</si>
  <si>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</si>
  <si>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</si>
  <si>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</si>
  <si>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</si>
  <si>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</si>
  <si>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</si>
  <si>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</si>
  <si>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</si>
  <si>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</si>
  <si>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</si>
  <si>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</si>
  <si>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</si>
  <si>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</si>
  <si>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</si>
  <si>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</si>
  <si>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</si>
  <si>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</si>
  <si>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</si>
  <si>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</si>
  <si>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</si>
  <si>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</si>
  <si>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</si>
  <si>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</si>
  <si>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</si>
  <si>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</si>
  <si>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</si>
  <si>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</si>
  <si>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</si>
  <si>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</si>
  <si>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</si>
  <si>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</si>
  <si>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</si>
  <si>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</si>
  <si>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</si>
  <si>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</si>
  <si>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</si>
  <si>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</si>
  <si>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</si>
  <si>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</si>
  <si>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</si>
  <si>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</si>
  <si>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</si>
  <si>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</si>
  <si>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</si>
  <si>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</si>
  <si>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</si>
  <si>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</si>
  <si>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</si>
  <si>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</si>
  <si>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</si>
  <si>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</si>
  <si>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</si>
  <si>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</si>
  <si>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</si>
  <si>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</si>
  <si>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</si>
  <si>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</si>
  <si>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</si>
  <si>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</si>
  <si>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</si>
  <si>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</si>
  <si>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</si>
  <si>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</si>
  <si>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</si>
  <si>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</si>
  <si>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</si>
  <si>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</si>
  <si>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</si>
  <si>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</si>
  <si>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</si>
  <si>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</si>
  <si>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</si>
  <si>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</si>
  <si>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</si>
  <si>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</si>
  <si>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</si>
  <si>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</si>
  <si>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</si>
  <si>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</si>
  <si>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</si>
  <si>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</si>
  <si>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</si>
  <si>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</si>
  <si>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</si>
  <si>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</si>
  <si>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</si>
  <si>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</si>
  <si>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</si>
  <si>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</si>
  <si>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</si>
  <si>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</si>
  <si>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</si>
  <si>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</si>
  <si>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</si>
  <si>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</si>
  <si>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</si>
  <si>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</si>
  <si>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</si>
  <si>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</si>
  <si>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</si>
  <si>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</si>
  <si>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</si>
  <si>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</si>
  <si>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</si>
  <si>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</si>
  <si>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</si>
  <si>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</si>
  <si>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</si>
  <si>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</si>
  <si>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</si>
  <si>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</si>
  <si>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</si>
  <si>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</si>
  <si>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t>
  </si>
  <si>
    <t>Diff Order Delivery</t>
  </si>
  <si>
    <t>Hour (Delivery)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</si>
  <si>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</si>
  <si>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</si>
  <si>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</si>
  <si>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</si>
  <si>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</si>
  <si>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</si>
  <si>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</si>
  <si>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</si>
  <si>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</si>
  <si>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</si>
  <si>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</si>
  <si>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</si>
  <si>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</si>
  <si>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</si>
  <si>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</si>
  <si>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</si>
  <si>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</si>
  <si>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</si>
  <si>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</si>
  <si>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</si>
  <si>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</si>
  <si>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</si>
  <si>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</si>
  <si>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</si>
  <si>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</si>
  <si>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</si>
  <si>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</si>
  <si>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</si>
  <si>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</si>
  <si>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</si>
  <si>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</si>
  <si>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</si>
  <si>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</si>
  <si>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</si>
  <si>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</si>
  <si>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</si>
  <si>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</si>
  <si>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</si>
  <si>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</si>
  <si>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</si>
  <si>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</si>
  <si>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</si>
  <si>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</si>
  <si>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</si>
  <si>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</si>
  <si>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</si>
  <si>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</si>
  <si>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</si>
  <si>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</si>
  <si>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</si>
  <si>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</si>
  <si>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</si>
  <si>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</si>
  <si>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</si>
  <si>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</si>
  <si>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</si>
  <si>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</si>
  <si>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</si>
  <si>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</si>
  <si>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</si>
  <si>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</si>
  <si>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</si>
  <si>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</si>
  <si>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</si>
  <si>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</si>
  <si>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</si>
  <si>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</si>
  <si>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</si>
  <si>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</si>
  <si>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</si>
  <si>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</si>
  <si>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</si>
  <si>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</si>
  <si>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</si>
  <si>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</si>
  <si>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</si>
  <si>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</si>
  <si>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</si>
  <si>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</si>
  <si>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</si>
  <si>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</si>
  <si>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</si>
  <si>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</si>
  <si>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</si>
  <si>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</si>
  <si>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</si>
  <si>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</si>
  <si>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</si>
  <si>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</si>
  <si>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</si>
  <si>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</si>
  <si>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</si>
  <si>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</si>
  <si>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</si>
  <si>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</si>
  <si>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</si>
  <si>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</si>
  <si>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</si>
  <si>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</si>
  <si>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</si>
  <si>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</si>
  <si>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</si>
  <si>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</si>
  <si>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</si>
  <si>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</si>
  <si>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</si>
  <si>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</si>
  <si>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</si>
  <si>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</si>
  <si>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</si>
  <si>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</si>
  <si>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</si>
  <si>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</si>
  <si>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</si>
  <si>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</si>
  <si>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</si>
  <si>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</si>
  <si>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</si>
  <si>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</si>
  <si>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</si>
  <si>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</si>
  <si>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</si>
  <si>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</si>
  <si>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</si>
  <si>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</si>
  <si>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</si>
  <si>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</si>
  <si>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</si>
  <si>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</si>
  <si>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</si>
  <si>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</si>
  <si>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</si>
  <si>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</si>
  <si>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</si>
  <si>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</si>
  <si>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</si>
  <si>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</si>
  <si>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</si>
  <si>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</si>
  <si>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</si>
  <si>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</si>
  <si>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</si>
  <si>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</si>
  <si>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</si>
  <si>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</si>
  <si>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</si>
  <si>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</si>
  <si>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</si>
  <si>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</si>
  <si>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</si>
  <si>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</si>
  <si>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</si>
  <si>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</si>
  <si>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</si>
  <si>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</si>
  <si>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</si>
  <si>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</si>
  <si>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</si>
  <si>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</si>
  <si>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</si>
  <si>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</si>
  <si>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</si>
  <si>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</si>
  <si>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</si>
  <si>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</si>
  <si>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</si>
  <si>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</si>
  <si>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</si>
  <si>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</si>
  <si>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</si>
  <si>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</si>
  <si>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</si>
  <si>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</si>
  <si>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</si>
  <si>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</si>
  <si>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</si>
  <si>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</si>
  <si>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</si>
  <si>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</si>
  <si>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</si>
  <si>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</si>
  <si>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</si>
  <si>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</si>
  <si>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</si>
  <si>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</si>
  <si>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</si>
  <si>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</si>
  <si>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</si>
  <si>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</si>
  <si>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</si>
  <si>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</si>
  <si>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</si>
  <si>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</si>
  <si>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</si>
  <si>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</si>
  <si>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</si>
  <si>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</si>
  <si>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</si>
  <si>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</si>
  <si>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</si>
  <si>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</si>
  <si>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</si>
  <si>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</si>
  <si>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</si>
  <si>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</si>
  <si>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</si>
  <si>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</si>
  <si>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</si>
  <si>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</si>
  <si>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</si>
  <si>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</si>
  <si>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</si>
  <si>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</si>
  <si>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</si>
  <si>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</si>
  <si>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</si>
  <si>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</si>
  <si>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</si>
  <si>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</si>
  <si>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</si>
  <si>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</si>
  <si>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</si>
  <si>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</si>
  <si>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</si>
  <si>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</si>
  <si>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</si>
  <si>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</si>
  <si>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</si>
  <si>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</si>
  <si>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</si>
  <si>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</si>
  <si>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</si>
  <si>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</si>
  <si>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</si>
  <si>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</si>
  <si>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</si>
  <si>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</si>
  <si>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</si>
  <si>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</si>
  <si>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</si>
  <si>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</si>
  <si>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</si>
  <si>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</si>
  <si>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</si>
  <si>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</si>
  <si>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</si>
  <si>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</si>
  <si>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</si>
  <si>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</si>
  <si>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</si>
  <si>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</si>
  <si>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</si>
  <si>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</si>
  <si>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</si>
  <si>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</si>
  <si>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</si>
  <si>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</si>
  <si>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</si>
  <si>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</si>
  <si>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</si>
  <si>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</si>
  <si>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</si>
  <si>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</si>
  <si>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</si>
  <si>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</si>
  <si>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</si>
  <si>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</si>
  <si>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</si>
  <si>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</si>
  <si>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</si>
  <si>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</si>
  <si>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</si>
  <si>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</si>
  <si>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</si>
  <si>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</si>
  <si>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</si>
  <si>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</si>
  <si>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</si>
  <si>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</si>
  <si>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</si>
  <si>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</si>
  <si>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</si>
  <si>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</si>
  <si>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</si>
  <si>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</si>
  <si>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</si>
  <si>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</si>
  <si>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</si>
  <si>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</si>
  <si>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</si>
  <si>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</si>
  <si>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</si>
  <si>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</si>
  <si>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</si>
  <si>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</si>
  <si>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</si>
  <si>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</si>
  <si>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</si>
  <si>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</si>
  <si>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</si>
  <si>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</si>
  <si>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</si>
  <si>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</si>
  <si>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</si>
  <si>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</si>
  <si>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</si>
  <si>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</si>
  <si>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</si>
  <si>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</si>
  <si>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</si>
  <si>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</si>
  <si>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</si>
  <si>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</si>
  <si>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</si>
  <si>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</si>
  <si>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</si>
  <si>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</si>
  <si>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Name(Orders Date)</t>
  </si>
  <si>
    <t>Saturday</t>
  </si>
  <si>
    <t>Wednesday</t>
  </si>
  <si>
    <t>Friday</t>
  </si>
  <si>
    <t>Sunday</t>
  </si>
  <si>
    <t>Monday</t>
  </si>
  <si>
    <t>Tuesday</t>
  </si>
  <si>
    <t>Thursday</t>
  </si>
  <si>
    <t>Sum of Revenue</t>
  </si>
  <si>
    <t>Average of Diff Order Delivery</t>
  </si>
  <si>
    <t>Average of Customer Spending</t>
  </si>
  <si>
    <t>Count of Order_ID</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</si>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</sst>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quot;₹&quot;\ #,##0.00;#,##0.00\ \-&quot;₹&quot;;&quot;₹&quot;\ #,##0.00"/>
    <numFmt numFmtId="166" formatCode="&quot;₹&quot;\ #,##0.00"/>
  </numFmts>
  <fonts count="1" x14ac:knownFonts="1">
    <font>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166" fontId="0" fillId="0" borderId="0" xfId="0" applyNumberFormat="1"/>
  </cellXfs>
  <cellStyles count="1">
    <cellStyle name="Normal" xfId="0" builtinId="0"/>
  </cellStyles>
  <dxfs count="25">
    <dxf>
      <numFmt numFmtId="166"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1" defaultTableStyle="TableStyleMedium2" defaultPivotStyle="PivotStyleLight16">
    <tableStyle name="Invisible" pivot="0" table="0" count="0" xr9:uid="{7BC3FAFE-BFD9-4C82-B3E3-409B22E901D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Project.xlsx]Pivot Tables!PivotTable6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Tables'!$E$1</c:f>
              <c:strCache>
                <c:ptCount val="1"/>
                <c:pt idx="0">
                  <c:v>Total</c:v>
                </c:pt>
              </c:strCache>
            </c:strRef>
          </c:tx>
          <c:spPr>
            <a:ln w="28575" cap="rnd">
              <a:solidFill>
                <a:schemeClr val="accent1"/>
              </a:solidFill>
              <a:round/>
            </a:ln>
            <a:effectLst/>
          </c:spPr>
          <c:marker>
            <c:symbol val="none"/>
          </c:marker>
          <c:cat>
            <c:strRef>
              <c:f>'Pivot Tables'!$D$2:$D$14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Tables'!$E$2:$E$14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C4A5-4072-8974-FFA1006BC7B2}"/>
            </c:ext>
          </c:extLst>
        </c:ser>
        <c:dLbls>
          <c:showLegendKey val="0"/>
          <c:showVal val="0"/>
          <c:showCatName val="0"/>
          <c:showSerName val="0"/>
          <c:showPercent val="0"/>
          <c:showBubbleSize val="0"/>
        </c:dLbls>
        <c:smooth val="0"/>
        <c:axId val="1099159856"/>
        <c:axId val="1099161296"/>
      </c:lineChart>
      <c:catAx>
        <c:axId val="109915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161296"/>
        <c:crosses val="autoZero"/>
        <c:auto val="1"/>
        <c:lblAlgn val="ctr"/>
        <c:lblOffset val="100"/>
        <c:noMultiLvlLbl val="0"/>
      </c:catAx>
      <c:valAx>
        <c:axId val="1099161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15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Project.xlsx]Pivot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Tables'!$E$17</c:f>
              <c:strCache>
                <c:ptCount val="1"/>
                <c:pt idx="0">
                  <c:v>Total</c:v>
                </c:pt>
              </c:strCache>
            </c:strRef>
          </c:tx>
          <c:spPr>
            <a:solidFill>
              <a:schemeClr val="accent1"/>
            </a:solidFill>
            <a:ln>
              <a:noFill/>
            </a:ln>
            <a:effectLst/>
          </c:spPr>
          <c:invertIfNegative val="0"/>
          <c:cat>
            <c:strRef>
              <c:f>'Pivot Tables'!$D$18:$D$23</c:f>
              <c:strCache>
                <c:ptCount val="5"/>
                <c:pt idx="0">
                  <c:v>Magnam Set</c:v>
                </c:pt>
                <c:pt idx="1">
                  <c:v>Quia Gift</c:v>
                </c:pt>
                <c:pt idx="2">
                  <c:v>Dolores Gift</c:v>
                </c:pt>
                <c:pt idx="3">
                  <c:v>Harum Pack</c:v>
                </c:pt>
                <c:pt idx="4">
                  <c:v>Deserunt Box</c:v>
                </c:pt>
              </c:strCache>
            </c:strRef>
          </c:cat>
          <c:val>
            <c:numRef>
              <c:f>'Pivot Tables'!$E$18:$E$23</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6243-4785-B8F0-23411B5816C1}"/>
            </c:ext>
          </c:extLst>
        </c:ser>
        <c:dLbls>
          <c:showLegendKey val="0"/>
          <c:showVal val="0"/>
          <c:showCatName val="0"/>
          <c:showSerName val="0"/>
          <c:showPercent val="0"/>
          <c:showBubbleSize val="0"/>
        </c:dLbls>
        <c:gapWidth val="219"/>
        <c:overlap val="-27"/>
        <c:axId val="1194569760"/>
        <c:axId val="1194570240"/>
      </c:barChart>
      <c:catAx>
        <c:axId val="11945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570240"/>
        <c:crosses val="autoZero"/>
        <c:auto val="1"/>
        <c:lblAlgn val="ctr"/>
        <c:lblOffset val="100"/>
        <c:noMultiLvlLbl val="0"/>
      </c:catAx>
      <c:valAx>
        <c:axId val="11945702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56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Project.xlsx]Pivot Tables!PivotTable14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Tables'!$K$12</c:f>
              <c:strCache>
                <c:ptCount val="1"/>
                <c:pt idx="0">
                  <c:v>Total</c:v>
                </c:pt>
              </c:strCache>
            </c:strRef>
          </c:tx>
          <c:spPr>
            <a:solidFill>
              <a:schemeClr val="accent1"/>
            </a:solidFill>
            <a:ln>
              <a:noFill/>
            </a:ln>
            <a:effectLst/>
          </c:spPr>
          <c:invertIfNegative val="0"/>
          <c:cat>
            <c:strRef>
              <c:f>'Pivot Tables'!$J$13:$J$20</c:f>
              <c:strCache>
                <c:ptCount val="7"/>
                <c:pt idx="0">
                  <c:v>Anniversary</c:v>
                </c:pt>
                <c:pt idx="1">
                  <c:v>Raksha Bandhan</c:v>
                </c:pt>
                <c:pt idx="2">
                  <c:v>All Occasions</c:v>
                </c:pt>
                <c:pt idx="3">
                  <c:v>Holi</c:v>
                </c:pt>
                <c:pt idx="4">
                  <c:v>Birthday</c:v>
                </c:pt>
                <c:pt idx="5">
                  <c:v>Valentine's Day</c:v>
                </c:pt>
                <c:pt idx="6">
                  <c:v>Diwali</c:v>
                </c:pt>
              </c:strCache>
            </c:strRef>
          </c:cat>
          <c:val>
            <c:numRef>
              <c:f>'Pivot Tables'!$K$13:$K$20</c:f>
              <c:numCache>
                <c:formatCode>"₹"\ #,##0.00;#,##0.00\ \-"₹";"₹"\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D585-412D-9286-45E9C8370796}"/>
            </c:ext>
          </c:extLst>
        </c:ser>
        <c:dLbls>
          <c:showLegendKey val="0"/>
          <c:showVal val="0"/>
          <c:showCatName val="0"/>
          <c:showSerName val="0"/>
          <c:showPercent val="0"/>
          <c:showBubbleSize val="0"/>
        </c:dLbls>
        <c:gapWidth val="219"/>
        <c:overlap val="-27"/>
        <c:axId val="740050000"/>
        <c:axId val="740054800"/>
      </c:barChart>
      <c:catAx>
        <c:axId val="74005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054800"/>
        <c:crosses val="autoZero"/>
        <c:auto val="1"/>
        <c:lblAlgn val="ctr"/>
        <c:lblOffset val="100"/>
        <c:noMultiLvlLbl val="0"/>
      </c:catAx>
      <c:valAx>
        <c:axId val="7400548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05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Project.xlsx]Pivot Tables!PivotTable10</c:name>
    <c:fmtId val="4"/>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a:t>Category of Products by Revenue</a:t>
            </a:r>
          </a:p>
          <a:p>
            <a:pPr algn="ctr">
              <a:defRPr/>
            </a:pPr>
            <a:endParaRPr lang="en-IN"/>
          </a:p>
        </c:rich>
      </c:tx>
      <c:layout>
        <c:manualLayout>
          <c:xMode val="edge"/>
          <c:yMode val="edge"/>
          <c:x val="0.19711486298660663"/>
          <c:y val="3.224768105386687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Total</c:v>
                </c:pt>
              </c:strCache>
            </c:strRef>
          </c:tx>
          <c:spPr>
            <a:solidFill>
              <a:schemeClr val="accent1"/>
            </a:solidFill>
            <a:ln>
              <a:noFill/>
            </a:ln>
            <a:effectLst/>
          </c:spPr>
          <c:invertIfNegative val="0"/>
          <c:cat>
            <c:strRef>
              <c:f>'Pivot Tables'!$A$11:$A$18</c:f>
              <c:strCache>
                <c:ptCount val="7"/>
                <c:pt idx="0">
                  <c:v>Colors</c:v>
                </c:pt>
                <c:pt idx="1">
                  <c:v>Soft Toys</c:v>
                </c:pt>
                <c:pt idx="2">
                  <c:v>Sweets</c:v>
                </c:pt>
                <c:pt idx="3">
                  <c:v>Cake</c:v>
                </c:pt>
                <c:pt idx="4">
                  <c:v>Raksha Bandhan</c:v>
                </c:pt>
                <c:pt idx="5">
                  <c:v>Plants</c:v>
                </c:pt>
                <c:pt idx="6">
                  <c:v>Mugs</c:v>
                </c:pt>
              </c:strCache>
            </c:strRef>
          </c:cat>
          <c:val>
            <c:numRef>
              <c:f>'Pivot Tables'!$B$11:$B$18</c:f>
              <c:numCache>
                <c:formatCode>"₹"\ #,##0.00;#,##0.00\ \-"₹";"₹"\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E4B5-4041-88DC-D7D4C903B396}"/>
            </c:ext>
          </c:extLst>
        </c:ser>
        <c:dLbls>
          <c:showLegendKey val="0"/>
          <c:showVal val="0"/>
          <c:showCatName val="0"/>
          <c:showSerName val="0"/>
          <c:showPercent val="0"/>
          <c:showBubbleSize val="0"/>
        </c:dLbls>
        <c:gapWidth val="219"/>
        <c:overlap val="-27"/>
        <c:axId val="1994635024"/>
        <c:axId val="1994635504"/>
      </c:barChart>
      <c:catAx>
        <c:axId val="199463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35504"/>
        <c:crosses val="autoZero"/>
        <c:auto val="1"/>
        <c:lblAlgn val="ctr"/>
        <c:lblOffset val="100"/>
        <c:noMultiLvlLbl val="0"/>
      </c:catAx>
      <c:valAx>
        <c:axId val="1994635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3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Project.xlsx]Pivot Tables!PivotTable11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Tables'!$H$5</c:f>
              <c:strCache>
                <c:ptCount val="1"/>
                <c:pt idx="0">
                  <c:v>Total</c:v>
                </c:pt>
              </c:strCache>
            </c:strRef>
          </c:tx>
          <c:spPr>
            <a:solidFill>
              <a:schemeClr val="accent1"/>
            </a:solidFill>
            <a:ln>
              <a:noFill/>
            </a:ln>
            <a:effectLst/>
          </c:spPr>
          <c:invertIfNegative val="0"/>
          <c:cat>
            <c:strRef>
              <c:f>'Pivot Tables'!$G$6:$G$16</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'Pivot Tables'!$H$6:$H$16</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3F4A-4D09-847D-F43D869D910B}"/>
            </c:ext>
          </c:extLst>
        </c:ser>
        <c:dLbls>
          <c:showLegendKey val="0"/>
          <c:showVal val="0"/>
          <c:showCatName val="0"/>
          <c:showSerName val="0"/>
          <c:showPercent val="0"/>
          <c:showBubbleSize val="0"/>
        </c:dLbls>
        <c:gapWidth val="219"/>
        <c:overlap val="-27"/>
        <c:axId val="1194569760"/>
        <c:axId val="1194570240"/>
      </c:barChart>
      <c:catAx>
        <c:axId val="11945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570240"/>
        <c:crosses val="autoZero"/>
        <c:auto val="1"/>
        <c:lblAlgn val="ctr"/>
        <c:lblOffset val="100"/>
        <c:noMultiLvlLbl val="0"/>
      </c:catAx>
      <c:valAx>
        <c:axId val="119457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56976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Project.xlsx]Pivot Tables!PivotTable16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Hours(Order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Tables'!$D$29:$D$53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Tables'!$E$29:$E$53</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FD9B-4FED-9338-E6A4D4A3FFF6}"/>
            </c:ext>
          </c:extLst>
        </c:ser>
        <c:dLbls>
          <c:showLegendKey val="0"/>
          <c:showVal val="0"/>
          <c:showCatName val="0"/>
          <c:showSerName val="0"/>
          <c:showPercent val="0"/>
          <c:showBubbleSize val="0"/>
        </c:dLbls>
        <c:marker val="1"/>
        <c:smooth val="0"/>
        <c:axId val="1166123328"/>
        <c:axId val="1166125248"/>
      </c:lineChart>
      <c:catAx>
        <c:axId val="116612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125248"/>
        <c:crosses val="autoZero"/>
        <c:auto val="1"/>
        <c:lblAlgn val="ctr"/>
        <c:lblOffset val="100"/>
        <c:tickMarkSkip val="2"/>
        <c:noMultiLvlLbl val="0"/>
      </c:catAx>
      <c:valAx>
        <c:axId val="11661252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12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371929</xdr:colOff>
      <xdr:row>20</xdr:row>
      <xdr:rowOff>108465</xdr:rowOff>
    </xdr:from>
    <xdr:to>
      <xdr:col>7</xdr:col>
      <xdr:colOff>27263</xdr:colOff>
      <xdr:row>32</xdr:row>
      <xdr:rowOff>17420</xdr:rowOff>
    </xdr:to>
    <xdr:graphicFrame macro="">
      <xdr:nvGraphicFramePr>
        <xdr:cNvPr id="4" name="Chart 3">
          <a:extLst>
            <a:ext uri="{FF2B5EF4-FFF2-40B4-BE49-F238E27FC236}">
              <a16:creationId xmlns:a16="http://schemas.microsoft.com/office/drawing/2014/main" id="{74F20292-FA43-4CD5-847B-C051F4984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155250</xdr:colOff>
      <xdr:row>20</xdr:row>
      <xdr:rowOff>121506</xdr:rowOff>
    </xdr:from>
    <xdr:to>
      <xdr:col>12</xdr:col>
      <xdr:colOff>455528</xdr:colOff>
      <xdr:row>31</xdr:row>
      <xdr:rowOff>172183</xdr:rowOff>
    </xdr:to>
    <xdr:graphicFrame macro="">
      <xdr:nvGraphicFramePr>
        <xdr:cNvPr id="5" name="Chart 4">
          <a:extLst>
            <a:ext uri="{FF2B5EF4-FFF2-40B4-BE49-F238E27FC236}">
              <a16:creationId xmlns:a16="http://schemas.microsoft.com/office/drawing/2014/main" id="{4A85B0B6-B2B4-4D95-A3C7-90EA4B397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371929</xdr:colOff>
      <xdr:row>6</xdr:row>
      <xdr:rowOff>89374</xdr:rowOff>
    </xdr:from>
    <xdr:to>
      <xdr:col>6</xdr:col>
      <xdr:colOff>590371</xdr:colOff>
      <xdr:row>19</xdr:row>
      <xdr:rowOff>79143</xdr:rowOff>
    </xdr:to>
    <xdr:graphicFrame macro="">
      <xdr:nvGraphicFramePr>
        <xdr:cNvPr id="8" name="Chart 7">
          <a:extLst>
            <a:ext uri="{FF2B5EF4-FFF2-40B4-BE49-F238E27FC236}">
              <a16:creationId xmlns:a16="http://schemas.microsoft.com/office/drawing/2014/main" id="{1E90FEB6-CEEB-2063-F46F-33949DDDA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77008</xdr:colOff>
      <xdr:row>6</xdr:row>
      <xdr:rowOff>132428</xdr:rowOff>
    </xdr:from>
    <xdr:to>
      <xdr:col>12</xdr:col>
      <xdr:colOff>440472</xdr:colOff>
      <xdr:row>19</xdr:row>
      <xdr:rowOff>58270</xdr:rowOff>
    </xdr:to>
    <xdr:graphicFrame macro="">
      <xdr:nvGraphicFramePr>
        <xdr:cNvPr id="9" name="Chart 8">
          <a:extLst>
            <a:ext uri="{FF2B5EF4-FFF2-40B4-BE49-F238E27FC236}">
              <a16:creationId xmlns:a16="http://schemas.microsoft.com/office/drawing/2014/main" id="{7C6BEB70-6E39-80F5-FF86-20932895E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540274</xdr:colOff>
      <xdr:row>20</xdr:row>
      <xdr:rowOff>110580</xdr:rowOff>
    </xdr:from>
    <xdr:to>
      <xdr:col>17</xdr:col>
      <xdr:colOff>606359</xdr:colOff>
      <xdr:row>32</xdr:row>
      <xdr:rowOff>1</xdr:rowOff>
    </xdr:to>
    <xdr:graphicFrame macro="">
      <xdr:nvGraphicFramePr>
        <xdr:cNvPr id="10" name="Chart 9">
          <a:extLst>
            <a:ext uri="{FF2B5EF4-FFF2-40B4-BE49-F238E27FC236}">
              <a16:creationId xmlns:a16="http://schemas.microsoft.com/office/drawing/2014/main" id="{1560E75B-758D-1C24-9F01-270794C84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513506</xdr:colOff>
      <xdr:row>6</xdr:row>
      <xdr:rowOff>120388</xdr:rowOff>
    </xdr:from>
    <xdr:to>
      <xdr:col>17</xdr:col>
      <xdr:colOff>564085</xdr:colOff>
      <xdr:row>19</xdr:row>
      <xdr:rowOff>68706</xdr:rowOff>
    </xdr:to>
    <xdr:graphicFrame macro="">
      <xdr:nvGraphicFramePr>
        <xdr:cNvPr id="11" name="Chart 10">
          <a:extLst>
            <a:ext uri="{FF2B5EF4-FFF2-40B4-BE49-F238E27FC236}">
              <a16:creationId xmlns:a16="http://schemas.microsoft.com/office/drawing/2014/main" id="{1CACF9C2-0058-7B7C-8484-08D27D828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126999</xdr:colOff>
      <xdr:row>1</xdr:row>
      <xdr:rowOff>108199</xdr:rowOff>
    </xdr:from>
    <xdr:to>
      <xdr:col>17</xdr:col>
      <xdr:colOff>581426</xdr:colOff>
      <xdr:row>6</xdr:row>
      <xdr:rowOff>61035</xdr:rowOff>
    </xdr:to>
    <xdr:sp macro="" textlink="'Pivot Tables'!J2">
      <xdr:nvSpPr>
        <xdr:cNvPr id="15" name="Rectangle: Rounded Corners 14">
          <a:extLst>
            <a:ext uri="{FF2B5EF4-FFF2-40B4-BE49-F238E27FC236}">
              <a16:creationId xmlns:a16="http://schemas.microsoft.com/office/drawing/2014/main" id="{18A32DF3-4052-4659-9C89-1FAFDAE12E24}"/>
            </a:ext>
          </a:extLst>
        </xdr:cNvPr>
        <xdr:cNvSpPr/>
      </xdr:nvSpPr>
      <xdr:spPr>
        <a:xfrm>
          <a:off x="9315823" y="294964"/>
          <a:ext cx="1679603" cy="8866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60D1A1A-DF09-4890-B97A-28DFA2E7375F}" type="TxLink">
            <a:rPr lang="en-US" sz="1400" b="1" i="0" u="none" strike="noStrike">
              <a:solidFill>
                <a:srgbClr val="000000"/>
              </a:solidFill>
              <a:latin typeface="Calibri"/>
              <a:ea typeface="Calibri"/>
              <a:cs typeface="Calibri"/>
            </a:rPr>
            <a:pPr marL="0" indent="0" algn="ctr"/>
            <a:t>₹ 3,520.98</a:t>
          </a:fld>
          <a:endParaRPr lang="en-US" sz="1400" b="1" i="0" u="none" strike="noStrike">
            <a:solidFill>
              <a:srgbClr val="000000"/>
            </a:solidFill>
            <a:latin typeface="Calibri"/>
            <a:ea typeface="Calibri"/>
            <a:cs typeface="Calibri"/>
          </a:endParaRPr>
        </a:p>
        <a:p>
          <a:pPr marL="0" indent="0" algn="ctr"/>
          <a:r>
            <a:rPr lang="en-US" sz="1400" b="1" i="0" u="none" strike="noStrike">
              <a:solidFill>
                <a:srgbClr val="000000"/>
              </a:solidFill>
              <a:latin typeface="Calibri"/>
              <a:ea typeface="Calibri"/>
              <a:cs typeface="Calibri"/>
            </a:rPr>
            <a:t>Avg. Customer Spent</a:t>
          </a:r>
          <a:endParaRPr lang="en-IN" sz="1400" b="1" i="0" u="none" strike="noStrike">
            <a:solidFill>
              <a:srgbClr val="000000"/>
            </a:solidFill>
            <a:latin typeface="Calibri"/>
            <a:ea typeface="Calibri"/>
            <a:cs typeface="Calibri"/>
          </a:endParaRPr>
        </a:p>
      </xdr:txBody>
    </xdr:sp>
    <xdr:clientData/>
  </xdr:twoCellAnchor>
  <xdr:twoCellAnchor editAs="oneCell">
    <xdr:from>
      <xdr:col>18</xdr:col>
      <xdr:colOff>64857</xdr:colOff>
      <xdr:row>17</xdr:row>
      <xdr:rowOff>108462</xdr:rowOff>
    </xdr:from>
    <xdr:to>
      <xdr:col>21</xdr:col>
      <xdr:colOff>345158</xdr:colOff>
      <xdr:row>31</xdr:row>
      <xdr:rowOff>153298</xdr:rowOff>
    </xdr:to>
    <mc:AlternateContent xmlns:mc="http://schemas.openxmlformats.org/markup-compatibility/2006">
      <mc:Choice xmlns:a14="http://schemas.microsoft.com/office/drawing/2010/main" Requires="a14">
        <xdr:graphicFrame macro="">
          <xdr:nvGraphicFramePr>
            <xdr:cNvPr id="16" name="Occasion">
              <a:extLst>
                <a:ext uri="{FF2B5EF4-FFF2-40B4-BE49-F238E27FC236}">
                  <a16:creationId xmlns:a16="http://schemas.microsoft.com/office/drawing/2014/main" id="{244C9C7C-CC54-4E6E-9C59-8DCA0243DBD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006270" y="3194018"/>
              <a:ext cx="2102388" cy="25835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605277</xdr:colOff>
      <xdr:row>1</xdr:row>
      <xdr:rowOff>158655</xdr:rowOff>
    </xdr:from>
    <xdr:to>
      <xdr:col>21</xdr:col>
      <xdr:colOff>371929</xdr:colOff>
      <xdr:row>9</xdr:row>
      <xdr:rowOff>11627</xdr:rowOff>
    </xdr:to>
    <mc:AlternateContent xmlns:mc="http://schemas.openxmlformats.org/markup-compatibility/2006">
      <mc:Choice xmlns:tsle="http://schemas.microsoft.com/office/drawing/2012/timeslicer" Requires="tsle">
        <xdr:graphicFrame macro="">
          <xdr:nvGraphicFramePr>
            <xdr:cNvPr id="18" name="Order_Date">
              <a:extLst>
                <a:ext uri="{FF2B5EF4-FFF2-40B4-BE49-F238E27FC236}">
                  <a16:creationId xmlns:a16="http://schemas.microsoft.com/office/drawing/2014/main" id="{7F445E9B-19B9-B6B8-3916-50F717FD985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938904" y="338814"/>
              <a:ext cx="2197795" cy="130313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29075</xdr:colOff>
      <xdr:row>9</xdr:row>
      <xdr:rowOff>118900</xdr:rowOff>
    </xdr:from>
    <xdr:to>
      <xdr:col>21</xdr:col>
      <xdr:colOff>364301</xdr:colOff>
      <xdr:row>16</xdr:row>
      <xdr:rowOff>181350</xdr:rowOff>
    </xdr:to>
    <mc:AlternateContent xmlns:mc="http://schemas.openxmlformats.org/markup-compatibility/2006">
      <mc:Choice xmlns:tsle="http://schemas.microsoft.com/office/drawing/2012/timeslicer" Requires="tsle">
        <xdr:graphicFrame macro="">
          <xdr:nvGraphicFramePr>
            <xdr:cNvPr id="19" name="Delivery_Date">
              <a:extLst>
                <a:ext uri="{FF2B5EF4-FFF2-40B4-BE49-F238E27FC236}">
                  <a16:creationId xmlns:a16="http://schemas.microsoft.com/office/drawing/2014/main" id="{CA103964-A9D7-C1CD-6C07-E836ED30FA22}"/>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0970488" y="1750487"/>
              <a:ext cx="2159853" cy="133499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12</xdr:col>
      <xdr:colOff>240182</xdr:colOff>
      <xdr:row>1</xdr:row>
      <xdr:rowOff>108537</xdr:rowOff>
    </xdr:from>
    <xdr:to>
      <xdr:col>15</xdr:col>
      <xdr:colOff>27154</xdr:colOff>
      <xdr:row>6</xdr:row>
      <xdr:rowOff>97118</xdr:rowOff>
    </xdr:to>
    <xdr:sp macro="" textlink="'Pivot Tables'!I2">
      <xdr:nvSpPr>
        <xdr:cNvPr id="21" name="Rectangle: Rounded Corners 20">
          <a:extLst>
            <a:ext uri="{FF2B5EF4-FFF2-40B4-BE49-F238E27FC236}">
              <a16:creationId xmlns:a16="http://schemas.microsoft.com/office/drawing/2014/main" id="{4A08823B-87C2-4ACB-851F-63AB02F8CD4B}"/>
            </a:ext>
          </a:extLst>
        </xdr:cNvPr>
        <xdr:cNvSpPr/>
      </xdr:nvSpPr>
      <xdr:spPr>
        <a:xfrm>
          <a:off x="7591241" y="295302"/>
          <a:ext cx="1624737" cy="92240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7ACAF41-7BE8-4244-BEF6-9A3FCC1F3237}" type="TxLink">
            <a:rPr lang="en-US" sz="1400" b="1" i="0" u="none" strike="noStrike">
              <a:solidFill>
                <a:srgbClr val="000000"/>
              </a:solidFill>
              <a:latin typeface="Calibri"/>
              <a:ea typeface="Calibri"/>
              <a:cs typeface="Calibri"/>
            </a:rPr>
            <a:pPr marL="0" indent="0" algn="ctr"/>
            <a:t>5.53</a:t>
          </a:fld>
          <a:endParaRPr lang="en-US" sz="1400" b="1" i="0" u="none" strike="noStrike">
            <a:solidFill>
              <a:srgbClr val="000000"/>
            </a:solidFill>
            <a:latin typeface="Calibri"/>
            <a:ea typeface="Calibri"/>
            <a:cs typeface="Calibri"/>
          </a:endParaRPr>
        </a:p>
        <a:p>
          <a:pPr marL="0" indent="0" algn="ctr"/>
          <a:r>
            <a:rPr lang="en-IN" sz="1400" b="1" i="0" u="none" strike="noStrike">
              <a:solidFill>
                <a:srgbClr val="000000"/>
              </a:solidFill>
              <a:latin typeface="Calibri"/>
              <a:ea typeface="Calibri"/>
              <a:cs typeface="Calibri"/>
            </a:rPr>
            <a:t>Order-Delivery Time</a:t>
          </a:r>
        </a:p>
        <a:p>
          <a:pPr marL="0" indent="0" algn="ctr"/>
          <a:endParaRPr lang="en-IN" sz="1400" b="1" i="0" u="none" strike="noStrike">
            <a:solidFill>
              <a:srgbClr val="000000"/>
            </a:solidFill>
            <a:latin typeface="Calibri"/>
            <a:ea typeface="Calibri"/>
            <a:cs typeface="Calibri"/>
          </a:endParaRPr>
        </a:p>
      </xdr:txBody>
    </xdr:sp>
    <xdr:clientData/>
  </xdr:twoCellAnchor>
  <xdr:twoCellAnchor>
    <xdr:from>
      <xdr:col>9</xdr:col>
      <xdr:colOff>337896</xdr:colOff>
      <xdr:row>1</xdr:row>
      <xdr:rowOff>104485</xdr:rowOff>
    </xdr:from>
    <xdr:to>
      <xdr:col>12</xdr:col>
      <xdr:colOff>147284</xdr:colOff>
      <xdr:row>6</xdr:row>
      <xdr:rowOff>74705</xdr:rowOff>
    </xdr:to>
    <xdr:sp macro="" textlink="'Pivot Tables'!H2">
      <xdr:nvSpPr>
        <xdr:cNvPr id="22" name="Rectangle: Rounded Corners 21">
          <a:extLst>
            <a:ext uri="{FF2B5EF4-FFF2-40B4-BE49-F238E27FC236}">
              <a16:creationId xmlns:a16="http://schemas.microsoft.com/office/drawing/2014/main" id="{CDFE5D44-EFA1-4010-8F31-304DF590885A}"/>
            </a:ext>
          </a:extLst>
        </xdr:cNvPr>
        <xdr:cNvSpPr/>
      </xdr:nvSpPr>
      <xdr:spPr>
        <a:xfrm>
          <a:off x="5851190" y="291250"/>
          <a:ext cx="1647153" cy="9040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9F5DBE4-4BC5-4045-BD20-59263D63D9B9}" type="TxLink">
            <a:rPr lang="en-US" sz="1400" b="1" i="0" u="none" strike="noStrike">
              <a:solidFill>
                <a:srgbClr val="000000"/>
              </a:solidFill>
              <a:latin typeface="Calibri"/>
              <a:ea typeface="Calibri"/>
              <a:cs typeface="Calibri"/>
            </a:rPr>
            <a:pPr marL="0" indent="0" algn="ctr"/>
            <a:t>₹ 35,20,984.00</a:t>
          </a:fld>
          <a:endParaRPr lang="en-US" sz="1400" b="1" i="0" u="none" strike="noStrike">
            <a:solidFill>
              <a:srgbClr val="000000"/>
            </a:solidFill>
            <a:latin typeface="Calibri"/>
            <a:ea typeface="Calibri"/>
            <a:cs typeface="Calibri"/>
          </a:endParaRPr>
        </a:p>
        <a:p>
          <a:pPr marL="0" indent="0" algn="ctr"/>
          <a:r>
            <a:rPr lang="en-US" sz="1400" b="1" i="0" u="none" strike="noStrike">
              <a:solidFill>
                <a:srgbClr val="000000"/>
              </a:solidFill>
              <a:latin typeface="Calibri"/>
              <a:ea typeface="Calibri"/>
              <a:cs typeface="Calibri"/>
            </a:rPr>
            <a:t>Total Revenue</a:t>
          </a:r>
        </a:p>
      </xdr:txBody>
    </xdr:sp>
    <xdr:clientData/>
  </xdr:twoCellAnchor>
  <xdr:twoCellAnchor>
    <xdr:from>
      <xdr:col>6</xdr:col>
      <xdr:colOff>442772</xdr:colOff>
      <xdr:row>1</xdr:row>
      <xdr:rowOff>141657</xdr:rowOff>
    </xdr:from>
    <xdr:to>
      <xdr:col>9</xdr:col>
      <xdr:colOff>219307</xdr:colOff>
      <xdr:row>6</xdr:row>
      <xdr:rowOff>22412</xdr:rowOff>
    </xdr:to>
    <xdr:sp macro="" textlink="'Pivot Tables'!G2">
      <xdr:nvSpPr>
        <xdr:cNvPr id="23" name="Rectangle: Rounded Corners 22">
          <a:extLst>
            <a:ext uri="{FF2B5EF4-FFF2-40B4-BE49-F238E27FC236}">
              <a16:creationId xmlns:a16="http://schemas.microsoft.com/office/drawing/2014/main" id="{63435934-3F8A-4449-AD5E-785C3778A17D}"/>
            </a:ext>
          </a:extLst>
        </xdr:cNvPr>
        <xdr:cNvSpPr/>
      </xdr:nvSpPr>
      <xdr:spPr>
        <a:xfrm>
          <a:off x="4118301" y="328422"/>
          <a:ext cx="1614300" cy="8145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BD5F342-1EFB-43FA-8128-C0E068DC5648}" type="TxLink">
            <a:rPr lang="en-US" sz="1400" b="1" i="0" u="none" strike="noStrike">
              <a:solidFill>
                <a:srgbClr val="000000"/>
              </a:solidFill>
              <a:latin typeface="Calibri"/>
              <a:ea typeface="Calibri"/>
              <a:cs typeface="Calibri"/>
            </a:rPr>
            <a:pPr algn="ctr"/>
            <a:t>1000</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Total Orders</a:t>
          </a:r>
        </a:p>
      </xdr:txBody>
    </xdr:sp>
    <xdr:clientData/>
  </xdr:twoCellAnchor>
  <xdr:twoCellAnchor>
    <xdr:from>
      <xdr:col>1</xdr:col>
      <xdr:colOff>427306</xdr:colOff>
      <xdr:row>1</xdr:row>
      <xdr:rowOff>164353</xdr:rowOff>
    </xdr:from>
    <xdr:to>
      <xdr:col>6</xdr:col>
      <xdr:colOff>259080</xdr:colOff>
      <xdr:row>6</xdr:row>
      <xdr:rowOff>12401</xdr:rowOff>
    </xdr:to>
    <xdr:sp macro="" textlink="">
      <xdr:nvSpPr>
        <xdr:cNvPr id="24" name="Rectangle: Rounded Corners 23">
          <a:extLst>
            <a:ext uri="{FF2B5EF4-FFF2-40B4-BE49-F238E27FC236}">
              <a16:creationId xmlns:a16="http://schemas.microsoft.com/office/drawing/2014/main" id="{194CC3EE-A30E-41B6-8A34-BA2C62E6B0A7}"/>
            </a:ext>
          </a:extLst>
        </xdr:cNvPr>
        <xdr:cNvSpPr/>
      </xdr:nvSpPr>
      <xdr:spPr>
        <a:xfrm>
          <a:off x="1039894" y="351118"/>
          <a:ext cx="2894715" cy="7818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400" b="1" i="0" u="none" strike="noStrike">
              <a:solidFill>
                <a:srgbClr val="000000"/>
              </a:solidFill>
              <a:latin typeface="Calibri"/>
              <a:ea typeface="Calibri"/>
              <a:cs typeface="Calibri"/>
            </a:rPr>
            <a:t>Sales Analysis</a:t>
          </a:r>
        </a:p>
      </xdr:txBody>
    </xdr:sp>
    <xdr:clientData/>
  </xdr:twoCellAnchor>
  <xdr:twoCellAnchor editAs="oneCell">
    <xdr:from>
      <xdr:col>2</xdr:col>
      <xdr:colOff>68669</xdr:colOff>
      <xdr:row>2</xdr:row>
      <xdr:rowOff>85990</xdr:rowOff>
    </xdr:from>
    <xdr:to>
      <xdr:col>3</xdr:col>
      <xdr:colOff>26094</xdr:colOff>
      <xdr:row>5</xdr:row>
      <xdr:rowOff>68127</xdr:rowOff>
    </xdr:to>
    <xdr:pic>
      <xdr:nvPicPr>
        <xdr:cNvPr id="26" name="Picture 25">
          <a:extLst>
            <a:ext uri="{FF2B5EF4-FFF2-40B4-BE49-F238E27FC236}">
              <a16:creationId xmlns:a16="http://schemas.microsoft.com/office/drawing/2014/main" id="{6A49D9C7-3230-A5BF-BBE5-680F43C8B09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84240" y="448847"/>
          <a:ext cx="565211" cy="52642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esh" refreshedDate="45723.385888657409" backgroundQuery="1" createdVersion="8" refreshedVersion="8" minRefreshableVersion="3" recordCount="0" supportSubquery="1" supportAdvancedDrill="1" xr:uid="{33C0CB11-FB0E-4B66-9089-2125890F1749}">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2" level="32767"/>
    <cacheField name="[Orders].[Occasion].[Occasion]" caption="Occasion" numFmtId="0" hierarchy="23"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s Date)]" caption="Day Name(Orders Date)" attribute="1" defaultMemberUniqueName="[Orders].[Day Name(Orders Date)].[All]" allUniqueName="[Orders].[Day Name(Orders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esh" refreshedDate="45795.677383333335" backgroundQuery="1" createdVersion="8" refreshedVersion="8" minRefreshableVersion="3" recordCount="0" supportSubquery="1" supportAdvancedDrill="1" xr:uid="{4A467FCA-E008-4001-8593-732AE5A17915}">
  <cacheSource type="external" connectionId="9"/>
  <cacheFields count="3">
    <cacheField name="[Measures].[Sum of Revenue]" caption="Sum of Revenue" numFmtId="0" hierarchy="42" level="32767"/>
    <cacheField name="[Customers].[Gender].[Gender]" caption="Gender" numFmtId="0" hierarchy="5" level="1">
      <sharedItems count="2">
        <s v="Female"/>
        <s v="Male"/>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s Date)]" caption="Day Name(Orders Date)" attribute="1" defaultMemberUniqueName="[Orders].[Day Name(Orders Date)].[All]" allUniqueName="[Orders].[Day Name(Orders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esh" refreshedDate="45722.69569537037" backgroundQuery="1" createdVersion="3" refreshedVersion="8" minRefreshableVersion="3" recordCount="0" supportSubquery="1" supportAdvancedDrill="1" xr:uid="{159AB30C-A484-4480-A6A8-9B255CC0D500}">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s Date)]" caption="Day Name(Orders Date)" attribute="1" defaultMemberUniqueName="[Orders].[Day Name(Orders Date)].[All]" allUniqueName="[Orders].[Day Name(Orders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slicerData="1" pivotCacheId="242267782"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esh" refreshedDate="45722.850445023148" backgroundQuery="1" createdVersion="3" refreshedVersion="8" minRefreshableVersion="3" recordCount="0" supportSubquery="1" supportAdvancedDrill="1" xr:uid="{7426AC02-D5F7-448B-BB2B-E1926C14854F}">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s Date)]" caption="Day Name(Orders Date)" attribute="1" defaultMemberUniqueName="[Orders].[Day Name(Orders Date)].[All]" allUniqueName="[Orders].[Day Name(Orders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pivotCacheId="80844907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esh" refreshedDate="45795.677380439818" backgroundQuery="1" createdVersion="8" refreshedVersion="8" minRefreshableVersion="3" recordCount="0" supportSubquery="1" supportAdvancedDrill="1" xr:uid="{80025950-5E80-46CF-8019-DA318B0FB19E}">
  <cacheSource type="external" connectionId="9"/>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caption="Hour (Order)" attribute="1" defaultMemberUniqueName="[Orders].[Hour (Order)].[All]" allUniqueName="[Orders].[Hour (Order)].[All]" dimensionUniqueName="[Orders]" displayFolder="" count="2" memberValueDatatype="20" unbalanced="0"/>
    <cacheHierarchy uniqueName="[Orders].[Diff Order Delivery]" caption="Diff Order Delivery" attribute="1" defaultMemberUniqueName="[Orders].[Diff Order Delivery].[All]" allUniqueName="[Orders].[Diff Order Delivery].[All]" dimensionUniqueName="[Orders]" displayFolder="" count="2" memberValueDatatype="20" unbalanced="0"/>
    <cacheHierarchy uniqueName="[Orders].[Hour (Delivery)]" caption="Hour (Delivery)" attribute="1" defaultMemberUniqueName="[Orders].[Hour (Delivery)].[All]" allUniqueName="[Orders].[Hour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s Date)]" caption="Day Name(Orders Date)" attribute="1" defaultMemberUniqueName="[Orders].[Day Name(Orders Date)].[All]" allUniqueName="[Orders].[Day Name(Orders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esh" refreshedDate="45795.677380787034" backgroundQuery="1" createdVersion="8" refreshedVersion="8" minRefreshableVersion="3" recordCount="0" supportSubquery="1" supportAdvancedDrill="1" xr:uid="{9C0F2FE7-B120-45B1-825D-4B27F944D378}">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Day Name(Orders Date)].[Day Name(Orders Date)]" caption="Day Name(Orders Date)" numFmtId="0" hierarchy="30" level="1">
      <sharedItems count="7">
        <s v="Friday"/>
        <s v="Monday"/>
        <s v="Saturday"/>
        <s v="Sunday"/>
        <s v="Thursday"/>
        <s v="Tuesday"/>
        <s v="Wednesday"/>
      </sharedItems>
    </cacheField>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caption="Hour (Order)" attribute="1" defaultMemberUniqueName="[Orders].[Hour (Order)].[All]" allUniqueName="[Orders].[Hour (Order)].[All]" dimensionUniqueName="[Orders]" displayFolder="" count="2" memberValueDatatype="20" unbalanced="0"/>
    <cacheHierarchy uniqueName="[Orders].[Diff Order Delivery]" caption="Diff Order Delivery" attribute="1" defaultMemberUniqueName="[Orders].[Diff Order Delivery].[All]" allUniqueName="[Orders].[Diff Order Delivery].[All]" dimensionUniqueName="[Orders]" displayFolder="" count="2" memberValueDatatype="20" unbalanced="0"/>
    <cacheHierarchy uniqueName="[Orders].[Hour (Delivery)]" caption="Hour (Delivery)" attribute="1" defaultMemberUniqueName="[Orders].[Hour (Delivery)].[All]" allUniqueName="[Orders].[Hour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s Date)]" caption="Day Name(Orders Date)" attribute="1" defaultMemberUniqueName="[Orders].[Day Name(Orders Date)].[All]" allUniqueName="[Orders].[Day Name(Orders Dat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esh" refreshedDate="45795.677381134257" backgroundQuery="1" createdVersion="8" refreshedVersion="8" minRefreshableVersion="3" recordCount="0" supportSubquery="1" supportAdvancedDrill="1" xr:uid="{691E51AB-AB13-44E3-8648-95E48CA8C867}">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Hour (Order)].[Hour (Order)]" caption="Hour (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amp;[0]"/>
            <x15:cachedUniqueName index="1" name="[Orders].[Hour (Order)].&amp;[1]"/>
            <x15:cachedUniqueName index="2" name="[Orders].[Hour (Order)].&amp;[2]"/>
            <x15:cachedUniqueName index="3" name="[Orders].[Hour (Order)].&amp;[3]"/>
            <x15:cachedUniqueName index="4" name="[Orders].[Hour (Order)].&amp;[4]"/>
            <x15:cachedUniqueName index="5" name="[Orders].[Hour (Order)].&amp;[5]"/>
            <x15:cachedUniqueName index="6" name="[Orders].[Hour (Order)].&amp;[6]"/>
            <x15:cachedUniqueName index="7" name="[Orders].[Hour (Order)].&amp;[7]"/>
            <x15:cachedUniqueName index="8" name="[Orders].[Hour (Order)].&amp;[8]"/>
            <x15:cachedUniqueName index="9" name="[Orders].[Hour (Order)].&amp;[9]"/>
            <x15:cachedUniqueName index="10" name="[Orders].[Hour (Order)].&amp;[10]"/>
            <x15:cachedUniqueName index="11" name="[Orders].[Hour (Order)].&amp;[11]"/>
            <x15:cachedUniqueName index="12" name="[Orders].[Hour (Order)].&amp;[12]"/>
            <x15:cachedUniqueName index="13" name="[Orders].[Hour (Order)].&amp;[13]"/>
            <x15:cachedUniqueName index="14" name="[Orders].[Hour (Order)].&amp;[14]"/>
            <x15:cachedUniqueName index="15" name="[Orders].[Hour (Order)].&amp;[15]"/>
            <x15:cachedUniqueName index="16" name="[Orders].[Hour (Order)].&amp;[16]"/>
            <x15:cachedUniqueName index="17" name="[Orders].[Hour (Order)].&amp;[17]"/>
            <x15:cachedUniqueName index="18" name="[Orders].[Hour (Order)].&amp;[18]"/>
            <x15:cachedUniqueName index="19" name="[Orders].[Hour (Order)].&amp;[19]"/>
            <x15:cachedUniqueName index="20" name="[Orders].[Hour (Order)].&amp;[20]"/>
            <x15:cachedUniqueName index="21" name="[Orders].[Hour (Order)].&amp;[21]"/>
            <x15:cachedUniqueName index="22" name="[Orders].[Hour (Order)].&amp;[22]"/>
            <x15:cachedUniqueName index="23" name="[Orders].[Hour (Order)].&amp;[23]"/>
          </x15:cachedUniqueNames>
        </ext>
      </extLst>
    </cacheField>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caption="Hour (Order)" attribute="1" defaultMemberUniqueName="[Orders].[Hour (Order)].[All]" allUniqueName="[Orders].[Hour (Order)].[All]" dimensionUniqueName="[Orders]" displayFolder="" count="2" memberValueDatatype="20" unbalanced="0">
      <fieldsUsage count="2">
        <fieldUsage x="-1"/>
        <fieldUsage x="2"/>
      </fieldsUsage>
    </cacheHierarchy>
    <cacheHierarchy uniqueName="[Orders].[Diff Order Delivery]" caption="Diff Order Delivery" attribute="1" defaultMemberUniqueName="[Orders].[Diff Order Delivery].[All]" allUniqueName="[Orders].[Diff Order Delivery].[All]" dimensionUniqueName="[Orders]" displayFolder="" count="2" memberValueDatatype="20" unbalanced="0"/>
    <cacheHierarchy uniqueName="[Orders].[Hour (Delivery)]" caption="Hour (Delivery)" attribute="1" defaultMemberUniqueName="[Orders].[Hour (Delivery)].[All]" allUniqueName="[Orders].[Hour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s Date)]" caption="Day Name(Orders Date)" attribute="1" defaultMemberUniqueName="[Orders].[Day Name(Orders Date)].[All]" allUniqueName="[Orders].[Day Name(Orders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esh" refreshedDate="45795.677381481481" backgroundQuery="1" createdVersion="8" refreshedVersion="8" minRefreshableVersion="3" recordCount="0" supportSubquery="1" supportAdvancedDrill="1" xr:uid="{CCE54565-E826-45DA-B478-DCC3D3AB630A}">
  <cacheSource type="external" connectionId="9"/>
  <cacheFields count="5">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caption="Hour (Order)" attribute="1" defaultMemberUniqueName="[Orders].[Hour (Order)].[All]" allUniqueName="[Orders].[Hour (Order)].[All]" dimensionUniqueName="[Orders]" displayFolder="" count="2" memberValueDatatype="20" unbalanced="0"/>
    <cacheHierarchy uniqueName="[Orders].[Diff Order Delivery]" caption="Diff Order Delivery" attribute="1" defaultMemberUniqueName="[Orders].[Diff Order Delivery].[All]" allUniqueName="[Orders].[Diff Order Delivery].[All]" dimensionUniqueName="[Orders]" displayFolder="" count="2" memberValueDatatype="20" unbalanced="0"/>
    <cacheHierarchy uniqueName="[Orders].[Hour (Delivery)]" caption="Hour (Delivery)" attribute="1" defaultMemberUniqueName="[Orders].[Hour (Delivery)].[All]" allUniqueName="[Orders].[Hour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s Date)]" caption="Day Name(Orders Date)" attribute="1" defaultMemberUniqueName="[Orders].[Day Name(Orders Date)].[All]" allUniqueName="[Orders].[Day Name(Orders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esh" refreshedDate="45795.677381828704" backgroundQuery="1" createdVersion="8" refreshedVersion="8" minRefreshableVersion="3" recordCount="0" supportSubquery="1" supportAdvancedDrill="1" xr:uid="{3B87EBC4-0094-49FC-BDA0-36B4A16FE29F}">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7"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s Date)]" caption="Day Name(Orders Date)" attribute="1" defaultMemberUniqueName="[Orders].[Day Name(Orders Date)].[All]" allUniqueName="[Orders].[Day Name(Orders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esh" refreshedDate="45795.677382175927" backgroundQuery="1" createdVersion="8" refreshedVersion="8" minRefreshableVersion="3" recordCount="0" supportSubquery="1" supportAdvancedDrill="1" xr:uid="{BE3A878E-255F-4B43-AF56-A85F51CC8C44}">
  <cacheSource type="external" connectionId="9"/>
  <cacheFields count="3">
    <cacheField name="[Measures].[Sum of Revenue]" caption="Sum of Revenue" numFmtId="0" hierarchy="42" level="32767"/>
    <cacheField name="[Customers].[Gender].[Gender]" caption="Gender" numFmtId="0" hierarchy="5" level="1">
      <sharedItems count="2">
        <s v="Female"/>
        <s v="Male"/>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s Date)]" caption="Day Name(Orders Date)" attribute="1" defaultMemberUniqueName="[Orders].[Day Name(Orders Date)].[All]" allUniqueName="[Orders].[Day Name(Orders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esh" refreshedDate="45795.67738252315" backgroundQuery="1" createdVersion="8" refreshedVersion="8" minRefreshableVersion="3" recordCount="0" supportSubquery="1" supportAdvancedDrill="1" xr:uid="{7144C2B5-F4DA-47F8-80F2-FEAA278F9956}">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s Date)]" caption="Day Name(Orders Date)" attribute="1" defaultMemberUniqueName="[Orders].[Day Name(Orders Date)].[All]" allUniqueName="[Orders].[Day Name(Orders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esh" refreshedDate="45795.677382986112" backgroundQuery="1" createdVersion="8" refreshedVersion="8" minRefreshableVersion="3" recordCount="0" supportSubquery="1" supportAdvancedDrill="1" xr:uid="{E8539F86-F99B-43FC-A75A-7543455FA66B}">
  <cacheSource type="external" connectionId="9"/>
  <cacheFields count="5">
    <cacheField name="[Measures].[Sum of Revenue]" caption="Sum of Revenue" numFmtId="0" hierarchy="42" level="32767"/>
    <cacheField name="[Measures].[Average of Diff Order Delivery]" caption="Average of Diff Order Delivery" numFmtId="0" hierarchy="44" level="32767"/>
    <cacheField name="[Measures].[Average of Revenue]" caption="Average of Revenue" numFmtId="0" hierarchy="45" level="32767"/>
    <cacheField name="[Measures].[Count of Order_ID]" caption="Count of Order_ID" numFmtId="0" hierarchy="47"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s Date)]" caption="Day Name(Orders Date)" attribute="1" defaultMemberUniqueName="[Orders].[Day Name(Orders Date)].[All]" allUniqueName="[Orders].[Day Name(Orders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2EF435-050E-4A57-883E-0579C4C0111F}" name="PivotTable10" cacheId="4" applyNumberFormats="0" applyBorderFormats="0" applyFontFormats="0" applyPatternFormats="0" applyAlignmentFormats="0" applyWidthHeightFormats="1" dataCaption="Values" tag="cc8df251-a303-489c-99cb-2061b91e112f" updatedVersion="8" minRefreshableVersion="5" useAutoFormatting="1" itemPrintTitles="1" createdVersion="8" indent="0" outline="1" outlineData="1" multipleFieldFilters="0" chartFormat="7">
  <location ref="A10:B18"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8">
    <i>
      <x v="1"/>
    </i>
    <i>
      <x v="5"/>
    </i>
    <i>
      <x v="6"/>
    </i>
    <i>
      <x/>
    </i>
    <i>
      <x v="4"/>
    </i>
    <i>
      <x v="3"/>
    </i>
    <i>
      <x v="2"/>
    </i>
    <i t="grand">
      <x/>
    </i>
  </rowItems>
  <colItems count="1">
    <i/>
  </colItems>
  <dataFields count="1">
    <dataField name="Sum of Revenue" fld="0" baseField="0" baseItem="0"/>
  </dataFields>
  <chartFormats count="1">
    <chartFormat chart="4" format="4"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076FB11-4F91-486A-A500-05D83E03AA0A}" name="PivotTable6" cacheId="7" applyNumberFormats="0" applyBorderFormats="0" applyFontFormats="0" applyPatternFormats="0" applyAlignmentFormats="0" applyWidthHeightFormats="1" dataCaption="Values" tag="d3aa90dc-09db-49e2-8889-3f0d76a34e7d" updatedVersion="8" minRefreshableVersion="3" useAutoFormatting="1" itemPrintTitles="1" createdVersion="8" indent="0" outline="1" outlineData="1" multipleFieldFilters="0" chartFormat="19">
  <location ref="D1:E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D6297B-A95E-4495-9D87-BFE3F6F83FB2}" name="PivotTable11" cacheId="5" applyNumberFormats="0" applyBorderFormats="0" applyFontFormats="0" applyPatternFormats="0" applyAlignmentFormats="0" applyWidthHeightFormats="1" dataCaption="Values" tag="91a4141c-f229-4141-98f9-b1147ccffbea" updatedVersion="8" minRefreshableVersion="5" useAutoFormatting="1" itemPrintTitles="1" createdVersion="8" indent="0" outline="1" outlineData="1" multipleFieldFilters="0" chartFormat="8">
  <location ref="G5:H16"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11">
    <i>
      <x v="7"/>
    </i>
    <i>
      <x v="3"/>
    </i>
    <i>
      <x v="8"/>
    </i>
    <i>
      <x v="6"/>
    </i>
    <i>
      <x v="1"/>
    </i>
    <i>
      <x v="4"/>
    </i>
    <i>
      <x v="5"/>
    </i>
    <i>
      <x v="9"/>
    </i>
    <i>
      <x v="2"/>
    </i>
    <i>
      <x/>
    </i>
    <i t="grand">
      <x/>
    </i>
  </rowItems>
  <colItems count="1">
    <i/>
  </colItems>
  <dataFields count="1">
    <dataField name="Count of Order_ID" fld="3" subtotal="count" baseField="2" baseItem="0"/>
  </dataFields>
  <chartFormats count="3">
    <chartFormat chart="0"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42">
      <autoFilter ref="A1">
        <filterColumn colId="0">
          <top10 val="5" filterVal="5"/>
        </filterColumn>
      </autoFilter>
    </filter>
    <filter fld="2" type="count" id="2"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B211C9-BD40-4AA1-9B04-E7CD85067338}" name="PivotTable9" cacheId="1" applyNumberFormats="0" applyBorderFormats="0" applyFontFormats="0" applyPatternFormats="0" applyAlignmentFormats="0" applyWidthHeightFormats="1" dataCaption="Values" tag="89474edd-d37b-4be9-b897-23552b07a6e6" updatedVersion="8" minRefreshableVersion="5" useAutoFormatting="1" itemPrintTitles="1" createdVersion="8" indent="0" outline="1" outlineData="1" multipleFieldFilters="0" chartFormat="4">
  <location ref="D17:E2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3"/>
    </i>
    <i>
      <x v="4"/>
    </i>
    <i>
      <x v="1"/>
    </i>
    <i>
      <x v="2"/>
    </i>
    <i>
      <x/>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389D94-D5A9-4C7D-9A8A-6ADF1335F3FA}" name="PivotTable5" cacheId="6" applyNumberFormats="0" applyBorderFormats="0" applyFontFormats="0" applyPatternFormats="0" applyAlignmentFormats="0" applyWidthHeightFormats="1" dataCaption="Values" tag="4cd6f179-8608-42ae-a4b1-705b822bbb2e" updatedVersion="8" minRefreshableVersion="5" useAutoFormatting="1" itemPrintTitles="1" createdVersion="8" indent="0" outline="1" outlineData="1" multipleFieldFilters="0">
  <location ref="A1:B4"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Revenue" fld="0" baseField="0" baseItem="0"/>
  </dataFields>
  <formats count="1">
    <format dxfId="0">
      <pivotArea collapsedLevelsAreSubtotals="1" fieldPosition="0">
        <references count="1">
          <reference field="1" count="1">
            <x v="0"/>
          </reference>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E07779-8DC7-400B-A74A-C7FE46D09F13}" name="PivotTable8" cacheId="9" applyNumberFormats="0" applyBorderFormats="0" applyFontFormats="0" applyPatternFormats="0" applyAlignmentFormats="0" applyWidthHeightFormats="1" dataCaption="Values" tag="5a8db3b9-57f1-48fd-a979-326ed2f7ac1b" updatedVersion="8" minRefreshableVersion="5" useAutoFormatting="1" itemPrintTitles="1" createdVersion="8" indent="0" outline="1" outlineData="1" multipleFieldFilters="0">
  <location ref="K1:L4"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D1B6F7-4BBA-46B8-BB30-0DC4771CB221}" name="PivotTable16" cacheId="3" applyNumberFormats="0" applyBorderFormats="0" applyFontFormats="0" applyPatternFormats="0" applyAlignmentFormats="0" applyWidthHeightFormats="1" dataCaption="Values" tag="4fae6467-afb1-459d-9672-f3a2f350da56" updatedVersion="8" minRefreshableVersion="5" useAutoFormatting="1" itemPrintTitles="1" createdVersion="8" indent="0" outline="1" outlineData="1" multipleFieldFilters="0" chartFormat="13">
  <location ref="D28:E53"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dataFields>
  <chartFormats count="3">
    <chartFormat chart="4"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A9263C-DE4B-4A81-BCF7-C5ABF4713B57}" name="PivotTable14" cacheId="0" applyNumberFormats="0" applyBorderFormats="0" applyFontFormats="0" applyPatternFormats="0" applyAlignmentFormats="0" applyWidthHeightFormats="1" dataCaption="Values" tag="f10545e0-044c-4c56-8bbb-4b886720dacd" updatedVersion="8" minRefreshableVersion="5" useAutoFormatting="1" itemPrintTitles="1" createdVersion="8" indent="0" outline="1" outlineData="1" multipleFieldFilters="0" chartFormat="17">
  <location ref="J12:K20"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4"/>
  </rowFields>
  <rowItems count="8">
    <i>
      <x v="1"/>
    </i>
    <i>
      <x v="5"/>
    </i>
    <i>
      <x/>
    </i>
    <i>
      <x v="4"/>
    </i>
    <i>
      <x v="2"/>
    </i>
    <i>
      <x v="6"/>
    </i>
    <i>
      <x v="3"/>
    </i>
    <i t="grand">
      <x/>
    </i>
  </rowItems>
  <colItems count="1">
    <i/>
  </colItems>
  <dataFields count="1">
    <dataField name="Sum of Revenue" fld="3" baseField="0" baseItem="0"/>
  </dataFields>
  <chartFormats count="1">
    <chartFormat chart="12"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42">
      <autoFilter ref="A1">
        <filterColumn colId="0">
          <top10 val="5" filterVal="5"/>
        </filterColumn>
      </autoFilter>
    </filter>
    <filter fld="2" type="count" id="2" iMeasureHier="47">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4BAC87-28BB-4CDF-9B83-45FE2C726813}" name="PivotTable7" cacheId="8" applyNumberFormats="0" applyBorderFormats="0" applyFontFormats="0" applyPatternFormats="0" applyAlignmentFormats="0" applyWidthHeightFormats="1" dataCaption="Values" tag="4e197541-c4dd-44d0-89c1-a51f4312abfa" updatedVersion="8" minRefreshableVersion="5" useAutoFormatting="1" itemPrintTitles="1" createdVersion="8" indent="0" outline="1" outlineData="1" multipleFieldFilters="0">
  <location ref="G1:J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Orders" fld="3" subtotal="count" baseField="0" baseItem="1"/>
    <dataField name="Sum of Revenue" fld="0" baseField="0" baseItem="0"/>
    <dataField name="Average of Diff Order Delivery" fld="1" subtotal="average" baseField="0" baseItem="1"/>
    <dataField name="Average of Customer Spending" fld="2" subtotal="average" baseField="0" baseItem="2"/>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 Order Delivery"/>
    <pivotHierarchy dragToData="1" caption="Average of Customer Spending"/>
    <pivotHierarchy dragToData="1"/>
    <pivotHierarchy dragToData="1" caption="Total Orders"/>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9F587A-7CA7-44CE-98A1-9365810F223B}" name="PivotTable15" cacheId="2" applyNumberFormats="0" applyBorderFormats="0" applyFontFormats="0" applyPatternFormats="0" applyAlignmentFormats="0" applyWidthHeightFormats="1" dataCaption="Values" tag="443b0c1e-a51f-466a-9baa-d9bcdcf9859b" updatedVersion="8" minRefreshableVersion="5" useAutoFormatting="1" itemPrintTitles="1" createdVersion="8" indent="0" outline="1" outlineData="1" multipleFieldFilters="0" chartFormat="4">
  <location ref="A27:B3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8">
    <i>
      <x v="5"/>
    </i>
    <i>
      <x v="3"/>
    </i>
    <i>
      <x/>
    </i>
    <i>
      <x v="1"/>
    </i>
    <i>
      <x v="2"/>
    </i>
    <i>
      <x v="4"/>
    </i>
    <i>
      <x v="6"/>
    </i>
    <i t="grand">
      <x/>
    </i>
  </rowItems>
  <colItems count="1">
    <i/>
  </colItems>
  <dataFields count="1">
    <dataField name="Sum of Revenue" fld="3"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A24C168-C45B-41ED-B38F-AC043E279EF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CFA1689-4397-4DAF-94E6-36E02903404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B5FEDBC-FD30-43B4-A5C5-18E60C87B676}"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ableColumnId="12"/>
      <queryTableField id="13" name="Diff Order Delivery" tableColumnId="13"/>
      <queryTableField id="14" name="Hour (Delivery)" tableColumnId="14"/>
      <queryTableField id="15" name="Price (INR)" tableColumnId="15"/>
      <queryTableField id="16" name="Revenue" tableColumnId="16"/>
      <queryTableField id="17" name="Day Name(Orders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98527192-1C1D-441D-AF4F-CC30E06D162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68C9B44-36A1-4949-8F9C-E56054A07A36}" sourceName="[Orders].[Occasion]">
  <pivotTables>
    <pivotTable tabId="6" name="PivotTable9"/>
    <pivotTable tabId="6" name="PivotTable15"/>
    <pivotTable tabId="6" name="PivotTable16"/>
    <pivotTable tabId="6" name="PivotTable10"/>
    <pivotTable tabId="6" name="PivotTable11"/>
    <pivotTable tabId="6" name="PivotTable5"/>
    <pivotTable tabId="6" name="PivotTable6"/>
    <pivotTable tabId="6" name="PivotTable7"/>
    <pivotTable tabId="6" name="PivotTable8"/>
  </pivotTables>
  <data>
    <olap pivotCacheId="24226778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E891C67-EF2B-45ED-B85E-CEB37082BC0E}"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A3D79D-690D-404A-94E3-D46610817B39}" name="FNP_Dataset" displayName="FNP_Dataset" ref="A1:F4" tableType="queryTable" totalsRowShown="0">
  <autoFilter ref="A1:F4" xr:uid="{89A3D79D-690D-404A-94E3-D46610817B39}"/>
  <tableColumns count="6">
    <tableColumn id="1" xr3:uid="{704783A1-7040-46AE-B1F3-277162703BD7}" uniqueName="1" name="Name" queryTableFieldId="1" dataDxfId="24"/>
    <tableColumn id="2" xr3:uid="{14AD2936-2572-404F-92C5-0143872EEC37}" uniqueName="2" name="Extension" queryTableFieldId="2" dataDxfId="23"/>
    <tableColumn id="3" xr3:uid="{01FEB035-6B2E-4E32-87A8-AC3BD6658EFB}" uniqueName="3" name="Date accessed" queryTableFieldId="3" dataDxfId="22"/>
    <tableColumn id="4" xr3:uid="{A596F3AE-419C-4D0D-873B-E287C3ACC822}" uniqueName="4" name="Date modified" queryTableFieldId="4" dataDxfId="21"/>
    <tableColumn id="5" xr3:uid="{2B4917A1-FA22-4121-BFEA-4EA0105996F1}" uniqueName="5" name="Date created" queryTableFieldId="5" dataDxfId="20"/>
    <tableColumn id="6" xr3:uid="{A7E5CA6E-951D-4FD3-9593-FF84165BC0CF}"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83C051-DB29-4DC4-988C-E56386C93E52}" name="Customers" displayName="Customers" ref="A1:G101" tableType="queryTable" totalsRowShown="0">
  <autoFilter ref="A1:G101" xr:uid="{3883C051-DB29-4DC4-988C-E56386C93E52}"/>
  <tableColumns count="7">
    <tableColumn id="1" xr3:uid="{A50F10DE-38A6-4926-BA28-83B4A08C8167}" uniqueName="1" name="Customer_ID" queryTableFieldId="1" dataDxfId="18"/>
    <tableColumn id="2" xr3:uid="{8520A38D-AE21-41EF-8955-EC26B3A7392F}" uniqueName="2" name="Name" queryTableFieldId="2" dataDxfId="17"/>
    <tableColumn id="3" xr3:uid="{2D0FCB2C-3DE6-4861-8CA3-76E8B718F0B8}" uniqueName="3" name="City" queryTableFieldId="3" dataDxfId="16"/>
    <tableColumn id="4" xr3:uid="{4F23B7E4-6FBF-4013-94C2-EB299B96A1DB}" uniqueName="4" name="Contact_Number" queryTableFieldId="4" dataDxfId="15"/>
    <tableColumn id="5" xr3:uid="{4FC7CFDF-9089-40A7-BBF8-4265D65D69CE}" uniqueName="5" name="Email" queryTableFieldId="5" dataDxfId="14"/>
    <tableColumn id="6" xr3:uid="{06D7B71D-91D2-4DF2-B806-FDAE9A0C1891}" uniqueName="6" name="Gender" queryTableFieldId="6" dataDxfId="13"/>
    <tableColumn id="7" xr3:uid="{83A8815F-BE6D-4BAA-B59C-EF2B91D1B361}"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0D9CFD-53D8-41C8-85D4-B9EFEA5DBE55}" name="Orders" displayName="Orders" ref="A1:Q1001" tableType="queryTable" totalsRowShown="0">
  <autoFilter ref="A1:Q1001" xr:uid="{220D9CFD-53D8-41C8-85D4-B9EFEA5DBE55}"/>
  <tableColumns count="17">
    <tableColumn id="1" xr3:uid="{F3A5A893-3DEA-4AD9-BA68-7E73D3C8D0A2}" uniqueName="1" name="Order_ID" queryTableFieldId="1"/>
    <tableColumn id="2" xr3:uid="{D828A766-DD8C-4340-9BA7-58EA443F075A}" uniqueName="2" name="Customer_ID" queryTableFieldId="2" dataDxfId="11"/>
    <tableColumn id="3" xr3:uid="{11A486DF-73BC-4C14-9AAF-99D8531F39D1}" uniqueName="3" name="Product_ID" queryTableFieldId="3"/>
    <tableColumn id="4" xr3:uid="{489DB2A8-F763-4CF3-AFAC-B9948E78B3BA}" uniqueName="4" name="Quantity" queryTableFieldId="4"/>
    <tableColumn id="5" xr3:uid="{9D0AEA0A-4C80-458F-982E-0F87A4DD94E8}" uniqueName="5" name="Order_Date" queryTableFieldId="5" dataDxfId="10"/>
    <tableColumn id="6" xr3:uid="{5C5D7171-E465-4E59-A1E2-2563E1E5209A}" uniqueName="6" name="Order_Time" queryTableFieldId="6" dataDxfId="9"/>
    <tableColumn id="7" xr3:uid="{390C9AB0-6540-425A-98FD-51A4310F4963}" uniqueName="7" name="Delivery_Date" queryTableFieldId="7" dataDxfId="8"/>
    <tableColumn id="8" xr3:uid="{7BE806A9-1D66-4B7B-8DC1-5A5F41AC98DF}" uniqueName="8" name="Delivery_Time" queryTableFieldId="8" dataDxfId="7"/>
    <tableColumn id="9" xr3:uid="{FF6E2AD6-FD36-4B14-89A1-DFDED622E805}" uniqueName="9" name="Location" queryTableFieldId="9" dataDxfId="6"/>
    <tableColumn id="10" xr3:uid="{C886848D-B845-46A7-8E9C-E54831674BB9}" uniqueName="10" name="Occasion" queryTableFieldId="10" dataDxfId="5"/>
    <tableColumn id="11" xr3:uid="{8E9FC467-0965-482B-8BD4-7EE08CF3DADA}" uniqueName="11" name="Month Name" queryTableFieldId="11" dataDxfId="4"/>
    <tableColumn id="12" xr3:uid="{0C7B521E-46D0-40A8-8D9C-A8364ED8ADEF}" uniqueName="12" name="Hour (Order)" queryTableFieldId="12"/>
    <tableColumn id="13" xr3:uid="{66011335-4236-493E-907C-CE2EA0B4C661}" uniqueName="13" name="Diff Order Delivery" queryTableFieldId="13"/>
    <tableColumn id="14" xr3:uid="{BADAB557-CFF8-48E4-8183-2A6DC828153B}" uniqueName="14" name="Hour (Delivery)" queryTableFieldId="14"/>
    <tableColumn id="15" xr3:uid="{3DDA3B62-3E57-4BCA-8EA7-7DF130D14963}" uniqueName="15" name="Price (INR)" queryTableFieldId="15"/>
    <tableColumn id="16" xr3:uid="{5ED7302E-2840-4FD8-A459-6D0AD15FFAD5}" uniqueName="16" name="Revenue" queryTableFieldId="16"/>
    <tableColumn id="17" xr3:uid="{6DC76F4F-7BB1-4EA7-A351-875C53E38B1F}" uniqueName="17" name="Day Name(Orders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62FA450-9ABB-41B4-A42F-1E320134D2B7}" name="Products" displayName="Products" ref="A1:E71" tableType="queryTable" totalsRowShown="0">
  <autoFilter ref="A1:E71" xr:uid="{D62FA450-9ABB-41B4-A42F-1E320134D2B7}"/>
  <tableColumns count="5">
    <tableColumn id="1" xr3:uid="{4F073632-128B-4849-9310-CF793B6522C5}" uniqueName="1" name="Product_ID" queryTableFieldId="1"/>
    <tableColumn id="2" xr3:uid="{BC5FFE69-B6D6-44F9-B05E-5823508529BB}" uniqueName="2" name="Product_Name" queryTableFieldId="2" dataDxfId="3"/>
    <tableColumn id="3" xr3:uid="{3CA91E09-7A71-4C70-9F01-6AAB86A4E8F4}" uniqueName="3" name="Category" queryTableFieldId="3" dataDxfId="2"/>
    <tableColumn id="4" xr3:uid="{3BFC4E54-2655-4D06-9FF6-A6DABC07087D}" uniqueName="4" name="Price (INR)" queryTableFieldId="4"/>
    <tableColumn id="5" xr3:uid="{019E16AF-D920-444D-9459-0D8649340967}" uniqueName="5" name="Occasion" queryTableFieldId="5"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21B1F9F-8764-439F-AFED-B8134EA11E0D}" sourceName="[Orders].[Order_Date]">
  <pivotTables>
    <pivotTable tabId="6" name="PivotTable10"/>
    <pivotTable tabId="6" name="PivotTable11"/>
    <pivotTable tabId="6" name="PivotTable14"/>
    <pivotTable tabId="6" name="PivotTable15"/>
    <pivotTable tabId="6" name="PivotTable16"/>
    <pivotTable tabId="6" name="PivotTable5"/>
    <pivotTable tabId="6" name="PivotTable7"/>
    <pivotTable tabId="6" name="PivotTable8"/>
    <pivotTable tabId="6" name="PivotTable9"/>
  </pivotTables>
  <state minimalRefreshVersion="6" lastRefreshVersion="6" pivotCacheId="80844907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6A641D0-2EDD-4850-B305-0EA92DC8DCA1}" sourceName="[Orders].[Delivery_Date]">
  <pivotTables>
    <pivotTable tabId="6" name="PivotTable10"/>
    <pivotTable tabId="6" name="PivotTable11"/>
    <pivotTable tabId="6" name="PivotTable14"/>
    <pivotTable tabId="6" name="PivotTable15"/>
    <pivotTable tabId="6" name="PivotTable16"/>
    <pivotTable tabId="6" name="PivotTable5"/>
    <pivotTable tabId="6" name="PivotTable7"/>
    <pivotTable tabId="6" name="PivotTable8"/>
    <pivotTable tabId="6" name="PivotTable9"/>
  </pivotTables>
  <state minimalRefreshVersion="6" lastRefreshVersion="6" pivotCacheId="80844907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7E81C00-2961-4D4D-BDDE-DB29006A8F16}" cache="Timeline_Order_Date" caption="Order_Date" level="3" selectionLevel="3" scrollPosition="2023-02-08T00:00:00"/>
  <timeline name="Delivery_Date" xr10:uid="{0F132F79-9B9E-45D5-8D7D-8EA5A56B9BA9}"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E3A02-867D-4231-B33F-C55F8A496DA9}">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6.5546875" bestFit="1" customWidth="1"/>
  </cols>
  <sheetData>
    <row r="1" spans="1:6" x14ac:dyDescent="0.3">
      <c r="A1" t="s">
        <v>0</v>
      </c>
      <c r="B1" t="s">
        <v>1</v>
      </c>
      <c r="C1" t="s">
        <v>2</v>
      </c>
      <c r="D1" t="s">
        <v>3</v>
      </c>
      <c r="E1" t="s">
        <v>4</v>
      </c>
      <c r="F1" t="s">
        <v>5</v>
      </c>
    </row>
    <row r="2" spans="1:6" x14ac:dyDescent="0.3">
      <c r="A2" t="s">
        <v>6</v>
      </c>
      <c r="B2" t="s">
        <v>7</v>
      </c>
      <c r="C2" s="1">
        <v>45721.691950810186</v>
      </c>
      <c r="D2" s="1">
        <v>45721.68586292438</v>
      </c>
      <c r="E2" s="1">
        <v>45721.685848958332</v>
      </c>
      <c r="F2" t="s">
        <v>8</v>
      </c>
    </row>
    <row r="3" spans="1:6" x14ac:dyDescent="0.3">
      <c r="A3" t="s">
        <v>9</v>
      </c>
      <c r="B3" t="s">
        <v>7</v>
      </c>
      <c r="C3" s="1">
        <v>45721.691836574071</v>
      </c>
      <c r="D3" s="1">
        <v>45721.691836574071</v>
      </c>
      <c r="E3" s="1">
        <v>45721.685935995367</v>
      </c>
      <c r="F3" t="s">
        <v>8</v>
      </c>
    </row>
    <row r="4" spans="1:6" x14ac:dyDescent="0.3">
      <c r="A4" t="s">
        <v>10</v>
      </c>
      <c r="B4" t="s">
        <v>7</v>
      </c>
      <c r="C4" s="1">
        <v>45721.690598456793</v>
      </c>
      <c r="D4" s="1">
        <v>45721.690598456793</v>
      </c>
      <c r="E4" s="1">
        <v>45721.686009220677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60807-1F84-468E-8847-932844929B9D}">
  <dimension ref="A1"/>
  <sheetViews>
    <sheetView tabSelected="1" zoomScale="70" zoomScaleNormal="70" workbookViewId="0">
      <selection activeCell="A18" sqref="A18"/>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3C0C8-67E5-4B2B-96D6-3CF15C054B22}">
  <dimension ref="A1:L53"/>
  <sheetViews>
    <sheetView workbookViewId="0">
      <selection activeCell="B2" sqref="B2"/>
    </sheetView>
  </sheetViews>
  <sheetFormatPr defaultRowHeight="14.4" x14ac:dyDescent="0.3"/>
  <cols>
    <col min="1" max="1" width="12.5546875" bestFit="1" customWidth="1"/>
    <col min="2" max="2" width="14.88671875" bestFit="1" customWidth="1"/>
    <col min="3" max="3" width="12.109375" bestFit="1" customWidth="1"/>
    <col min="4" max="4" width="12.5546875" bestFit="1" customWidth="1"/>
    <col min="5" max="5" width="14.88671875" bestFit="1" customWidth="1"/>
    <col min="6" max="6" width="12.109375" bestFit="1" customWidth="1"/>
    <col min="7" max="7" width="11.5546875" bestFit="1" customWidth="1"/>
    <col min="8" max="8" width="14.88671875" bestFit="1" customWidth="1"/>
    <col min="9" max="9" width="26.5546875" bestFit="1" customWidth="1"/>
    <col min="10" max="10" width="27.44140625" bestFit="1" customWidth="1"/>
    <col min="11" max="11" width="12.5546875" bestFit="1" customWidth="1"/>
    <col min="12" max="12" width="14.88671875" bestFit="1" customWidth="1"/>
  </cols>
  <sheetData>
    <row r="1" spans="1:12" x14ac:dyDescent="0.3">
      <c r="A1" s="4" t="s">
        <v>932</v>
      </c>
      <c r="B1" t="s">
        <v>943</v>
      </c>
      <c r="D1" s="4" t="s">
        <v>932</v>
      </c>
      <c r="E1" t="s">
        <v>943</v>
      </c>
      <c r="G1" t="s">
        <v>947</v>
      </c>
      <c r="H1" t="s">
        <v>943</v>
      </c>
      <c r="I1" t="s">
        <v>944</v>
      </c>
      <c r="J1" t="s">
        <v>945</v>
      </c>
      <c r="K1" s="4" t="s">
        <v>932</v>
      </c>
      <c r="L1" t="s">
        <v>943</v>
      </c>
    </row>
    <row r="2" spans="1:12" x14ac:dyDescent="0.3">
      <c r="A2" s="5" t="s">
        <v>22</v>
      </c>
      <c r="B2" s="8">
        <v>1730761</v>
      </c>
      <c r="D2" s="5" t="s">
        <v>842</v>
      </c>
      <c r="E2" s="6">
        <v>95468</v>
      </c>
      <c r="G2">
        <v>1000</v>
      </c>
      <c r="H2" s="6">
        <v>3520984</v>
      </c>
      <c r="I2">
        <v>5.53</v>
      </c>
      <c r="J2" s="6">
        <v>3520.9839999999999</v>
      </c>
      <c r="K2" s="5" t="s">
        <v>22</v>
      </c>
      <c r="L2" s="6">
        <v>1730761</v>
      </c>
    </row>
    <row r="3" spans="1:12" x14ac:dyDescent="0.3">
      <c r="A3" s="5" t="s">
        <v>35</v>
      </c>
      <c r="B3" s="6">
        <v>1790223</v>
      </c>
      <c r="D3" s="5" t="s">
        <v>621</v>
      </c>
      <c r="E3" s="6">
        <v>704509</v>
      </c>
      <c r="K3" s="5" t="s">
        <v>35</v>
      </c>
      <c r="L3" s="6">
        <v>1790223</v>
      </c>
    </row>
    <row r="4" spans="1:12" x14ac:dyDescent="0.3">
      <c r="A4" s="5" t="s">
        <v>933</v>
      </c>
      <c r="B4" s="6">
        <v>3520984</v>
      </c>
      <c r="D4" s="5" t="s">
        <v>747</v>
      </c>
      <c r="E4" s="6">
        <v>511823</v>
      </c>
      <c r="K4" s="5" t="s">
        <v>933</v>
      </c>
      <c r="L4" s="6">
        <v>3520984</v>
      </c>
    </row>
    <row r="5" spans="1:12" x14ac:dyDescent="0.3">
      <c r="D5" s="5" t="s">
        <v>837</v>
      </c>
      <c r="E5" s="6">
        <v>140393</v>
      </c>
      <c r="G5" s="4" t="s">
        <v>932</v>
      </c>
      <c r="H5" t="s">
        <v>946</v>
      </c>
    </row>
    <row r="6" spans="1:12" x14ac:dyDescent="0.3">
      <c r="D6" s="5" t="s">
        <v>840</v>
      </c>
      <c r="E6" s="6">
        <v>150346</v>
      </c>
      <c r="G6" s="5" t="s">
        <v>307</v>
      </c>
      <c r="H6">
        <v>29</v>
      </c>
    </row>
    <row r="7" spans="1:12" x14ac:dyDescent="0.3">
      <c r="D7" s="5" t="s">
        <v>841</v>
      </c>
      <c r="E7" s="6">
        <v>157913</v>
      </c>
      <c r="G7" s="5" t="s">
        <v>324</v>
      </c>
      <c r="H7">
        <v>28</v>
      </c>
      <c r="J7">
        <f>CORREL(Orders[Quantity],Orders[Diff Order Delivery])</f>
        <v>3.4781737193018245E-3</v>
      </c>
    </row>
    <row r="8" spans="1:12" x14ac:dyDescent="0.3">
      <c r="D8" s="5" t="s">
        <v>839</v>
      </c>
      <c r="E8" s="6">
        <v>135826</v>
      </c>
      <c r="G8" s="5" t="s">
        <v>158</v>
      </c>
      <c r="H8">
        <v>27</v>
      </c>
    </row>
    <row r="9" spans="1:12" x14ac:dyDescent="0.3">
      <c r="D9" s="5" t="s">
        <v>795</v>
      </c>
      <c r="E9" s="6">
        <v>737389</v>
      </c>
      <c r="G9" s="5" t="s">
        <v>188</v>
      </c>
      <c r="H9">
        <v>24</v>
      </c>
    </row>
    <row r="10" spans="1:12" x14ac:dyDescent="0.3">
      <c r="A10" s="4" t="s">
        <v>932</v>
      </c>
      <c r="B10" t="s">
        <v>943</v>
      </c>
      <c r="D10" s="5" t="s">
        <v>843</v>
      </c>
      <c r="E10" s="6">
        <v>136938</v>
      </c>
      <c r="G10" s="5" t="s">
        <v>152</v>
      </c>
      <c r="H10">
        <v>21</v>
      </c>
    </row>
    <row r="11" spans="1:12" x14ac:dyDescent="0.3">
      <c r="A11" s="5" t="s">
        <v>863</v>
      </c>
      <c r="B11" s="6">
        <v>1005645</v>
      </c>
      <c r="D11" s="5" t="s">
        <v>845</v>
      </c>
      <c r="E11" s="6">
        <v>151619</v>
      </c>
      <c r="G11" s="5" t="s">
        <v>230</v>
      </c>
      <c r="H11">
        <v>21</v>
      </c>
    </row>
    <row r="12" spans="1:12" x14ac:dyDescent="0.3">
      <c r="A12" s="5" t="s">
        <v>859</v>
      </c>
      <c r="B12" s="6">
        <v>740831</v>
      </c>
      <c r="D12" s="5" t="s">
        <v>822</v>
      </c>
      <c r="E12" s="6">
        <v>449169</v>
      </c>
      <c r="G12" s="5" t="s">
        <v>301</v>
      </c>
      <c r="H12">
        <v>20</v>
      </c>
      <c r="J12" s="4" t="s">
        <v>932</v>
      </c>
      <c r="K12" t="s">
        <v>943</v>
      </c>
    </row>
    <row r="13" spans="1:12" x14ac:dyDescent="0.3">
      <c r="A13" s="5" t="s">
        <v>865</v>
      </c>
      <c r="B13" s="6">
        <v>733842</v>
      </c>
      <c r="D13" s="5" t="s">
        <v>836</v>
      </c>
      <c r="E13" s="6">
        <v>149591</v>
      </c>
      <c r="G13" s="5" t="s">
        <v>397</v>
      </c>
      <c r="H13">
        <v>19</v>
      </c>
      <c r="J13" s="5" t="s">
        <v>698</v>
      </c>
      <c r="K13" s="6">
        <v>674634</v>
      </c>
    </row>
    <row r="14" spans="1:12" x14ac:dyDescent="0.3">
      <c r="A14" s="5" t="s">
        <v>868</v>
      </c>
      <c r="B14" s="6">
        <v>329862</v>
      </c>
      <c r="D14" s="5" t="s">
        <v>933</v>
      </c>
      <c r="E14" s="6">
        <v>3520984</v>
      </c>
      <c r="G14" s="5" t="s">
        <v>32</v>
      </c>
      <c r="H14">
        <v>18</v>
      </c>
      <c r="J14" s="5" t="s">
        <v>794</v>
      </c>
      <c r="K14" s="6">
        <v>631585</v>
      </c>
    </row>
    <row r="15" spans="1:12" x14ac:dyDescent="0.3">
      <c r="A15" s="5" t="s">
        <v>794</v>
      </c>
      <c r="B15" s="6">
        <v>297372</v>
      </c>
      <c r="G15" s="5" t="s">
        <v>218</v>
      </c>
      <c r="H15">
        <v>18</v>
      </c>
      <c r="J15" s="5" t="s">
        <v>699</v>
      </c>
      <c r="K15" s="6">
        <v>586176</v>
      </c>
    </row>
    <row r="16" spans="1:12" x14ac:dyDescent="0.3">
      <c r="A16" s="5" t="s">
        <v>861</v>
      </c>
      <c r="B16" s="6">
        <v>212281</v>
      </c>
      <c r="G16" s="5" t="s">
        <v>933</v>
      </c>
      <c r="H16">
        <v>225</v>
      </c>
      <c r="J16" s="5" t="s">
        <v>701</v>
      </c>
      <c r="K16" s="6">
        <v>574682</v>
      </c>
    </row>
    <row r="17" spans="1:11" x14ac:dyDescent="0.3">
      <c r="A17" s="5" t="s">
        <v>874</v>
      </c>
      <c r="B17" s="6">
        <v>201151</v>
      </c>
      <c r="D17" s="4" t="s">
        <v>932</v>
      </c>
      <c r="E17" t="s">
        <v>943</v>
      </c>
      <c r="J17" s="5" t="s">
        <v>707</v>
      </c>
      <c r="K17" s="6">
        <v>408194</v>
      </c>
    </row>
    <row r="18" spans="1:11" x14ac:dyDescent="0.3">
      <c r="A18" s="5" t="s">
        <v>933</v>
      </c>
      <c r="B18" s="6">
        <v>3520984</v>
      </c>
      <c r="D18" s="5" t="s">
        <v>858</v>
      </c>
      <c r="E18" s="6">
        <v>121905</v>
      </c>
      <c r="J18" s="5" t="s">
        <v>620</v>
      </c>
      <c r="K18" s="6">
        <v>331930</v>
      </c>
    </row>
    <row r="19" spans="1:11" x14ac:dyDescent="0.3">
      <c r="D19" s="5" t="s">
        <v>884</v>
      </c>
      <c r="E19" s="6">
        <v>114476</v>
      </c>
      <c r="J19" s="5" t="s">
        <v>829</v>
      </c>
      <c r="K19" s="6">
        <v>313783</v>
      </c>
    </row>
    <row r="20" spans="1:11" x14ac:dyDescent="0.3">
      <c r="D20" s="5" t="s">
        <v>918</v>
      </c>
      <c r="E20" s="6">
        <v>106624</v>
      </c>
      <c r="J20" s="5" t="s">
        <v>933</v>
      </c>
      <c r="K20" s="6">
        <v>3520984</v>
      </c>
    </row>
    <row r="21" spans="1:11" x14ac:dyDescent="0.3">
      <c r="D21" s="5" t="s">
        <v>910</v>
      </c>
      <c r="E21" s="6">
        <v>101556</v>
      </c>
    </row>
    <row r="22" spans="1:11" x14ac:dyDescent="0.3">
      <c r="D22" s="5" t="s">
        <v>877</v>
      </c>
      <c r="E22" s="6">
        <v>97665</v>
      </c>
    </row>
    <row r="23" spans="1:11" x14ac:dyDescent="0.3">
      <c r="D23" s="5" t="s">
        <v>933</v>
      </c>
      <c r="E23" s="6">
        <v>542226</v>
      </c>
    </row>
    <row r="27" spans="1:11" x14ac:dyDescent="0.3">
      <c r="A27" s="4" t="s">
        <v>932</v>
      </c>
      <c r="B27" t="s">
        <v>943</v>
      </c>
    </row>
    <row r="28" spans="1:11" x14ac:dyDescent="0.3">
      <c r="A28" s="5" t="s">
        <v>941</v>
      </c>
      <c r="B28" s="6">
        <v>677223</v>
      </c>
      <c r="D28" s="4" t="s">
        <v>932</v>
      </c>
      <c r="E28" t="s">
        <v>943</v>
      </c>
    </row>
    <row r="29" spans="1:11" x14ac:dyDescent="0.3">
      <c r="A29" s="5" t="s">
        <v>939</v>
      </c>
      <c r="B29" s="6">
        <v>628138</v>
      </c>
      <c r="D29" s="5">
        <v>0</v>
      </c>
      <c r="E29" s="6">
        <v>99400</v>
      </c>
    </row>
    <row r="30" spans="1:11" x14ac:dyDescent="0.3">
      <c r="A30" s="5" t="s">
        <v>938</v>
      </c>
      <c r="B30" s="6">
        <v>475447</v>
      </c>
      <c r="D30" s="5">
        <v>1</v>
      </c>
      <c r="E30" s="6">
        <v>129309</v>
      </c>
    </row>
    <row r="31" spans="1:11" x14ac:dyDescent="0.3">
      <c r="A31" s="5" t="s">
        <v>940</v>
      </c>
      <c r="B31" s="6">
        <v>461670</v>
      </c>
      <c r="D31" s="5">
        <v>2</v>
      </c>
      <c r="E31" s="6">
        <v>152940</v>
      </c>
    </row>
    <row r="32" spans="1:11" x14ac:dyDescent="0.3">
      <c r="A32" s="5" t="s">
        <v>936</v>
      </c>
      <c r="B32" s="6">
        <v>444960</v>
      </c>
      <c r="D32" s="5">
        <v>3</v>
      </c>
      <c r="E32" s="6">
        <v>146810</v>
      </c>
    </row>
    <row r="33" spans="1:5" x14ac:dyDescent="0.3">
      <c r="A33" s="5" t="s">
        <v>942</v>
      </c>
      <c r="B33" s="6">
        <v>418354</v>
      </c>
      <c r="D33" s="5">
        <v>4</v>
      </c>
      <c r="E33" s="6">
        <v>114700</v>
      </c>
    </row>
    <row r="34" spans="1:5" x14ac:dyDescent="0.3">
      <c r="A34" s="5" t="s">
        <v>937</v>
      </c>
      <c r="B34" s="6">
        <v>415192</v>
      </c>
      <c r="D34" s="5">
        <v>5</v>
      </c>
      <c r="E34" s="6">
        <v>156198</v>
      </c>
    </row>
    <row r="35" spans="1:5" x14ac:dyDescent="0.3">
      <c r="A35" s="5" t="s">
        <v>933</v>
      </c>
      <c r="B35" s="6">
        <v>3520984</v>
      </c>
      <c r="D35" s="5">
        <v>6</v>
      </c>
      <c r="E35" s="6">
        <v>177211</v>
      </c>
    </row>
    <row r="36" spans="1:5" x14ac:dyDescent="0.3">
      <c r="D36" s="5">
        <v>7</v>
      </c>
      <c r="E36" s="6">
        <v>147749</v>
      </c>
    </row>
    <row r="37" spans="1:5" x14ac:dyDescent="0.3">
      <c r="D37" s="5">
        <v>8</v>
      </c>
      <c r="E37" s="6">
        <v>133617</v>
      </c>
    </row>
    <row r="38" spans="1:5" x14ac:dyDescent="0.3">
      <c r="D38" s="5">
        <v>9</v>
      </c>
      <c r="E38" s="6">
        <v>153678</v>
      </c>
    </row>
    <row r="39" spans="1:5" x14ac:dyDescent="0.3">
      <c r="D39" s="5">
        <v>10</v>
      </c>
      <c r="E39" s="6">
        <v>94985</v>
      </c>
    </row>
    <row r="40" spans="1:5" x14ac:dyDescent="0.3">
      <c r="D40" s="5">
        <v>11</v>
      </c>
      <c r="E40" s="6">
        <v>130287</v>
      </c>
    </row>
    <row r="41" spans="1:5" x14ac:dyDescent="0.3">
      <c r="D41" s="5">
        <v>12</v>
      </c>
      <c r="E41" s="6">
        <v>162394</v>
      </c>
    </row>
    <row r="42" spans="1:5" x14ac:dyDescent="0.3">
      <c r="D42" s="5">
        <v>13</v>
      </c>
      <c r="E42" s="6">
        <v>152340</v>
      </c>
    </row>
    <row r="43" spans="1:5" x14ac:dyDescent="0.3">
      <c r="D43" s="5">
        <v>14</v>
      </c>
      <c r="E43" s="6">
        <v>126406</v>
      </c>
    </row>
    <row r="44" spans="1:5" x14ac:dyDescent="0.3">
      <c r="D44" s="5">
        <v>15</v>
      </c>
      <c r="E44" s="6">
        <v>163586</v>
      </c>
    </row>
    <row r="45" spans="1:5" x14ac:dyDescent="0.3">
      <c r="D45" s="5">
        <v>16</v>
      </c>
      <c r="E45" s="6">
        <v>128797</v>
      </c>
    </row>
    <row r="46" spans="1:5" x14ac:dyDescent="0.3">
      <c r="D46" s="5">
        <v>17</v>
      </c>
      <c r="E46" s="6">
        <v>155373</v>
      </c>
    </row>
    <row r="47" spans="1:5" x14ac:dyDescent="0.3">
      <c r="D47" s="5">
        <v>18</v>
      </c>
      <c r="E47" s="6">
        <v>173118</v>
      </c>
    </row>
    <row r="48" spans="1:5" x14ac:dyDescent="0.3">
      <c r="D48" s="5">
        <v>19</v>
      </c>
      <c r="E48" s="6">
        <v>185771</v>
      </c>
    </row>
    <row r="49" spans="4:5" x14ac:dyDescent="0.3">
      <c r="D49" s="5">
        <v>20</v>
      </c>
      <c r="E49" s="6">
        <v>186426</v>
      </c>
    </row>
    <row r="50" spans="4:5" x14ac:dyDescent="0.3">
      <c r="D50" s="5">
        <v>21</v>
      </c>
      <c r="E50" s="6">
        <v>155466</v>
      </c>
    </row>
    <row r="51" spans="4:5" x14ac:dyDescent="0.3">
      <c r="D51" s="5">
        <v>22</v>
      </c>
      <c r="E51" s="6">
        <v>125912</v>
      </c>
    </row>
    <row r="52" spans="4:5" x14ac:dyDescent="0.3">
      <c r="D52" s="5">
        <v>23</v>
      </c>
      <c r="E52" s="6">
        <v>168511</v>
      </c>
    </row>
    <row r="53" spans="4:5" x14ac:dyDescent="0.3">
      <c r="D53" s="5" t="s">
        <v>933</v>
      </c>
      <c r="E53" s="6">
        <v>3520984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45AB7-FAD9-454B-85AE-FEB3A1CC97DF}">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F086E-197E-4E91-BB1D-6C73B56E7431}">
  <dimension ref="A1:Q1001"/>
  <sheetViews>
    <sheetView topLeftCell="A975" workbookViewId="0">
      <selection activeCell="A2" sqref="A2:A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3.88671875" bestFit="1" customWidth="1"/>
    <col min="13" max="13" width="18.77734375" bestFit="1" customWidth="1"/>
    <col min="14" max="14" width="16" bestFit="1" customWidth="1"/>
    <col min="15" max="15" width="12.109375" bestFit="1" customWidth="1"/>
    <col min="16" max="16" width="10.5546875" bestFit="1" customWidth="1"/>
    <col min="17" max="17" width="23.332031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7B2F5-1B31-42C5-BE5E-24FC80579C1E}">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C l i e n t W i n d o w X M L " > < C u s t o m C o n t e n t > < ! [ C D A T A [ O r d e r s _ 3 d 6 4 0 a 1 8 - 8 9 3 9 - 4 7 f b - b 9 8 c - 4 8 1 a b 3 a a 7 d b d ] ] > < / C u s t o m C o n t e n t > < / G e m i n i > 
</file>

<file path=customXml/item11.xml>��< ? x m l   v e r s i o n = " 1 . 0 "   e n c o d i n g = " U T F - 1 6 " ? > < G e m i n i   x m l n s = " h t t p : / / g e m i n i / p i v o t c u s t o m i z a t i o n / T a b l e X M L _ P r o d u c t s _ 4 3 9 7 c 0 d 2 - 8 7 0 8 - 4 c 1 1 - 9 4 a f - 6 b 3 b d 7 1 f 4 a 7 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C u s t o m e r s _ 0 2 e 9 b 9 6 8 - 7 5 9 8 - 4 0 8 9 - b e 1 6 - 9 2 1 9 9 8 0 d d 1 e 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D a t a M a s h u p   x m l n s = " h t t p : / / s c h e m a s . m i c r o s o f t . c o m / D a t a M a s h u p " > A A A A A F k G A A B Q S w M E F A A C A A g A L Y l l 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A t i W 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Y l l W m V j 0 N F R A w A A V w 4 A A B M A H A B G b 3 J t d W x h c y 9 T Z W N 0 a W 9 u M S 5 t I K I Y A C i g F A A A A A A A A A A A A A A A A A A A A A A A A A A A A N 1 W 2 2 7 a Q B B 9 R + I f V s 6 L I 7 l W H f U i t f J D B E l D m 5 A L t C + A o o 0 9 B K v 2 L t p d p 0 G I f + + s j e 8 m R V W i q O U F M z M + 5 + x c d p D g q Y A z M k q / n c / d T r c j F 1 S A T w 6 M 0 + E V 6 V N F J S i D u C Q E 1 e 0 Q / I x 4 L D x A y y k P f R D 2 a R C C N I 3 e p + l 3 C U J O z / l P k I t p n / 9 i I a e + n J a B D r u d g J V x y p y 9 W C o e I c b z 0 V k p y M F + 8 d N b L 5 f g y Q d H n z v l X 0 8 w I Y k A c k X V w n D 3 B D S s I Y 3 A N X J c G 3 G N 2 W b S 4 0 w B U 7 N c 4 C B a c q F 0 F k Y / N G 9 P P t h 9 7 s U R R p l / q 9 + a 9 C E M o k C B c A 3 L s E i P h 3 H E p P v R I i f M 4 3 7 A 7 l 3 n 6 P 2 R R a 5 j r m C k V i G 4 x a O N K m Z F E q 8 E j 7 j W e A Y U U y G 1 z j G 9 w 7 i t Z 2 s 3 a 8 e x y G Q b c B y G I 4 + G V E h X i R h K 2 L 0 F Z f c Y P 1 4 t o c A d C 8 r k n I s o F a 6 d G r 0 h x F q v j a x 9 b g d 9 Z F Q Y S h Q 8 q o 1 F 1 o a u Q s P Y C 9 S q a c T C U E / d D u P o D k T D f R L R I G x Y v w D z W 4 K P f V + A l B X 7 p j Q C t V O X Z + F S + K 8 6 C D z l f 9 4 p S E F f e A T K y n f 2 v / N 2 z w E Y c g b / z A Q k T Z O 2 / 4 C p D + 9 s H Z 1 2 9 R O z g V B + j B 3 f 9 t 5 1 T J l K x 6 T m S b k w 6 / l c + f h c c o 2 D 0 s j h c + L S 5 X g A s W p / M f e 2 v n v O P a r 3 V O M A l 5 5 H Z d 2 x K R I 7 Y N g 2 O l c X 2 H E L k t w F e X 5 x R t P M m r U K W M Q o x V s E q L f Q X Q Z 2 Y t Z W c 1 J k A Q t Z s L d w n + E E t b O 2 y U P y 5 I U t r c 6 H r Q 0 Z o z Z o x q I o B e U N M I T w s 1 4 v S F P H 1 m z W t e k G 2 n I m 3 8 R M q A 6 N c i p R d 7 6 o 2 0 9 T Z 0 e 0 f j C f p x c a y S q c H W x S a Y j Z m 2 p C M 9 a T R y X w T k b U P l 3 J n b O h z 1 Q R q I / U T t 6 P R d J L t g a s 9 H Z b 3 + h 0 O O 3 H r U n b X b d K b + 9 Z O m f P 2 j k t x c v 4 q v W 7 A K E b / D o G E U A p k 0 O Q C P a V B y 0 l R P T q L Y F D t / 0 l m 5 7 s p 8 6 F x v s W M N 8 + h 7 m 6 j P E W L t d 0 S Z m u V R 6 f i 0 l d y X O e 5 5 r w K o / W E O B u N A f D m 0 N j 0 z C 0 3 7 H O H y / Z p k a d 5 z I 0 b p R Y C G D e K u u e X d v d q a z 3 D P D 1 F v w y U / C 8 K z 6 D f e E l X 1 W / c 8 2 / / x + 3 / F P 7 O v O 1 / 9 / F W / W e i + Z / 3 m p H 1 x d 9 + 3 b d / S / 2 N 1 B L A Q I t A B Q A A g A I A C 2 J Z V r I g B + w p g A A A P c A A A A S A A A A A A A A A A A A A A A A A A A A A A B D b 2 5 m a W c v U G F j a 2 F n Z S 5 4 b W x Q S w E C L Q A U A A I A C A A t i W V a D 8 r p q 6 Q A A A D p A A A A E w A A A A A A A A A A A A A A A A D y A A A A W 0 N v b n R l b n R f V H l w Z X N d L n h t b F B L A Q I t A B Q A A g A I A C 2 J Z V p l Y 9 D R U Q M A A F c O A A A T A A A A A A A A A A A A A A A A A O M B A A B G b 3 J t d W x h c y 9 T Z W N 0 a W 9 u M S 5 t U E s F B g A A A A A D A A M A w g A A A I 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w 3 A A A A A A A A y j 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O U C U y M E R h d G F z Z X Q 8 L 0 l 0 Z W 1 Q Y X R o P j w v S X R l b U x v Y 2 F 0 a W 9 u P j x T d G F i b G V F b n R y a W V z P j x F b n R y e S B U e X B l P S J J c 1 B y a X Z h d G U i I F Z h b H V l P S J s M C I g L z 4 8 R W 5 0 c n k g V H l w Z T 0 i U X V l c n l J R C I g V m F s d W U 9 I n N i Y W I 5 N T J k Z C 1 i O D E z L T Q 2 Y 2 Q t O T E 2 O C 1 i M 2 V l M D V l M T h m N W 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O U F 9 E Y X R h c 2 V 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M t M D V U M T E 6 M z k 6 M j Y u N j k w N T Q 4 O 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O U C B E Y X R h c 2 V 0 L 1 N v d X J j Z S 5 7 Q 2 9 u d G V u d C w w f S Z x d W 9 0 O y w m c X V v d D t T Z W N 0 a W 9 u M S 9 G T l A g R G F 0 Y X N l d C 9 T b 3 V y Y 2 U u e 0 5 h b W U s M X 0 m c X V v d D s s J n F 1 b 3 Q 7 U 2 V j d G l v b j E v R k 5 Q I E R h d G F z Z X Q v U 2 9 1 c m N l L n t F e H R l b n N p b 2 4 s M n 0 m c X V v d D s s J n F 1 b 3 Q 7 U 2 V j d G l v b j E v R k 5 Q I E R h d G F z Z X Q v U 2 9 1 c m N l L n t E Y X R l I G F j Y 2 V z c 2 V k L D N 9 J n F 1 b 3 Q 7 L C Z x d W 9 0 O 1 N l Y 3 R p b 2 4 x L 0 Z O U C B E Y X R h c 2 V 0 L 1 N v d X J j Z S 5 7 R G F 0 Z S B t b 2 R p Z m l l Z C w 0 f S Z x d W 9 0 O y w m c X V v d D t T Z W N 0 a W 9 u M S 9 G T l A g R G F 0 Y X N l d C 9 T b 3 V y Y 2 U u e 0 R h d G U g Y 3 J l Y X R l Z C w 1 f S Z x d W 9 0 O y w m c X V v d D t T Z W N 0 a W 9 u M S 9 G T l A g R G F 0 Y X N l d C 9 T b 3 V y Y 2 U u e 0 Z v b G R l c i B Q Y X R o L D d 9 J n F 1 b 3 Q 7 X S w m c X V v d D t D b 2 x 1 b W 5 D b 3 V u d C Z x d W 9 0 O z o 3 L C Z x d W 9 0 O 0 t l e U N v b H V t b k 5 h b W V z J n F 1 b 3 Q 7 O l s m c X V v d D t G b 2 x k Z X I g U G F 0 a C Z x d W 9 0 O y w m c X V v d D t O Y W 1 l J n F 1 b 3 Q 7 X S w m c X V v d D t D b 2 x 1 b W 5 J Z G V u d G l 0 a W V z J n F 1 b 3 Q 7 O l s m c X V v d D t T Z W N 0 a W 9 u M S 9 G T l A g R G F 0 Y X N l d C 9 T b 3 V y Y 2 U u e 0 N v b n R l b n Q s M H 0 m c X V v d D s s J n F 1 b 3 Q 7 U 2 V j d G l v b j E v R k 5 Q I E R h d G F z Z X Q v U 2 9 1 c m N l L n t O Y W 1 l L D F 9 J n F 1 b 3 Q 7 L C Z x d W 9 0 O 1 N l Y 3 R p b 2 4 x L 0 Z O U C B E Y X R h c 2 V 0 L 1 N v d X J j Z S 5 7 R X h 0 Z W 5 z a W 9 u L D J 9 J n F 1 b 3 Q 7 L C Z x d W 9 0 O 1 N l Y 3 R p b 2 4 x L 0 Z O U C B E Y X R h c 2 V 0 L 1 N v d X J j Z S 5 7 R G F 0 Z S B h Y 2 N l c 3 N l Z C w z f S Z x d W 9 0 O y w m c X V v d D t T Z W N 0 a W 9 u M S 9 G T l A g R G F 0 Y X N l d C 9 T b 3 V y Y 2 U u e 0 R h d G U g b W 9 k a W Z p Z W Q s N H 0 m c X V v d D s s J n F 1 b 3 Q 7 U 2 V j d G l v b j E v R k 5 Q I E R h d G F z Z X Q v U 2 9 1 c m N l L n t E Y X R l I G N y Z W F 0 Z W Q s N X 0 m c X V v d D s s J n F 1 b 3 Q 7 U 2 V j d G l v b j E v R k 5 Q I E R h d G F z Z X Q v U 2 9 1 c m N l L n t G b 2 x k Z X I g U G F 0 a C w 3 f S Z x d W 9 0 O 1 0 s J n F 1 b 3 Q 7 U m V s Y X R p b 2 5 z a G l w S W 5 m b y Z x d W 9 0 O z p b X X 0 i I C 8 + P C 9 T d G F i b G V F b n R y a W V z P j w v S X R l b T 4 8 S X R l b T 4 8 S X R l b U x v Y 2 F 0 a W 9 u P j x J d G V t V H l w Z T 5 G b 3 J t d W x h P C 9 J d G V t V H l w Z T 4 8 S X R l b V B h d G g + U 2 V j d G l v b j E v R k 5 Q J T I w R G F 0 Y X N l 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k N 2 Z i M T c z N S 0 z Y 2 U 1 L T Q 2 Z T k t O T R m O C 0 w M D R l N z I w Y W V l N T 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M t M D V U M T E 6 M z k 6 M j Y u N j k 2 M T c x O 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M b 2 t l c 2 g l N U N E b 3 d u b G 9 h Z H M l N U N G T l A l M j B E Y X R h c 2 V 0 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Z m I 3 N D d l M z U t N z d h O S 0 0 Y 2 N i L T k x Z m Q t M T c 5 Y m Z m M j V j Z T N 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y 0 w N V Q x M T o z O T o y N i 4 3 M D c y N T g w 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E 9 y Z G V y K S Z x d W 9 0 O y w m c X V v d D t E a W Z m I E 9 y Z G V y I E R l b G l 2 Z X J 5 J n F 1 b 3 Q 7 L C Z x d W 9 0 O 0 h v d X I g K E R l b G l 2 Z X J 5 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Y g T 3 J k Z X I g R 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I E 9 y Z G V y I E R l b G l 2 Z X J 5 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T G 9 r Z X N o J T V D R G 9 3 b m x v Y W R z J T V D R k 5 Q J T I w R G F 0 Y X N l d 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T A 5 M j A 3 M 2 M t M 2 M 5 Z C 0 0 Z G M 2 L W I 0 N D U t N G N h M D M 3 O T Q 4 M D E 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y 0 w N V Q x M T o z O T o y N i 4 3 M z g w M z A x 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T G 9 r Z X N o J T V D R G 9 3 b m x v Y W R z J T V D R k 5 Q J T I w R G F 0 Y X N l 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s V C H a Y 8 2 3 E C H 5 V B Y M R L G C w A A A A A C A A A A A A A Q Z g A A A A E A A C A A A A B r 3 d G D h 5 h q A 5 y K N t Z g v 1 N U Y f D X 2 E v r + Z b o Z p 4 l G N R M 6 w A A A A A O g A A A A A I A A C A A A A A 3 X 5 O t v E 7 Q l R u t g 2 J O m C 5 a q A R d O 7 w 1 N j q g g 4 D q W 2 J j w l A A A A B + d T W 8 I 0 b n L 4 L m B K z z X 0 E 9 u u 3 v B 9 L l n + s h q u / y A b + J f I Z 6 g 6 j y e A U 9 F F R D m A t c l 6 + h J w i i I l / D B j q v p f h Z M M u d S 6 E F n 5 Q H H L l Y 0 Q 3 4 3 7 J O 5 0 A A A A C + V d T I / M A B R M 6 T g D 1 n p U Z G h A f j + e c o e N l p W Q P s l k 1 G Y 1 c n 3 I d j y h Q 7 j 3 y V p L W 1 4 8 b U i g M 5 o 7 b x y 7 q B 4 4 S + S S 7 o < / D a t a M a s h u p > 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  O r d e r   D e l i v e r y < / K e y > < / D i a g r a m O b j e c t K e y > < D i a g r a m O b j e c t K e y > < K e y > M e a s u r e s \ S u m   o f   D i f f   O r d e r   D e l i v e r y \ T a g I n f o \ F o r m u l a < / K e y > < / D i a g r a m O b j e c t K e y > < D i a g r a m O b j e c t K e y > < K e y > M e a s u r e s \ S u m   o f   D i f f   O r d e r   D e l i v e r y \ T a g I n f o \ V a l u e < / K e y > < / D i a g r a m O b j e c t K e y > < D i a g r a m O b j e c t K e y > < K e y > M e a s u r e s \ A v e r a g e   o f   D i f f   O r d e r   D e l i v e r y < / K e y > < / D i a g r a m O b j e c t K e y > < D i a g r a m O b j e c t K e y > < K e y > M e a s u r e s \ A v e r a g e   o f   D i f f   O r d e r   D e l i v e r y \ T a g I n f o \ F o r m u l a < / K e y > < / D i a g r a m O b j e c t K e y > < D i a g r a m O b j e c t K e y > < K e y > M e a s u r e s \ A v e r a g e   o f   D i f f   O r d e r   D e l i v e r y \ T a g I n f o \ V a l u e 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K e y > < / D i a g r a m O b j e c t K e y > < D i a g r a m O b j e c t K e y > < K e y > C o l u m n s \ D i f f   O r d e r   D e l i v e r y < / K e y > < / D i a g r a m O b j e c t K e y > < D i a g r a m O b j e c t K e y > < K e y > C o l u m n s \ H o u r   ( D e l i v e r y ) < / K e y > < / D i a g r a m O b j e c t K e y > < D i a g r a m O b j e c t K e y > < K e y > C o l u m n s \ P r i c e   ( I N R ) < / K e y > < / D i a g r a m O b j e c t K e y > < D i a g r a m O b j e c t K e y > < K e y > C o l u m n s \ R e v e n u e < / K e y > < / D i a g r a m O b j e c t K e y > < D i a g r a m O b j e c t K e y > < K e y > C o l u m n s \ D a y   N a m e ( O r d e r s 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 O r d e r   D e l i v e r y & g t ; - & l t ; M e a s u r e s \ D i f f   O r d e r   D e l i v e r y & g t ; < / K e y > < / D i a g r a m O b j e c t K e y > < D i a g r a m O b j e c t K e y > < K e y > L i n k s \ & l t ; C o l u m n s \ S u m   o f   D i f f   O r d e r   D e l i v e r y & g t ; - & l t ; M e a s u r e s \ D i f f   O r d e r   D e l i v e r y & g t ; \ C O L U M N < / K e y > < / D i a g r a m O b j e c t K e y > < D i a g r a m O b j e c t K e y > < K e y > L i n k s \ & l t ; C o l u m n s \ S u m   o f   D i f f   O r d e r   D e l i v e r y & g t ; - & l t ; M e a s u r e s \ D i f f   O r d e r   D e l i v e r y & g t ; \ M E A S U R E < / K e y > < / D i a g r a m O b j e c t K e y > < D i a g r a m O b j e c t K e y > < K e y > L i n k s \ & l t ; C o l u m n s \ A v e r a g e   o f   D i f f   O r d e r   D e l i v e r y & g t ; - & l t ; M e a s u r e s \ D i f f   O r d e r   D e l i v e r y & g t ; < / K e y > < / D i a g r a m O b j e c t K e y > < D i a g r a m O b j e c t K e y > < K e y > L i n k s \ & l t ; C o l u m n s \ A v e r a g e   o f   D i f f   O r d e r   D e l i v e r y & g t ; - & l t ; M e a s u r e s \ D i f f   O r d e r   D e l i v e r y & g t ; \ C O L U M N < / K e y > < / D i a g r a m O b j e c t K e y > < D i a g r a m O b j e c t K e y > < K e y > L i n k s \ & l t ; C o l u m n s \ A v e r a g e   o f   D i f f   O r d e r   D e l i v e r y & g t ; - & l t ; M e a s u r e s \ D i f f   O r d e r   D e l i v e r y & g t ; \ M E A S U R E 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 O r d e r   D e l i v e r y < / K e y > < / a : K e y > < a : V a l u e   i : t y p e = " M e a s u r e G r i d N o d e V i e w S t a t e " > < C o l u m n > 1 2 < / C o l u m n > < L a y e d O u t > t r u e < / L a y e d O u t > < W a s U I I n v i s i b l e > t r u e < / W a s U I I n v i s i b l e > < / a : V a l u e > < / a : K e y V a l u e O f D i a g r a m O b j e c t K e y a n y T y p e z b w N T n L X > < a : K e y V a l u e O f D i a g r a m O b j e c t K e y a n y T y p e z b w N T n L X > < a : K e y > < K e y > M e a s u r e s \ S u m   o f   D i f f   O r d e r   D e l i v e r y \ T a g I n f o \ F o r m u l a < / K e y > < / a : K e y > < a : V a l u e   i : t y p e = " M e a s u r e G r i d V i e w S t a t e I D i a g r a m T a g A d d i t i o n a l I n f o " / > < / a : K e y V a l u e O f D i a g r a m O b j e c t K e y a n y T y p e z b w N T n L X > < a : K e y V a l u e O f D i a g r a m O b j e c t K e y a n y T y p e z b w N T n L X > < a : K e y > < K e y > M e a s u r e s \ S u m   o f   D i f f   O r d e r   D e l i v e r y \ T a g I n f o \ V a l u e < / K e y > < / a : K e y > < a : V a l u e   i : t y p e = " M e a s u r e G r i d V i e w S t a t e I D i a g r a m T a g A d d i t i o n a l I n f o " / > < / a : K e y V a l u e O f D i a g r a m O b j e c t K e y a n y T y p e z b w N T n L X > < a : K e y V a l u e O f D i a g r a m O b j e c t K e y a n y T y p e z b w N T n L X > < a : K e y > < K e y > M e a s u r e s \ A v e r a g e   o f   D i f f   O r d e r   D e l i v e r y < / K e y > < / a : K e y > < a : V a l u e   i : t y p e = " M e a s u r e G r i d N o d e V i e w S t a t e " > < C o l u m n > 1 2 < / C o l u m n > < L a y e d O u t > t r u e < / L a y e d O u t > < W a s U I I n v i s i b l e > t r u e < / W a s U I I n v i s i b l e > < / a : V a l u e > < / a : K e y V a l u e O f D i a g r a m O b j e c t K e y a n y T y p e z b w N T n L X > < a : K e y V a l u e O f D i a g r a m O b j e c t K e y a n y T y p e z b w N T n L X > < a : K e y > < K e y > M e a s u r e s \ A v e r a g e   o f   D i f f   O r d e r   D e l i v e r y \ T a g I n f o \ F o r m u l a < / K e y > < / a : K e y > < a : V a l u e   i : t y p e = " M e a s u r e G r i d V i e w S t a t e I D i a g r a m T a g A d d i t i o n a l I n f o " / > < / a : K e y V a l u e O f D i a g r a m O b j e c t K e y a n y T y p e z b w N T n L X > < a : K e y V a l u e O f D i a g r a m O b j e c t K e y a n y T y p e z b w N T n L X > < a : K e y > < K e y > M e a s u r e s \ A v e r a g e   o f   D i f f   O r d e r   D e l i v e r y \ T a g I n f o \ V a l u e 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K e y > < / a : K e y > < a : V a l u e   i : t y p e = " M e a s u r e G r i d N o d e V i e w S t a t e " > < C o l u m n > 1 1 < / C o l u m n > < L a y e d O u t > t r u e < / L a y e d O u t > < / a : V a l u e > < / a : K e y V a l u e O f D i a g r a m O b j e c t K e y a n y T y p e z b w N T n L X > < a : K e y V a l u e O f D i a g r a m O b j e c t K e y a n y T y p e z b w N T n L X > < a : K e y > < K e y > C o l u m n s \ D i f f   O r d e r   D e l i v e r y < / K e y > < / a : K e y > < a : V a l u e   i : t y p e = " M e a s u r e G r i d N o d e V i e w S t a t e " > < C o l u m n > 1 2 < / C o l u m n > < L a y e d O u t > t r u e < / L a y e d O u t > < / a : V a l u e > < / a : K e y V a l u e O f D i a g r a m O b j e c t K e y a n y T y p e z b w N T n L X > < a : K e y V a l u e O f D i a g r a m O b j e c t K e y a n y T y p e z b w N T n L X > < a : K e y > < K e y > C o l u m n s \ H o u r   ( D e l i v e r y ) 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 N a m e ( O r d e r s 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 O r d e r   D e l i v e r y & g t ; - & l t ; M e a s u r e s \ D i f f   O r d e r   D e l i v e r y & g t ; < / K e y > < / a : K e y > < a : V a l u e   i : t y p e = " M e a s u r e G r i d V i e w S t a t e I D i a g r a m L i n k " / > < / a : K e y V a l u e O f D i a g r a m O b j e c t K e y a n y T y p e z b w N T n L X > < a : K e y V a l u e O f D i a g r a m O b j e c t K e y a n y T y p e z b w N T n L X > < a : K e y > < K e y > L i n k s \ & l t ; C o l u m n s \ S u m   o f   D i f f   O r d e r   D e l i v e r y & g t ; - & l t ; M e a s u r e s \ D i f f   O r d e r   D e l i v e r y & g t ; \ C O L U M N < / K e y > < / a : K e y > < a : V a l u e   i : t y p e = " M e a s u r e G r i d V i e w S t a t e I D i a g r a m L i n k E n d p o i n t " / > < / a : K e y V a l u e O f D i a g r a m O b j e c t K e y a n y T y p e z b w N T n L X > < a : K e y V a l u e O f D i a g r a m O b j e c t K e y a n y T y p e z b w N T n L X > < a : K e y > < K e y > L i n k s \ & l t ; C o l u m n s \ S u m   o f   D i f f   O r d e r   D e l i v e r y & g t ; - & l t ; M e a s u r e s \ D i f f   O r d e r   D e l i v e r y & g t ; \ M E A S U R E < / K e y > < / a : K e y > < a : V a l u e   i : t y p e = " M e a s u r e G r i d V i e w S t a t e I D i a g r a m L i n k E n d p o i n t " / > < / a : K e y V a l u e O f D i a g r a m O b j e c t K e y a n y T y p e z b w N T n L X > < a : K e y V a l u e O f D i a g r a m O b j e c t K e y a n y T y p e z b w N T n L X > < a : K e y > < K e y > L i n k s \ & l t ; C o l u m n s \ A v e r a g e   o f   D i f f   O r d e r   D e l i v e r y & g t ; - & l t ; M e a s u r e s \ D i f f   O r d e r   D e l i v e r y & g t ; < / K e y > < / a : K e y > < a : V a l u e   i : t y p e = " M e a s u r e G r i d V i e w S t a t e I D i a g r a m L i n k " / > < / a : K e y V a l u e O f D i a g r a m O b j e c t K e y a n y T y p e z b w N T n L X > < a : K e y V a l u e O f D i a g r a m O b j e c t K e y a n y T y p e z b w N T n L X > < a : K e y > < K e y > L i n k s \ & l t ; C o l u m n s \ A v e r a g e   o f   D i f f   O r d e r   D e l i v e r y & g t ; - & l t ; M e a s u r e s \ D i f f   O r d e r   D e l i v e r y & g t ; \ C O L U M N < / K e y > < / a : K e y > < a : V a l u e   i : t y p e = " M e a s u r e G r i d V i e w S t a t e I D i a g r a m L i n k E n d p o i n t " / > < / a : K e y V a l u e O f D i a g r a m O b j e c t K e y a n y T y p e z b w N T n L X > < a : K e y V a l u e O f D i a g r a m O b j e c t K e y a n y T y p e z b w N T n L X > < a : K e y > < K e y > L i n k s \ & l t ; C o l u m n s \ A v e r a g e   o f   D i f f   O r d e r   D e l i v e r y & g t ; - & l t ; M e a s u r e s \ D i f f   O r d e r   D e l i v e r y & g t ; \ M E A S U R E 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K e y > < / D i a g r a m O b j e c t K e y > < D i a g r a m O b j e c t K e y > < K e y > T a b l e s \ O r d e r s \ C o l u m n s \ D i f f   O r d e r   D e l i v e r y < / K e y > < / D i a g r a m O b j e c t K e y > < D i a g r a m O b j e c t K e y > < K e y > T a b l e s \ O r d e r s \ C o l u m n s \ H o u r   ( D e l i v e r y ) < / K e y > < / D i a g r a m O b j e c t K e y > < D i a g r a m O b j e c t K e y > < K e y > T a b l e s \ O r d e r s \ C o l u m n s \ P r i c e   ( I N R ) < / K e y > < / D i a g r a m O b j e c t K e y > < D i a g r a m O b j e c t K e y > < K e y > T a b l e s \ O r d e r s \ C o l u m n s \ R e v e n u e < / K e y > < / D i a g r a m O b j e c t K e y > < D i a g r a m O b j e c t K e y > < K e y > T a b l e s \ O r d e r s \ C o l u m n s \ D a y   N a m e ( O r d e r s   D a t e ) 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  O r d e r   D e l i v e r y < / K e y > < / D i a g r a m O b j e c t K e y > < D i a g r a m O b j e c t K e y > < K e y > T a b l e s \ O r d e r s \ S u m   o f   D i f f   O r d e r   D e l i v e r y \ A d d i t i o n a l   I n f o \ I m p l i c i t   M e a s u r e < / K e y > < / D i a g r a m O b j e c t K e y > < D i a g r a m O b j e c t K e y > < K e y > T a b l e s \ O r d e r s \ M e a s u r e s \ A v e r a g e   o f   D i f f   O r d e r   D e l i v e r y < / K e y > < / D i a g r a m O b j e c t K e y > < D i a g r a m O b j e c t K e y > < K e y > T a b l e s \ O r d e r s \ A v e r a g e   o f   D i f f   O r d e r   D e l i v e r y \ A d d i t i o n a l 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 P r o d u c t _ N a m e < / K e y > < / D i a g r a m O b j e c t K e y > < D i a g r a m O b j e c t K e y > < K e y > T a b l e s \ P r o d u c t s \ C o u n t   o f   P r o d u c t _ N a m e \ A d d i t i o n a l 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 7 6 . 2 2 3 2 3 1 9 2 2 2 0 6 8 7 8 < / S c r o l l H o r i z o n t a l O f f s e t > < S c r o l l V e r t i c a l O f f s e t > 1 9 . 7 1 7 0 9 0 9 0 9 0 9 0 9 8 4 < / S c r o l l V e r t i c a l O f f s e t > < Z o o m P e r c e n t > 1 0 7 < / 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K e y > < / a : K e y > < a : V a l u e   i : t y p e = " D i a g r a m D i s p l a y N o d e V i e w S t a t e " > < H e i g h t > 1 5 0 < / 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 2 4 9 . 2 < / H e i g h t > < I s E x p a n d e d > t r u e < / I s E x p a n d e d > < L a y e d O u t > t r u e < / L a y e d O u t > < L e f t > 3 1 8 . 7 0 3 8 1 0 5 6 7 6 6 5 7 6 < / L e f t > < T a b I n d e x > 2 < / T a b I n d e x > < T o p > 1 5 8 . 4 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 4 6 6 . 8 < / H e i g h t > < I s E x p a n d e d > t r u e < / I s E x p a n d e d > < L a y e d O u t > t r u e < / L a y e d O u t > < L e f t > 6 5 9 . 8 0 7 6 2 1 1 3 5 3 3 1 6 < / L e f t > < T a b I n d e x > 1 < / T a b I n d e x > < W i d t h > 2 2 6 . 3 9 9 9 9 9 9 9 9 9 9 9 9 8 < / 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K e y > < / a : K e y > < a : V a l u e   i : t y p e = " D i a g r a m D i s p l a y N o d e V i e w S t a t e " > < H e i g h t > 1 5 0 < / H e i g h t > < I s E x p a n d e d > t r u e < / I s E x p a n d e d > < W i d t h > 2 0 0 < / W i d t h > < / a : V a l u e > < / a : K e y V a l u e O f D i a g r a m O b j e c t K e y a n y T y p e z b w N T n L X > < a : K e y V a l u e O f D i a g r a m O b j e c t K e y a n y T y p e z b w N T n L X > < a : K e y > < K e y > T a b l e s \ O r d e r s \ C o l u m n s \ D i f f   O r d e r   D e l i v e r y < / K e y > < / a : K e y > < a : V a l u e   i : t y p e = " D i a g r a m D i s p l a y N o d e V i e w S t a t e " > < H e i g h t > 1 5 0 < / H e i g h t > < I s E x p a n d e d > t r u e < / I s E x p a n d e d > < W i d t h > 2 0 0 < / W i d t h > < / a : V a l u e > < / a : K e y V a l u e O f D i a g r a m O b j e c t K e y a n y T y p e z b w N T n L X > < a : K e y V a l u e O f D i a g r a m O b j e c t K e y a n y T y p e z b w N T n L X > < a : K e y > < K e y > T a b l e s \ O r d e r s \ C o l u m n s \ H o u r   ( D e l i v e r y ) 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 N a m e ( O r d e r s   D a t e ) 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  O r d e r   D e l i v e r y < / K e y > < / a : K e y > < a : V a l u e   i : t y p e = " D i a g r a m D i s p l a y N o d e V i e w S t a t e " > < H e i g h t > 1 5 0 < / H e i g h t > < I s E x p a n d e d > t r u e < / I s E x p a n d e d > < W i d t h > 2 0 0 < / W i d t h > < / a : V a l u e > < / a : K e y V a l u e O f D i a g r a m O b j e c t K e y a n y T y p e z b w N T n L X > < a : K e y V a l u e O f D i a g r a m O b j e c t K e y a n y T y p e z b w N T n L X > < a : K e y > < K e y > T a b l e s \ O r d e r s \ S u m   o f   D i f f   O r d e r   D e l i v e r y \ A d d i t i o n a l   I n f o \ I m p l i c i t   M e a s u r e < / K e y > < / a : K e y > < a : V a l u e   i : t y p e = " D i a g r a m D i s p l a y V i e w S t a t e I D i a g r a m T a g A d d i t i o n a l I n f o " / > < / a : K e y V a l u e O f D i a g r a m O b j e c t K e y a n y T y p e z b w N T n L X > < a : K e y V a l u e O f D i a g r a m O b j e c t K e y a n y T y p e z b w N T n L X > < a : K e y > < K e y > T a b l e s \ O r d e r s \ M e a s u r e s \ A v e r a g e   o f   D i f f   O r d e r   D e l i v e r y < / K e y > < / a : K e y > < a : V a l u e   i : t y p e = " D i a g r a m D i s p l a y N o d e V i e w S t a t e " > < H e i g h t > 1 5 0 < / H e i g h t > < I s E x p a n d e d > t r u e < / I s E x p a n d e d > < W i d t h > 2 0 0 < / W i d t h > < / a : V a l u e > < / a : K e y V a l u e O f D i a g r a m O b j e c t K e y a n y T y p e z b w N T n L X > < a : K e y V a l u e O f D i a g r a m O b j e c t K e y a n y T y p e z b w N T n L X > < a : K e y > < K e y > T a b l e s \ O r d e r s \ A v e r a g e   o f   D i f f   O r d e r   D e l i v e r y \ A d d i t i o n a l 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 1 8 1 . 2 < / H e i g h t > < I s E x p a n d e d > t r u e < / I s E x p a n d e d > < I s F o c u s e d > t r u e < / I s F o c u s e d > < L a y e d O u t > t r u e < / L a y e d O u t > < L e f t > 9 8 7 . 3 1 1 4 3 1 7 0 2 9 9 7 2 < / L e f t > < T a b I n d e x > 3 < / T a b I n d e x > < T o p > 1 6 8 . 7 9 9 9 9 9 9 9 9 9 9 9 9 8 < / 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 ( 9 0 2 . 2 0 7 6 2 1 1 3 5 3 3 2 , 2 3 3 . 4 ) .   E n d   p o i n t   2 :   ( 9 7 1 . 3 1 1 4 3 1 7 0 2 9 9 7 , 2 5 9 . 4 )   < / A u t o m a t i o n P r o p e r t y H e l p e r T e x t > < L a y e d O u t > t r u e < / L a y e d O u t > < P o i n t s   x m l n s : b = " h t t p : / / s c h e m a s . d a t a c o n t r a c t . o r g / 2 0 0 4 / 0 7 / S y s t e m . W i n d o w s " > < b : P o i n t > < b : _ x > 9 0 2 . 2 0 7 6 2 1 1 3 5 3 3 1 6 9 < / b : _ x > < b : _ y > 2 3 3 . 3 9 9 9 9 9 9 9 9 9 9 9 9 8 < / b : _ y > < / b : P o i n t > < b : P o i n t > < b : _ x > 9 3 4 . 7 5 9 5 2 6 5 < / b : _ x > < b : _ y > 2 3 3 . 4 < / b : _ y > < / b : P o i n t > < b : P o i n t > < b : _ x > 9 3 6 . 7 5 9 5 2 6 5 < / b : _ x > < b : _ y > 2 3 5 . 4 < / b : _ y > < / b : P o i n t > < b : P o i n t > < b : _ x > 9 3 6 . 7 5 9 5 2 6 5 < / b : _ x > < b : _ y > 2 5 7 . 4 < / b : _ y > < / b : P o i n t > < b : P o i n t > < b : _ x > 9 3 8 . 7 5 9 5 2 6 5 < / b : _ x > < b : _ y > 2 5 9 . 4 < / b : _ y > < / b : P o i n t > < b : P o i n t > < b : _ x > 9 7 1 . 3 1 1 4 3 1 7 0 2 9 9 7 2 < / b : _ x > < b : _ y > 2 5 9 . 4 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 8 8 6 . 2 0 7 6 2 1 1 3 5 3 3 1 6 9 < / b : _ x > < b : _ y > 2 2 5 . 3 9 9 9 9 9 9 9 9 9 9 9 9 8 < / b : _ y > < / L a b e l L o c a t i o n > < L o c a t i o n   x m l n s : b = " h t t p : / / s c h e m a s . d a t a c o n t r a c t . o r g / 2 0 0 4 / 0 7 / S y s t e m . W i n d o w s " > < b : _ x > 8 8 6 . 2 0 7 6 2 1 1 3 5 3 3 1 6 9 < / b : _ x > < b : _ y > 2 3 3 . 4 < / 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 9 7 1 . 3 1 1 4 3 1 7 0 2 9 9 7 2 < / b : _ x > < b : _ y > 2 5 1 . 3 9 9 9 9 9 9 9 9 9 9 9 9 8 < / b : _ y > < / L a b e l L o c a t i o n > < L o c a t i o n   x m l n s : b = " h t t p : / / s c h e m a s . d a t a c o n t r a c t . o r g / 2 0 0 4 / 0 7 / S y s t e m . W i n d o w s " > < b : _ x > 9 8 7 . 3 1 1 4 3 1 7 0 2 9 9 7 2 < / b : _ x > < b : _ y > 2 5 9 . 4 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 9 0 2 . 2 0 7 6 2 1 1 3 5 3 3 1 6 9 < / b : _ x > < b : _ y > 2 3 3 . 3 9 9 9 9 9 9 9 9 9 9 9 9 8 < / b : _ y > < / b : P o i n t > < b : P o i n t > < b : _ x > 9 3 4 . 7 5 9 5 2 6 5 < / b : _ x > < b : _ y > 2 3 3 . 4 < / b : _ y > < / b : P o i n t > < b : P o i n t > < b : _ x > 9 3 6 . 7 5 9 5 2 6 5 < / b : _ x > < b : _ y > 2 3 5 . 4 < / b : _ y > < / b : P o i n t > < b : P o i n t > < b : _ x > 9 3 6 . 7 5 9 5 2 6 5 < / b : _ x > < b : _ y > 2 5 7 . 4 < / b : _ y > < / b : P o i n t > < b : P o i n t > < b : _ x > 9 3 8 . 7 5 9 5 2 6 5 < / b : _ x > < b : _ y > 2 5 9 . 4 < / b : _ y > < / b : P o i n t > < b : P o i n t > < b : _ x > 9 7 1 . 3 1 1 4 3 1 7 0 2 9 9 7 2 < / b : _ x > < b : _ y > 2 5 9 . 4 < / 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 ( 6 4 3 . 8 0 7 6 2 1 1 3 5 3 3 2 , 2 3 3 . 4 ) .   E n d   p o i n t   2 :   ( 5 3 4 . 7 0 3 8 1 0 5 6 7 6 6 6 , 2 8 3 )   < / A u t o m a t i o n P r o p e r t y H e l p e r T e x t > < L a y e d O u t > t r u e < / L a y e d O u t > < P o i n t s   x m l n s : b = " h t t p : / / s c h e m a s . d a t a c o n t r a c t . o r g / 2 0 0 4 / 0 7 / S y s t e m . W i n d o w s " > < b : P o i n t > < b : _ x > 6 4 3 . 8 0 7 6 2 1 1 3 5 3 3 1 6 < / b : _ x > < b : _ y > 2 3 3 . 3 9 9 9 9 9 9 9 9 9 9 9 9 8 < / b : _ y > < / b : P o i n t > < b : P o i n t > < b : _ x > 5 9 1 . 2 5 5 7 1 6 < / b : _ x > < b : _ y > 2 3 3 . 4 < / b : _ y > < / b : P o i n t > < b : P o i n t > < b : _ x > 5 8 9 . 2 5 5 7 1 6 < / b : _ x > < b : _ y > 2 3 5 . 4 < / b : _ y > < / b : P o i n t > < b : P o i n t > < b : _ x > 5 8 9 . 2 5 5 7 1 6 < / b : _ x > < b : _ y > 2 8 1 < / b : _ y > < / b : P o i n t > < b : P o i n t > < b : _ x > 5 8 7 . 2 5 5 7 1 6 < / b : _ x > < b : _ y > 2 8 3 < / b : _ y > < / b : P o i n t > < b : P o i n t > < b : _ x > 5 3 4 . 7 0 3 8 1 0 5 6 7 6 6 5 8 7 < / b : _ x > < b : _ y > 2 8 3 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 2 2 5 . 3 9 9 9 9 9 9 9 9 9 9 9 9 8 < / b : _ y > < / L a b e l L o c a t i o n > < L o c a t i o n   x m l n s : b = " h t t p : / / s c h e m a s . d a t a c o n t r a c t . o r g / 2 0 0 4 / 0 7 / S y s t e m . W i n d o w s " > < b : _ x > 6 5 9 . 8 0 7 6 2 1 1 3 5 3 3 1 6 < / b : _ x > < b : _ y > 2 3 3 . 3 9 9 9 9 9 9 9 9 9 9 9 9 8 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 5 1 8 . 7 0 3 8 1 0 5 6 7 6 6 5 8 7 < / b : _ x > < b : _ y > 2 7 5 < / b : _ y > < / L a b e l L o c a t i o n > < L o c a t i o n   x m l n s : b = " h t t p : / / s c h e m a s . d a t a c o n t r a c t . o r g / 2 0 0 4 / 0 7 / S y s t e m . W i n d o w s " > < b : _ x > 5 1 8 . 7 0 3 8 1 0 5 6 7 6 6 5 8 7 < / b : _ x > < b : _ y > 2 8 3 < / 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 2 3 3 . 3 9 9 9 9 9 9 9 9 9 9 9 9 8 < / b : _ y > < / b : P o i n t > < b : P o i n t > < b : _ x > 5 9 1 . 2 5 5 7 1 6 < / b : _ x > < b : _ y > 2 3 3 . 4 < / b : _ y > < / b : P o i n t > < b : P o i n t > < b : _ x > 5 8 9 . 2 5 5 7 1 6 < / b : _ x > < b : _ y > 2 3 5 . 4 < / b : _ y > < / b : P o i n t > < b : P o i n t > < b : _ x > 5 8 9 . 2 5 5 7 1 6 < / b : _ x > < b : _ y > 2 8 1 < / b : _ y > < / b : P o i n t > < b : P o i n t > < b : _ x > 5 8 7 . 2 5 5 7 1 6 < / b : _ x > < b : _ y > 2 8 3 < / b : _ y > < / b : P o i n t > < b : P o i n t > < b : _ x > 5 3 4 . 7 0 3 8 1 0 5 6 7 6 6 5 8 7 < / b : _ x > < b : _ y > 2 8 3 < / b : _ y > < / b : P o i n t > < / P o i n t s > < / a : V a l u 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 D a t a s e t _ 9 a b a 4 2 7 c - a 4 e 2 - 4 9 f 8 - 9 b 3 c - 6 8 7 c f 1 a d 1 7 d 3 < / K e y > < V a l u e   x m l n s : a = " h t t p : / / s c h e m a s . d a t a c o n t r a c t . o r g / 2 0 0 4 / 0 7 / M i c r o s o f t . A n a l y s i s S e r v i c e s . C o m m o n " > < a : H a s F o c u s > t r u e < / a : H a s F o c u s > < a : S i z e A t D p i 9 6 > 1 2 6 < / a : S i z e A t D p i 9 6 > < a : V i s i b l e > t r u e < / a : V i s i b l e > < / V a l u e > < / K e y V a l u e O f s t r i n g S a n d b o x E d i t o r . M e a s u r e G r i d S t a t e S c d E 3 5 R y > < K e y V a l u e O f s t r i n g S a n d b o x E d i t o r . M e a s u r e G r i d S t a t e S c d E 3 5 R y > < K e y > O r d e r s _ 3 d 6 4 0 a 1 8 - 8 9 3 9 - 4 7 f b - b 9 8 c - 4 8 1 a b 3 a a 7 d b d < / K e y > < V a l u e   x m l n s : a = " h t t p : / / s c h e m a s . d a t a c o n t r a c t . o r g / 2 0 0 4 / 0 7 / M i c r o s o f t . A n a l y s i s S e r v i c e s . C o m m o n " > < a : H a s F o c u s > t r u e < / a : H a s F o c u s > < a : S i z e A t D p i 9 6 > 1 3 0 < / a : S i z e A t D p i 9 6 > < a : V i s i b l e > t r u e < / a : V i s i b l e > < / V a l u e > < / K e y V a l u e O f s t r i n g S a n d b o x E d i t o r . M e a s u r e G r i d S t a t e S c d E 3 5 R y > < K e y V a l u e O f s t r i n g S a n d b o x E d i t o r . M e a s u r e G r i d S t a t e S c d E 3 5 R y > < K e y > C u s t o m e r s _ 0 2 e 9 b 9 6 8 - 7 5 9 8 - 4 0 8 9 - b e 1 6 - 9 2 1 9 9 8 0 d d 1 e b < / K e y > < V a l u e   x m l n s : a = " h t t p : / / s c h e m a s . d a t a c o n t r a c t . o r g / 2 0 0 4 / 0 7 / M i c r o s o f t . A n a l y s i s S e r v i c e s . C o m m o n " > < a : H a s F o c u s > f a l s e < / a : H a s F o c u s > < a : S i z e A t D p i 9 6 > 1 2 3 < / a : S i z e A t D p i 9 6 > < a : V i s i b l e > t r u e < / a : V i s i b l e > < / V a l u e > < / K e y V a l u e O f s t r i n g S a n d b o x E d i t o r . M e a s u r e G r i d S t a t e S c d E 3 5 R y > < K e y V a l u e O f s t r i n g S a n d b o x E d i t o r . M e a s u r e G r i d S t a t e S c d E 3 5 R y > < K e y > P r o d u c t s _ 4 3 9 7 c 0 d 2 - 8 7 0 8 - 4 c 1 1 - 9 4 a f - 6 b 3 b d 7 1 f 4 a 7 0 < / 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O r d e r " > < C u s t o m C o n t e n t > < ! [ C D A T A [ F N P   D a t a s e t _ 9 a b a 4 2 7 c - a 4 e 2 - 4 9 f 8 - 9 b 3 c - 6 8 7 c f 1 a d 1 7 d 3 , C u s t o m e r s _ 0 2 e 9 b 9 6 8 - 7 5 9 8 - 4 0 8 9 - b e 1 6 - 9 2 1 9 9 8 0 d d 1 e b , O r d e r s _ 3 d 6 4 0 a 1 8 - 8 9 3 9 - 4 7 f b - b 9 8 c - 4 8 1 a b 3 a a 7 d b d , P r o d u c t s _ 4 3 9 7 c 0 d 2 - 8 7 0 8 - 4 c 1 1 - 9 4 a f - 6 b 3 b d 7 1 f 4 a 7 0 ] ] > < / 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 2 0 2 5 - 0 5 - 1 9 T 1 1 : 0 4 : 4 7 . 5 2 3 6 1 2 2 + 0 5 : 3 0 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T a b l e X M L _ O r d e r s _ 3 d 6 4 0 a 1 8 - 8 9 3 9 - 4 7 f b - b 9 8 c - 4 8 1 a b 3 a a 7 d b 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s t r i n g > < / k e y > < v a l u e > < i n t > 1 4 4 < / i n t > < / v a l u e > < / i t e m > < i t e m > < k e y > < s t r i n g > D i f f   O r d e r   D e l i v e r y < / s t r i n g > < / k e y > < v a l u e > < i n t > 1 8 7 < / i n t > < / v a l u e > < / i t e m > < i t e m > < k e y > < s t r i n g > H o u r   ( D e l i v e r y ) < / s t r i n g > < / k e y > < v a l u e > < i n t > 1 6 1 < / i n t > < / v a l u e > < / i t e m > < i t e m > < k e y > < s t r i n g > P r i c e   ( I N R ) < / s t r i n g > < / k e y > < v a l u e > < i n t > 1 2 5 < / i n t > < / v a l u e > < / i t e m > < i t e m > < k e y > < s t r i n g > R e v e n u e < / s t r i n g > < / k e y > < v a l u e > < i n t > 1 0 9 < / i n t > < / v a l u e > < / i t e m > < i t e m > < k e y > < s t r i n g > D a y   N a m e ( O r d e r s 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s t r i n g > < / k e y > < v a l u e > < i n t > 1 1 < / i n t > < / v a l u e > < / i t e m > < i t e m > < k e y > < s t r i n g > D i f f   O r d e r   D e l i v e r y < / s t r i n g > < / k e y > < v a l u e > < i n t > 1 2 < / i n t > < / v a l u e > < / i t e m > < i t e m > < k e y > < s t r i n g > H o u r   ( D e l i v e r y ) < / s t r i n g > < / k e y > < v a l u e > < i n t > 1 3 < / i n t > < / v a l u e > < / i t e m > < i t e m > < k e y > < s t r i n g > P r i c e   ( I N R ) < / s t r i n g > < / k e y > < v a l u e > < i n t > 1 4 < / i n t > < / v a l u e > < / i t e m > < i t e m > < k e y > < s t r i n g > R e v e n u e < / s t r i n g > < / k e y > < v a l u e > < i n t > 1 5 < / i n t > < / v a l u e > < / i t e m > < i t e m > < k e y > < s t r i n g > D a y   N a m e ( O r d e r s   D a t e ) 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M a n u a l C a l c M o d e " > < C u s t o m C o n t e n t > < ! [ C D A T A [ F a l s 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 C o l u m n s \ D i f f   O r d e r   D e l i v e r y < / K e y > < / a : K e y > < a : V a l u e   i : t y p e = " T a b l e W i d g e t B a s e V i e w S t a t e " / > < / a : K e y V a l u e O f D i a g r a m O b j e c t K e y a n y T y p e z b w N T n L X > < a : K e y V a l u e O f D i a g r a m O b j e c t K e y a n y T y p e z b w N T n L X > < a : K e y > < K e y > C o l u m n s \ H o u r   ( D e l i v e r y ) 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 N a m e ( O r d e r s 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X M L _ F N P   D a t a s e t _ 9 a b a 4 2 7 c - a 4 e 2 - 4 9 f 8 - 9 b 3 c - 6 8 7 c f 1 a d 1 7 d 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455BF14-C8EB-4791-889E-A18AC1257645}">
  <ds:schemaRefs/>
</ds:datastoreItem>
</file>

<file path=customXml/itemProps10.xml><?xml version="1.0" encoding="utf-8"?>
<ds:datastoreItem xmlns:ds="http://schemas.openxmlformats.org/officeDocument/2006/customXml" ds:itemID="{630F0B2D-B91E-424F-B1AB-019BFAC40793}">
  <ds:schemaRefs/>
</ds:datastoreItem>
</file>

<file path=customXml/itemProps11.xml><?xml version="1.0" encoding="utf-8"?>
<ds:datastoreItem xmlns:ds="http://schemas.openxmlformats.org/officeDocument/2006/customXml" ds:itemID="{D1712376-438A-4FF8-A3EB-834D225C6BAD}">
  <ds:schemaRefs/>
</ds:datastoreItem>
</file>

<file path=customXml/itemProps12.xml><?xml version="1.0" encoding="utf-8"?>
<ds:datastoreItem xmlns:ds="http://schemas.openxmlformats.org/officeDocument/2006/customXml" ds:itemID="{5BD981E8-014C-4009-903E-06D2AEA89A29}">
  <ds:schemaRefs/>
</ds:datastoreItem>
</file>

<file path=customXml/itemProps13.xml><?xml version="1.0" encoding="utf-8"?>
<ds:datastoreItem xmlns:ds="http://schemas.openxmlformats.org/officeDocument/2006/customXml" ds:itemID="{590F8DCF-7D25-45CE-8C72-F4614293350D}">
  <ds:schemaRefs>
    <ds:schemaRef ds:uri="http://schemas.microsoft.com/DataMashup"/>
  </ds:schemaRefs>
</ds:datastoreItem>
</file>

<file path=customXml/itemProps14.xml><?xml version="1.0" encoding="utf-8"?>
<ds:datastoreItem xmlns:ds="http://schemas.openxmlformats.org/officeDocument/2006/customXml" ds:itemID="{2E558FC7-2A40-4AFC-AC49-8F7253C792C4}">
  <ds:schemaRefs/>
</ds:datastoreItem>
</file>

<file path=customXml/itemProps15.xml><?xml version="1.0" encoding="utf-8"?>
<ds:datastoreItem xmlns:ds="http://schemas.openxmlformats.org/officeDocument/2006/customXml" ds:itemID="{32CAECF1-ADC7-40B3-8788-CCD61EF96256}">
  <ds:schemaRefs/>
</ds:datastoreItem>
</file>

<file path=customXml/itemProps16.xml><?xml version="1.0" encoding="utf-8"?>
<ds:datastoreItem xmlns:ds="http://schemas.openxmlformats.org/officeDocument/2006/customXml" ds:itemID="{702ABC44-0EEA-4D2D-8DB6-3CF05D49D0C6}">
  <ds:schemaRefs/>
</ds:datastoreItem>
</file>

<file path=customXml/itemProps17.xml><?xml version="1.0" encoding="utf-8"?>
<ds:datastoreItem xmlns:ds="http://schemas.openxmlformats.org/officeDocument/2006/customXml" ds:itemID="{B897DC39-3146-45CC-98F8-2A3DE82F0D1C}">
  <ds:schemaRefs/>
</ds:datastoreItem>
</file>

<file path=customXml/itemProps18.xml><?xml version="1.0" encoding="utf-8"?>
<ds:datastoreItem xmlns:ds="http://schemas.openxmlformats.org/officeDocument/2006/customXml" ds:itemID="{A53A9AB7-A144-4219-A9DC-B6FC3AAB02A0}">
  <ds:schemaRefs/>
</ds:datastoreItem>
</file>

<file path=customXml/itemProps19.xml><?xml version="1.0" encoding="utf-8"?>
<ds:datastoreItem xmlns:ds="http://schemas.openxmlformats.org/officeDocument/2006/customXml" ds:itemID="{7BC34AD3-5600-4D3E-819E-786C4C413311}">
  <ds:schemaRefs/>
</ds:datastoreItem>
</file>

<file path=customXml/itemProps2.xml><?xml version="1.0" encoding="utf-8"?>
<ds:datastoreItem xmlns:ds="http://schemas.openxmlformats.org/officeDocument/2006/customXml" ds:itemID="{2341E6DE-695E-46A8-82B5-0236D3BEA830}">
  <ds:schemaRefs/>
</ds:datastoreItem>
</file>

<file path=customXml/itemProps20.xml><?xml version="1.0" encoding="utf-8"?>
<ds:datastoreItem xmlns:ds="http://schemas.openxmlformats.org/officeDocument/2006/customXml" ds:itemID="{1A316B46-BE6F-4673-8D11-4561F61E6F81}">
  <ds:schemaRefs/>
</ds:datastoreItem>
</file>

<file path=customXml/itemProps3.xml><?xml version="1.0" encoding="utf-8"?>
<ds:datastoreItem xmlns:ds="http://schemas.openxmlformats.org/officeDocument/2006/customXml" ds:itemID="{00A74C82-5812-4817-8372-483191E957ED}">
  <ds:schemaRefs/>
</ds:datastoreItem>
</file>

<file path=customXml/itemProps4.xml><?xml version="1.0" encoding="utf-8"?>
<ds:datastoreItem xmlns:ds="http://schemas.openxmlformats.org/officeDocument/2006/customXml" ds:itemID="{9836903B-3EA5-4323-896F-7C6B72307A00}">
  <ds:schemaRefs/>
</ds:datastoreItem>
</file>

<file path=customXml/itemProps5.xml><?xml version="1.0" encoding="utf-8"?>
<ds:datastoreItem xmlns:ds="http://schemas.openxmlformats.org/officeDocument/2006/customXml" ds:itemID="{B504DDD0-B805-4EA1-9240-327EEC34B12A}">
  <ds:schemaRefs/>
</ds:datastoreItem>
</file>

<file path=customXml/itemProps6.xml><?xml version="1.0" encoding="utf-8"?>
<ds:datastoreItem xmlns:ds="http://schemas.openxmlformats.org/officeDocument/2006/customXml" ds:itemID="{C31F5479-AC11-4E38-AB11-81B34E88CF02}">
  <ds:schemaRefs/>
</ds:datastoreItem>
</file>

<file path=customXml/itemProps7.xml><?xml version="1.0" encoding="utf-8"?>
<ds:datastoreItem xmlns:ds="http://schemas.openxmlformats.org/officeDocument/2006/customXml" ds:itemID="{EBD28621-3145-47BE-A014-D1DBA76AD03C}">
  <ds:schemaRefs/>
</ds:datastoreItem>
</file>

<file path=customXml/itemProps8.xml><?xml version="1.0" encoding="utf-8"?>
<ds:datastoreItem xmlns:ds="http://schemas.openxmlformats.org/officeDocument/2006/customXml" ds:itemID="{242A842C-C2ED-4808-8479-6F16E8C970E3}">
  <ds:schemaRefs/>
</ds:datastoreItem>
</file>

<file path=customXml/itemProps9.xml><?xml version="1.0" encoding="utf-8"?>
<ds:datastoreItem xmlns:ds="http://schemas.openxmlformats.org/officeDocument/2006/customXml" ds:itemID="{7E948F35-183A-45B3-8270-773FFEF0AF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Dashboards</vt:lpstr>
      <vt:lpstr>Pivot Tables</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Madavi</dc:creator>
  <cp:lastModifiedBy>Lokesh Madavi</cp:lastModifiedBy>
  <dcterms:created xsi:type="dcterms:W3CDTF">2025-03-05T11:00:02Z</dcterms:created>
  <dcterms:modified xsi:type="dcterms:W3CDTF">2025-05-19T05:35:41Z</dcterms:modified>
</cp:coreProperties>
</file>