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ission Impossible - II\Factors Affecting Adoption of SWC\"/>
    </mc:Choice>
  </mc:AlternateContent>
  <xr:revisionPtr revIDLastSave="0" documentId="8_{9E854F62-4EFB-4D48-899D-D39BCD06F0E6}" xr6:coauthVersionLast="47" xr6:coauthVersionMax="47" xr10:uidLastSave="{00000000-0000-0000-0000-000000000000}"/>
  <bookViews>
    <workbookView xWindow="-120" yWindow="-120" windowWidth="20730" windowHeight="11160" xr2:uid="{5A246CF3-6F94-4D6B-9754-C9E7072ABCA9}"/>
  </bookViews>
  <sheets>
    <sheet name="Sheet8" sheetId="1" r:id="rId1"/>
  </sheets>
  <definedNames>
    <definedName name="_xlnm._FilterDatabase" localSheetId="0" hidden="1">Sheet8!$A$1:$R$121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22" i="1" l="1"/>
  <c r="AC122" i="1"/>
  <c r="AE121" i="1"/>
  <c r="AC121" i="1"/>
  <c r="AE120" i="1"/>
  <c r="AC120" i="1"/>
  <c r="AE119" i="1"/>
  <c r="AC119" i="1"/>
  <c r="AE118" i="1"/>
  <c r="AC118" i="1"/>
  <c r="AE109" i="1"/>
  <c r="AC109" i="1"/>
  <c r="AE108" i="1"/>
  <c r="AC108" i="1"/>
  <c r="AE107" i="1"/>
  <c r="AC107" i="1"/>
  <c r="AE106" i="1"/>
  <c r="AC106" i="1"/>
  <c r="AE96" i="1"/>
  <c r="AC96" i="1"/>
  <c r="AE95" i="1"/>
  <c r="AC95" i="1"/>
  <c r="AE94" i="1"/>
  <c r="AC94" i="1"/>
  <c r="AE93" i="1"/>
  <c r="AC93" i="1"/>
  <c r="AE83" i="1"/>
  <c r="AC83" i="1"/>
  <c r="AE82" i="1"/>
  <c r="AC82" i="1"/>
  <c r="AE81" i="1"/>
  <c r="AC81" i="1"/>
  <c r="AE80" i="1"/>
  <c r="AC80" i="1"/>
  <c r="AE79" i="1"/>
  <c r="AC79" i="1"/>
  <c r="AE78" i="1"/>
  <c r="AC78" i="1"/>
  <c r="AE68" i="1"/>
  <c r="AC68" i="1"/>
  <c r="AE67" i="1"/>
  <c r="AC67" i="1"/>
  <c r="AE66" i="1"/>
  <c r="AC66" i="1"/>
  <c r="AE65" i="1"/>
  <c r="AC65" i="1"/>
  <c r="AE56" i="1"/>
  <c r="AC56" i="1"/>
  <c r="AE55" i="1"/>
  <c r="AC55" i="1"/>
  <c r="AE54" i="1"/>
  <c r="AC54" i="1"/>
  <c r="AE53" i="1"/>
  <c r="AC53" i="1"/>
  <c r="AE52" i="1"/>
  <c r="AC52" i="1"/>
  <c r="AE44" i="1"/>
  <c r="AC44" i="1"/>
  <c r="AE43" i="1"/>
  <c r="AC43" i="1"/>
  <c r="AE42" i="1"/>
  <c r="AC42" i="1"/>
  <c r="AE34" i="1"/>
  <c r="AC34" i="1"/>
  <c r="AE33" i="1"/>
  <c r="AC33" i="1"/>
  <c r="AE32" i="1"/>
  <c r="AC32" i="1"/>
  <c r="AE31" i="1"/>
  <c r="AC31" i="1"/>
  <c r="AE30" i="1"/>
  <c r="AC30" i="1"/>
  <c r="AE29" i="1"/>
  <c r="AC29" i="1"/>
  <c r="AE21" i="1"/>
  <c r="AC21" i="1"/>
  <c r="AE20" i="1"/>
  <c r="AC20" i="1"/>
  <c r="AE19" i="1"/>
  <c r="AC19" i="1"/>
  <c r="AE18" i="1"/>
  <c r="AC18" i="1"/>
  <c r="AE17" i="1"/>
  <c r="AC17" i="1"/>
  <c r="AE7" i="1"/>
  <c r="AC7" i="1"/>
  <c r="AE6" i="1"/>
  <c r="AC6" i="1"/>
  <c r="AE5" i="1"/>
  <c r="AC5" i="1"/>
</calcChain>
</file>

<file path=xl/sharedStrings.xml><?xml version="1.0" encoding="utf-8"?>
<sst xmlns="http://schemas.openxmlformats.org/spreadsheetml/2006/main" count="619" uniqueCount="92">
  <si>
    <t>Sl No</t>
  </si>
  <si>
    <t>Structures</t>
  </si>
  <si>
    <t>Farmers Code</t>
  </si>
  <si>
    <t>Adoption</t>
  </si>
  <si>
    <t>Gender</t>
  </si>
  <si>
    <t>Age</t>
  </si>
  <si>
    <t>Age_Code</t>
  </si>
  <si>
    <t>Education</t>
  </si>
  <si>
    <t>Family Type</t>
  </si>
  <si>
    <t>Occpn Main</t>
  </si>
  <si>
    <t>F.Size</t>
  </si>
  <si>
    <t>No of Graduates</t>
  </si>
  <si>
    <t>Org. Memb/ Ofc brr</t>
  </si>
  <si>
    <t>Participation</t>
  </si>
  <si>
    <t>Srcs of Wtr Bfre</t>
  </si>
  <si>
    <t>Area</t>
  </si>
  <si>
    <t>Area_Code</t>
  </si>
  <si>
    <t>Knowledge</t>
  </si>
  <si>
    <t>FarmPond</t>
  </si>
  <si>
    <t>B1FarmPondF1</t>
  </si>
  <si>
    <t>3</t>
  </si>
  <si>
    <t>2</t>
  </si>
  <si>
    <t>B1FarmPondF2</t>
  </si>
  <si>
    <t>4</t>
  </si>
  <si>
    <t>Count of Farmers Code</t>
  </si>
  <si>
    <t>B1FarmPondF3</t>
  </si>
  <si>
    <t>Grand Total</t>
  </si>
  <si>
    <t>Non-Beneficiary</t>
  </si>
  <si>
    <t>Percentage</t>
  </si>
  <si>
    <t>Beneficiary</t>
  </si>
  <si>
    <t>B1FarmPondF4</t>
  </si>
  <si>
    <t>B1FarmPondF5</t>
  </si>
  <si>
    <t>B1FarmPondF6</t>
  </si>
  <si>
    <t>B1FarmPondF7</t>
  </si>
  <si>
    <t>B1FarmPondF8</t>
  </si>
  <si>
    <t>B1FarmPondF9</t>
  </si>
  <si>
    <t>1</t>
  </si>
  <si>
    <t>B1FarmPondF10</t>
  </si>
  <si>
    <t>B1WGDPFarmPondF1</t>
  </si>
  <si>
    <t>B1WGDPFarmPondF2</t>
  </si>
  <si>
    <t>B1WGDPFarmPondF3</t>
  </si>
  <si>
    <t>B1WGDPFarmPondF4</t>
  </si>
  <si>
    <t>B1WGDPFarmPondF5</t>
  </si>
  <si>
    <t>B1WGDPFarmPondF6</t>
  </si>
  <si>
    <t>B1WGDPFarmPondF7</t>
  </si>
  <si>
    <t>B1WGDPFarmPondF8</t>
  </si>
  <si>
    <t>B1WGDPFarmPondF9</t>
  </si>
  <si>
    <t>B1WGDPFarmPondF10</t>
  </si>
  <si>
    <t>B2FarmPondF1</t>
  </si>
  <si>
    <t>B2FarmPondF2</t>
  </si>
  <si>
    <t>B2FarmPondF3</t>
  </si>
  <si>
    <t>B2FarmPondF4</t>
  </si>
  <si>
    <t>B2FarmPondF5</t>
  </si>
  <si>
    <t>B2FarmPondF6</t>
  </si>
  <si>
    <t>B2FarmPondF7</t>
  </si>
  <si>
    <t>B2FarmPondF8</t>
  </si>
  <si>
    <t>B2FarmPondF9</t>
  </si>
  <si>
    <t>B2FarmPondF10</t>
  </si>
  <si>
    <t>B2WGDPFarmPondF1</t>
  </si>
  <si>
    <t>B2WGDPFarmPondF2</t>
  </si>
  <si>
    <t>B2WGDPFarmPondF3</t>
  </si>
  <si>
    <t>B2WGDPFarmPondF4</t>
  </si>
  <si>
    <t>B2WGDPFarmPondF5</t>
  </si>
  <si>
    <t>B2WGDPFarmPondF6</t>
  </si>
  <si>
    <t>B2WGDPFarmPondF7</t>
  </si>
  <si>
    <t>B2WGDPFarmPondF8</t>
  </si>
  <si>
    <t>B2WGDPFarmPondF9</t>
  </si>
  <si>
    <t>B2WGDPFarmPondF10</t>
  </si>
  <si>
    <t>B3FarmPondF1</t>
  </si>
  <si>
    <t>B3FarmPondF2</t>
  </si>
  <si>
    <t>B3FarmPondF3</t>
  </si>
  <si>
    <t>B3FarmPondF4</t>
  </si>
  <si>
    <t>B3FarmPondF5</t>
  </si>
  <si>
    <t>B3FarmPondF6</t>
  </si>
  <si>
    <t>B3FarmPondF7</t>
  </si>
  <si>
    <t>B3FarmPondF8</t>
  </si>
  <si>
    <t>B3FarmPondF9</t>
  </si>
  <si>
    <t>B3FarmPondF10</t>
  </si>
  <si>
    <t>B3WGDPFarmPondF1</t>
  </si>
  <si>
    <t>B3WGDPFarmPondF2</t>
  </si>
  <si>
    <t>B3WGDPFarmPondF3</t>
  </si>
  <si>
    <t>B3WGDPFarmPondF4</t>
  </si>
  <si>
    <t>B3WGDPFarmPondF5</t>
  </si>
  <si>
    <t>B3WGDPFarmPondF6</t>
  </si>
  <si>
    <t>B3WGDPFarmPondF7</t>
  </si>
  <si>
    <t>B3WGDPFarmPondF8</t>
  </si>
  <si>
    <t>B3WGDPFarmPondF9</t>
  </si>
  <si>
    <t>B3WGDPFarmPondF10</t>
  </si>
  <si>
    <t>No-Adoption</t>
  </si>
  <si>
    <t>No-Str</t>
  </si>
  <si>
    <t>Average of F.Size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</si>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</sst>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ultinomial%20Regressio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199.562088888888" createdVersion="8" refreshedVersion="8" minRefreshableVersion="3" recordCount="120" xr:uid="{3F2DEF2B-F377-4D36-A471-24DE0F407694}">
  <cacheSource type="worksheet">
    <worksheetSource ref="A1:R121" sheet="Sheet8" r:id="rId2"/>
  </cacheSource>
  <cacheFields count="18">
    <cacheField name="Sl No" numFmtId="0">
      <sharedItems containsSemiMixedTypes="0" containsString="0" containsNumber="1" containsInteger="1" minValue="1" maxValue="180"/>
    </cacheField>
    <cacheField name="Structures" numFmtId="0">
      <sharedItems/>
    </cacheField>
    <cacheField name="Farmers Code" numFmtId="0">
      <sharedItems/>
    </cacheField>
    <cacheField name="Adoption" numFmtId="0">
      <sharedItems containsSemiMixedTypes="0" containsString="0" containsNumber="1" containsInteger="1" minValue="0" maxValue="1" count="2">
        <n v="1"/>
        <n v="0"/>
      </sharedItems>
    </cacheField>
    <cacheField name="Gender" numFmtId="0">
      <sharedItems containsSemiMixedTypes="0" containsString="0" containsNumber="1" containsInteger="1" minValue="1" maxValue="2" count="2">
        <n v="1"/>
        <n v="2"/>
      </sharedItems>
    </cacheField>
    <cacheField name="Age" numFmtId="0">
      <sharedItems containsSemiMixedTypes="0" containsString="0" containsNumber="1" containsInteger="1" minValue="24" maxValue="85"/>
    </cacheField>
    <cacheField name="Age_Code" numFmtId="0">
      <sharedItems count="4">
        <s v="3"/>
        <s v="4"/>
        <s v="2"/>
        <s v="1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5"/>
        <n v="4"/>
        <n v="1"/>
      </sharedItems>
    </cacheField>
    <cacheField name="Family Type" numFmtId="0">
      <sharedItems containsSemiMixedTypes="0" containsString="0" containsNumber="1" containsInteger="1" minValue="1" maxValue="2" count="2">
        <n v="2"/>
        <n v="1"/>
      </sharedItems>
    </cacheField>
    <cacheField name="Occpn Main" numFmtId="0">
      <sharedItems containsSemiMixedTypes="0" containsString="0" containsNumber="1" containsInteger="1" minValue="1" maxValue="5" count="4">
        <n v="1"/>
        <n v="3"/>
        <n v="2"/>
        <n v="5"/>
      </sharedItems>
    </cacheField>
    <cacheField name="F.Size" numFmtId="0">
      <sharedItems containsSemiMixedTypes="0" containsString="0" containsNumber="1" containsInteger="1" minValue="4" maxValue="13"/>
    </cacheField>
    <cacheField name="No of Graduates" numFmtId="0">
      <sharedItems containsSemiMixedTypes="0" containsString="0" containsNumber="1" containsInteger="1" minValue="0" maxValue="2" count="3">
        <n v="0"/>
        <n v="1"/>
        <n v="2"/>
      </sharedItems>
    </cacheField>
    <cacheField name="Org. Memb/ Ofc brr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Participation" numFmtId="0">
      <sharedItems containsSemiMixedTypes="0" containsString="0" containsNumber="1" containsInteger="1" minValue="0" maxValue="4" count="5">
        <n v="1"/>
        <n v="0"/>
        <n v="3"/>
        <n v="2"/>
        <n v="4"/>
      </sharedItems>
    </cacheField>
    <cacheField name="Srcs of Wtr Bfre" numFmtId="0">
      <sharedItems containsSemiMixedTypes="0" containsString="0" containsNumber="1" containsInteger="1" minValue="0" maxValue="2" count="3">
        <n v="0"/>
        <n v="1"/>
        <n v="2"/>
      </sharedItems>
    </cacheField>
    <cacheField name="Area" numFmtId="0">
      <sharedItems containsSemiMixedTypes="0" containsString="0" containsNumber="1" minValue="0.5" maxValue="7.5"/>
    </cacheField>
    <cacheField name="Area_Code" numFmtId="0">
      <sharedItems count="3">
        <s v="2"/>
        <s v="3"/>
        <s v="1"/>
      </sharedItems>
    </cacheField>
    <cacheField name="Knowledge" numFmtId="0">
      <sharedItems containsSemiMixedTypes="0" containsString="0" containsNumber="1" containsInteger="1" minValue="8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s v="FarmPond"/>
    <s v="B1FarmPondF1"/>
    <x v="0"/>
    <x v="0"/>
    <n v="43"/>
    <x v="0"/>
    <x v="0"/>
    <x v="0"/>
    <x v="0"/>
    <n v="5"/>
    <x v="0"/>
    <x v="0"/>
    <x v="0"/>
    <x v="0"/>
    <n v="5"/>
    <x v="0"/>
    <n v="11"/>
  </r>
  <r>
    <n v="2"/>
    <s v="FarmPond"/>
    <s v="B1FarmPondF2"/>
    <x v="0"/>
    <x v="0"/>
    <n v="85"/>
    <x v="1"/>
    <x v="0"/>
    <x v="1"/>
    <x v="0"/>
    <n v="7"/>
    <x v="1"/>
    <x v="1"/>
    <x v="0"/>
    <x v="0"/>
    <n v="3.5"/>
    <x v="0"/>
    <n v="13"/>
  </r>
  <r>
    <n v="3"/>
    <s v="FarmPond"/>
    <s v="B1FarmPondF3"/>
    <x v="0"/>
    <x v="0"/>
    <n v="55"/>
    <x v="0"/>
    <x v="1"/>
    <x v="0"/>
    <x v="0"/>
    <n v="7"/>
    <x v="2"/>
    <x v="1"/>
    <x v="1"/>
    <x v="0"/>
    <n v="3.92"/>
    <x v="0"/>
    <n v="18"/>
  </r>
  <r>
    <n v="4"/>
    <s v="FarmPond"/>
    <s v="B1FarmPondF4"/>
    <x v="0"/>
    <x v="0"/>
    <n v="50"/>
    <x v="0"/>
    <x v="0"/>
    <x v="1"/>
    <x v="1"/>
    <n v="4"/>
    <x v="1"/>
    <x v="1"/>
    <x v="2"/>
    <x v="1"/>
    <n v="7.5"/>
    <x v="1"/>
    <n v="17"/>
  </r>
  <r>
    <n v="5"/>
    <s v="FarmPond"/>
    <s v="B1FarmPondF5"/>
    <x v="0"/>
    <x v="0"/>
    <n v="29"/>
    <x v="2"/>
    <x v="2"/>
    <x v="0"/>
    <x v="1"/>
    <n v="9"/>
    <x v="2"/>
    <x v="1"/>
    <x v="1"/>
    <x v="1"/>
    <n v="3"/>
    <x v="0"/>
    <n v="18"/>
  </r>
  <r>
    <n v="6"/>
    <s v="FarmPond"/>
    <s v="B1FarmPondF6"/>
    <x v="0"/>
    <x v="0"/>
    <n v="47"/>
    <x v="0"/>
    <x v="3"/>
    <x v="1"/>
    <x v="2"/>
    <n v="5"/>
    <x v="1"/>
    <x v="0"/>
    <x v="0"/>
    <x v="0"/>
    <n v="4.57"/>
    <x v="0"/>
    <n v="13"/>
  </r>
  <r>
    <n v="7"/>
    <s v="FarmPond"/>
    <s v="B1FarmPondF7"/>
    <x v="0"/>
    <x v="0"/>
    <n v="53"/>
    <x v="0"/>
    <x v="0"/>
    <x v="1"/>
    <x v="0"/>
    <n v="5"/>
    <x v="1"/>
    <x v="1"/>
    <x v="2"/>
    <x v="1"/>
    <n v="5"/>
    <x v="0"/>
    <n v="20"/>
  </r>
  <r>
    <n v="8"/>
    <s v="FarmPond"/>
    <s v="B1FarmPondF8"/>
    <x v="0"/>
    <x v="0"/>
    <n v="68"/>
    <x v="1"/>
    <x v="1"/>
    <x v="0"/>
    <x v="0"/>
    <n v="9"/>
    <x v="1"/>
    <x v="1"/>
    <x v="2"/>
    <x v="1"/>
    <n v="3"/>
    <x v="0"/>
    <n v="16"/>
  </r>
  <r>
    <n v="9"/>
    <s v="FarmPond"/>
    <s v="B1FarmPondF9"/>
    <x v="0"/>
    <x v="0"/>
    <n v="50"/>
    <x v="0"/>
    <x v="0"/>
    <x v="1"/>
    <x v="1"/>
    <n v="4"/>
    <x v="1"/>
    <x v="1"/>
    <x v="2"/>
    <x v="1"/>
    <n v="2.5"/>
    <x v="2"/>
    <n v="17"/>
  </r>
  <r>
    <n v="10"/>
    <s v="FarmPond"/>
    <s v="B1FarmPondF10"/>
    <x v="0"/>
    <x v="0"/>
    <n v="34"/>
    <x v="2"/>
    <x v="2"/>
    <x v="0"/>
    <x v="1"/>
    <n v="9"/>
    <x v="2"/>
    <x v="1"/>
    <x v="1"/>
    <x v="1"/>
    <n v="3"/>
    <x v="0"/>
    <n v="18"/>
  </r>
  <r>
    <n v="21"/>
    <s v="FarmPond"/>
    <s v="B1FarmPondF1"/>
    <x v="0"/>
    <x v="0"/>
    <n v="53"/>
    <x v="0"/>
    <x v="4"/>
    <x v="1"/>
    <x v="0"/>
    <n v="5"/>
    <x v="1"/>
    <x v="1"/>
    <x v="1"/>
    <x v="2"/>
    <n v="5"/>
    <x v="0"/>
    <n v="14"/>
  </r>
  <r>
    <n v="22"/>
    <s v="FarmPond"/>
    <s v="B1FarmPondF2"/>
    <x v="0"/>
    <x v="0"/>
    <n v="42"/>
    <x v="0"/>
    <x v="4"/>
    <x v="1"/>
    <x v="0"/>
    <n v="6"/>
    <x v="1"/>
    <x v="1"/>
    <x v="0"/>
    <x v="0"/>
    <n v="2"/>
    <x v="2"/>
    <n v="16"/>
  </r>
  <r>
    <n v="23"/>
    <s v="FarmPond"/>
    <s v="B1FarmPondF3"/>
    <x v="0"/>
    <x v="0"/>
    <n v="51"/>
    <x v="0"/>
    <x v="1"/>
    <x v="1"/>
    <x v="0"/>
    <n v="7"/>
    <x v="1"/>
    <x v="1"/>
    <x v="3"/>
    <x v="1"/>
    <n v="3.15"/>
    <x v="0"/>
    <n v="14"/>
  </r>
  <r>
    <n v="24"/>
    <s v="FarmPond"/>
    <s v="B1FarmPondF4"/>
    <x v="0"/>
    <x v="0"/>
    <n v="42"/>
    <x v="0"/>
    <x v="4"/>
    <x v="1"/>
    <x v="0"/>
    <n v="6"/>
    <x v="1"/>
    <x v="1"/>
    <x v="0"/>
    <x v="1"/>
    <n v="3.74"/>
    <x v="0"/>
    <n v="17"/>
  </r>
  <r>
    <n v="25"/>
    <s v="FarmPond"/>
    <s v="B1FarmPondF5"/>
    <x v="0"/>
    <x v="1"/>
    <n v="25"/>
    <x v="3"/>
    <x v="4"/>
    <x v="1"/>
    <x v="0"/>
    <n v="6"/>
    <x v="1"/>
    <x v="1"/>
    <x v="3"/>
    <x v="0"/>
    <n v="2.57"/>
    <x v="0"/>
    <n v="15"/>
  </r>
  <r>
    <n v="26"/>
    <s v="FarmPond"/>
    <s v="B1FarmPondF6"/>
    <x v="0"/>
    <x v="0"/>
    <n v="47"/>
    <x v="0"/>
    <x v="4"/>
    <x v="1"/>
    <x v="2"/>
    <n v="7"/>
    <x v="1"/>
    <x v="0"/>
    <x v="1"/>
    <x v="0"/>
    <n v="3.82"/>
    <x v="0"/>
    <n v="18"/>
  </r>
  <r>
    <n v="27"/>
    <s v="FarmPond"/>
    <s v="B1FarmPondF7"/>
    <x v="0"/>
    <x v="0"/>
    <n v="39"/>
    <x v="2"/>
    <x v="4"/>
    <x v="1"/>
    <x v="0"/>
    <n v="7"/>
    <x v="1"/>
    <x v="1"/>
    <x v="3"/>
    <x v="0"/>
    <n v="2.91"/>
    <x v="0"/>
    <n v="16"/>
  </r>
  <r>
    <n v="28"/>
    <s v="FarmPond"/>
    <s v="B1FarmPondF8"/>
    <x v="0"/>
    <x v="0"/>
    <n v="52"/>
    <x v="0"/>
    <x v="4"/>
    <x v="1"/>
    <x v="0"/>
    <n v="5"/>
    <x v="1"/>
    <x v="1"/>
    <x v="0"/>
    <x v="1"/>
    <n v="2.59"/>
    <x v="0"/>
    <n v="19"/>
  </r>
  <r>
    <n v="29"/>
    <s v="FarmPond"/>
    <s v="B1FarmPondF9"/>
    <x v="0"/>
    <x v="1"/>
    <n v="25"/>
    <x v="3"/>
    <x v="4"/>
    <x v="1"/>
    <x v="0"/>
    <n v="6"/>
    <x v="1"/>
    <x v="1"/>
    <x v="3"/>
    <x v="0"/>
    <n v="2.57"/>
    <x v="0"/>
    <n v="15"/>
  </r>
  <r>
    <n v="30"/>
    <s v="FarmPond"/>
    <s v="B1FarmPondF10"/>
    <x v="0"/>
    <x v="0"/>
    <n v="47"/>
    <x v="0"/>
    <x v="4"/>
    <x v="1"/>
    <x v="2"/>
    <n v="7"/>
    <x v="1"/>
    <x v="0"/>
    <x v="1"/>
    <x v="0"/>
    <n v="3.82"/>
    <x v="0"/>
    <n v="18"/>
  </r>
  <r>
    <n v="41"/>
    <s v="FarmPond"/>
    <s v="B1WGDPFarmPondF1"/>
    <x v="0"/>
    <x v="0"/>
    <n v="36"/>
    <x v="2"/>
    <x v="1"/>
    <x v="0"/>
    <x v="0"/>
    <n v="5"/>
    <x v="0"/>
    <x v="1"/>
    <x v="3"/>
    <x v="1"/>
    <n v="3.24"/>
    <x v="0"/>
    <n v="16"/>
  </r>
  <r>
    <n v="42"/>
    <s v="FarmPond"/>
    <s v="B1WGDPFarmPondF2"/>
    <x v="0"/>
    <x v="1"/>
    <n v="48"/>
    <x v="0"/>
    <x v="1"/>
    <x v="1"/>
    <x v="0"/>
    <n v="7"/>
    <x v="1"/>
    <x v="1"/>
    <x v="3"/>
    <x v="1"/>
    <n v="2.2599999999999998"/>
    <x v="2"/>
    <n v="13"/>
  </r>
  <r>
    <n v="43"/>
    <s v="FarmPond"/>
    <s v="B1WGDPFarmPondF3"/>
    <x v="0"/>
    <x v="0"/>
    <n v="63"/>
    <x v="1"/>
    <x v="0"/>
    <x v="1"/>
    <x v="0"/>
    <n v="6"/>
    <x v="0"/>
    <x v="0"/>
    <x v="1"/>
    <x v="1"/>
    <n v="2.16"/>
    <x v="2"/>
    <n v="16"/>
  </r>
  <r>
    <n v="44"/>
    <s v="FarmPond"/>
    <s v="B1WGDPFarmPondF4"/>
    <x v="0"/>
    <x v="0"/>
    <n v="72"/>
    <x v="1"/>
    <x v="0"/>
    <x v="0"/>
    <x v="0"/>
    <n v="5"/>
    <x v="1"/>
    <x v="0"/>
    <x v="1"/>
    <x v="0"/>
    <n v="1.75"/>
    <x v="2"/>
    <n v="11"/>
  </r>
  <r>
    <n v="45"/>
    <s v="FarmPond"/>
    <s v="B1WGDPFarmPondF5"/>
    <x v="0"/>
    <x v="1"/>
    <n v="59"/>
    <x v="0"/>
    <x v="1"/>
    <x v="1"/>
    <x v="0"/>
    <n v="7"/>
    <x v="1"/>
    <x v="1"/>
    <x v="0"/>
    <x v="1"/>
    <n v="2.31"/>
    <x v="2"/>
    <n v="10"/>
  </r>
  <r>
    <n v="46"/>
    <s v="FarmPond"/>
    <s v="B1WGDPFarmPondF6"/>
    <x v="0"/>
    <x v="0"/>
    <n v="42"/>
    <x v="0"/>
    <x v="3"/>
    <x v="1"/>
    <x v="0"/>
    <n v="4"/>
    <x v="0"/>
    <x v="0"/>
    <x v="1"/>
    <x v="0"/>
    <n v="3.12"/>
    <x v="0"/>
    <n v="15"/>
  </r>
  <r>
    <n v="47"/>
    <s v="FarmPond"/>
    <s v="B1WGDPFarmPondF7"/>
    <x v="0"/>
    <x v="1"/>
    <n v="74"/>
    <x v="1"/>
    <x v="4"/>
    <x v="0"/>
    <x v="0"/>
    <n v="7"/>
    <x v="0"/>
    <x v="0"/>
    <x v="1"/>
    <x v="0"/>
    <n v="3.19"/>
    <x v="0"/>
    <n v="13"/>
  </r>
  <r>
    <n v="48"/>
    <s v="FarmPond"/>
    <s v="B1WGDPFarmPondF8"/>
    <x v="0"/>
    <x v="0"/>
    <n v="67"/>
    <x v="1"/>
    <x v="4"/>
    <x v="1"/>
    <x v="0"/>
    <n v="9"/>
    <x v="1"/>
    <x v="1"/>
    <x v="0"/>
    <x v="1"/>
    <n v="2.31"/>
    <x v="2"/>
    <n v="15"/>
  </r>
  <r>
    <n v="49"/>
    <s v="FarmPond"/>
    <s v="B1WGDPFarmPondF9"/>
    <x v="0"/>
    <x v="0"/>
    <n v="37"/>
    <x v="2"/>
    <x v="0"/>
    <x v="1"/>
    <x v="2"/>
    <n v="7"/>
    <x v="0"/>
    <x v="1"/>
    <x v="3"/>
    <x v="1"/>
    <n v="1.62"/>
    <x v="2"/>
    <n v="15"/>
  </r>
  <r>
    <n v="50"/>
    <s v="FarmPond"/>
    <s v="B1WGDPFarmPondF10"/>
    <x v="0"/>
    <x v="1"/>
    <n v="28"/>
    <x v="2"/>
    <x v="3"/>
    <x v="1"/>
    <x v="1"/>
    <n v="8"/>
    <x v="1"/>
    <x v="0"/>
    <x v="1"/>
    <x v="1"/>
    <n v="3.51"/>
    <x v="0"/>
    <n v="14"/>
  </r>
  <r>
    <n v="51"/>
    <s v="FarmPond"/>
    <s v="B2FarmPondF1"/>
    <x v="0"/>
    <x v="0"/>
    <n v="47"/>
    <x v="0"/>
    <x v="3"/>
    <x v="1"/>
    <x v="0"/>
    <n v="5"/>
    <x v="1"/>
    <x v="1"/>
    <x v="4"/>
    <x v="0"/>
    <n v="2.77"/>
    <x v="0"/>
    <n v="9"/>
  </r>
  <r>
    <n v="52"/>
    <s v="FarmPond"/>
    <s v="B2FarmPondF2"/>
    <x v="0"/>
    <x v="0"/>
    <n v="52"/>
    <x v="0"/>
    <x v="0"/>
    <x v="1"/>
    <x v="2"/>
    <n v="7"/>
    <x v="2"/>
    <x v="1"/>
    <x v="3"/>
    <x v="1"/>
    <n v="1.64"/>
    <x v="2"/>
    <n v="11"/>
  </r>
  <r>
    <n v="53"/>
    <s v="FarmPond"/>
    <s v="B2FarmPondF3"/>
    <x v="0"/>
    <x v="1"/>
    <n v="55"/>
    <x v="0"/>
    <x v="1"/>
    <x v="1"/>
    <x v="0"/>
    <n v="8"/>
    <x v="1"/>
    <x v="2"/>
    <x v="3"/>
    <x v="2"/>
    <n v="1.54"/>
    <x v="2"/>
    <n v="12"/>
  </r>
  <r>
    <n v="54"/>
    <s v="FarmPond"/>
    <s v="B2FarmPondF4"/>
    <x v="0"/>
    <x v="0"/>
    <n v="24"/>
    <x v="3"/>
    <x v="2"/>
    <x v="0"/>
    <x v="1"/>
    <n v="9"/>
    <x v="1"/>
    <x v="0"/>
    <x v="1"/>
    <x v="0"/>
    <n v="2.37"/>
    <x v="2"/>
    <n v="10"/>
  </r>
  <r>
    <n v="55"/>
    <s v="FarmPond"/>
    <s v="B2FarmPondF5"/>
    <x v="0"/>
    <x v="1"/>
    <n v="43"/>
    <x v="0"/>
    <x v="3"/>
    <x v="1"/>
    <x v="2"/>
    <n v="6"/>
    <x v="1"/>
    <x v="1"/>
    <x v="0"/>
    <x v="1"/>
    <n v="4.17"/>
    <x v="0"/>
    <n v="13"/>
  </r>
  <r>
    <n v="56"/>
    <s v="FarmPond"/>
    <s v="B2FarmPondF6"/>
    <x v="0"/>
    <x v="0"/>
    <n v="63"/>
    <x v="1"/>
    <x v="4"/>
    <x v="1"/>
    <x v="0"/>
    <n v="5"/>
    <x v="1"/>
    <x v="1"/>
    <x v="1"/>
    <x v="0"/>
    <n v="2.11"/>
    <x v="2"/>
    <n v="11"/>
  </r>
  <r>
    <n v="57"/>
    <s v="FarmPond"/>
    <s v="B2FarmPondF7"/>
    <x v="0"/>
    <x v="0"/>
    <n v="57"/>
    <x v="0"/>
    <x v="4"/>
    <x v="1"/>
    <x v="1"/>
    <n v="9"/>
    <x v="1"/>
    <x v="0"/>
    <x v="0"/>
    <x v="1"/>
    <n v="2.17"/>
    <x v="2"/>
    <n v="11"/>
  </r>
  <r>
    <n v="58"/>
    <s v="FarmPond"/>
    <s v="B2FarmPondF8"/>
    <x v="0"/>
    <x v="0"/>
    <n v="73"/>
    <x v="1"/>
    <x v="1"/>
    <x v="1"/>
    <x v="0"/>
    <n v="7"/>
    <x v="1"/>
    <x v="1"/>
    <x v="3"/>
    <x v="0"/>
    <n v="3.44"/>
    <x v="0"/>
    <n v="12"/>
  </r>
  <r>
    <n v="59"/>
    <s v="FarmPond"/>
    <s v="B2FarmPondF9"/>
    <x v="0"/>
    <x v="0"/>
    <n v="63"/>
    <x v="1"/>
    <x v="4"/>
    <x v="1"/>
    <x v="0"/>
    <n v="5"/>
    <x v="1"/>
    <x v="1"/>
    <x v="1"/>
    <x v="0"/>
    <n v="2.11"/>
    <x v="2"/>
    <n v="11"/>
  </r>
  <r>
    <n v="60"/>
    <s v="FarmPond"/>
    <s v="B2FarmPondF10"/>
    <x v="0"/>
    <x v="0"/>
    <n v="57"/>
    <x v="0"/>
    <x v="4"/>
    <x v="1"/>
    <x v="1"/>
    <n v="9"/>
    <x v="1"/>
    <x v="0"/>
    <x v="0"/>
    <x v="1"/>
    <n v="2.17"/>
    <x v="2"/>
    <n v="11"/>
  </r>
  <r>
    <n v="71"/>
    <s v="FarmPond"/>
    <s v="B2FarmPondF1"/>
    <x v="0"/>
    <x v="0"/>
    <n v="28"/>
    <x v="2"/>
    <x v="2"/>
    <x v="0"/>
    <x v="1"/>
    <n v="13"/>
    <x v="1"/>
    <x v="1"/>
    <x v="0"/>
    <x v="1"/>
    <n v="2.35"/>
    <x v="2"/>
    <n v="19"/>
  </r>
  <r>
    <n v="72"/>
    <s v="FarmPond"/>
    <s v="B2FarmPondF2"/>
    <x v="0"/>
    <x v="0"/>
    <n v="35"/>
    <x v="2"/>
    <x v="3"/>
    <x v="1"/>
    <x v="0"/>
    <n v="5"/>
    <x v="0"/>
    <x v="0"/>
    <x v="1"/>
    <x v="1"/>
    <n v="1.17"/>
    <x v="2"/>
    <n v="13"/>
  </r>
  <r>
    <n v="73"/>
    <s v="FarmPond"/>
    <s v="B2FarmPondF3"/>
    <x v="0"/>
    <x v="0"/>
    <n v="53"/>
    <x v="0"/>
    <x v="0"/>
    <x v="1"/>
    <x v="0"/>
    <n v="8"/>
    <x v="1"/>
    <x v="1"/>
    <x v="3"/>
    <x v="1"/>
    <n v="2.78"/>
    <x v="0"/>
    <n v="9"/>
  </r>
  <r>
    <n v="74"/>
    <s v="FarmPond"/>
    <s v="B2FarmPondF4"/>
    <x v="0"/>
    <x v="0"/>
    <n v="62"/>
    <x v="1"/>
    <x v="4"/>
    <x v="1"/>
    <x v="0"/>
    <n v="6"/>
    <x v="1"/>
    <x v="0"/>
    <x v="1"/>
    <x v="1"/>
    <n v="3.52"/>
    <x v="0"/>
    <n v="14"/>
  </r>
  <r>
    <n v="75"/>
    <s v="FarmPond"/>
    <s v="B2FarmPondF5"/>
    <x v="0"/>
    <x v="0"/>
    <n v="59"/>
    <x v="0"/>
    <x v="1"/>
    <x v="1"/>
    <x v="0"/>
    <n v="7"/>
    <x v="0"/>
    <x v="1"/>
    <x v="1"/>
    <x v="1"/>
    <n v="2.12"/>
    <x v="2"/>
    <n v="12"/>
  </r>
  <r>
    <n v="76"/>
    <s v="FarmPond"/>
    <s v="B2FarmPondF6"/>
    <x v="0"/>
    <x v="1"/>
    <n v="44"/>
    <x v="0"/>
    <x v="1"/>
    <x v="1"/>
    <x v="1"/>
    <n v="7"/>
    <x v="1"/>
    <x v="0"/>
    <x v="1"/>
    <x v="1"/>
    <n v="4.82"/>
    <x v="0"/>
    <n v="12"/>
  </r>
  <r>
    <n v="77"/>
    <s v="FarmPond"/>
    <s v="B2FarmPondF7"/>
    <x v="0"/>
    <x v="0"/>
    <n v="73"/>
    <x v="1"/>
    <x v="0"/>
    <x v="1"/>
    <x v="0"/>
    <n v="6"/>
    <x v="1"/>
    <x v="1"/>
    <x v="0"/>
    <x v="1"/>
    <n v="3.63"/>
    <x v="0"/>
    <n v="15"/>
  </r>
  <r>
    <n v="78"/>
    <s v="FarmPond"/>
    <s v="B2FarmPondF8"/>
    <x v="0"/>
    <x v="0"/>
    <n v="59"/>
    <x v="0"/>
    <x v="1"/>
    <x v="0"/>
    <x v="2"/>
    <n v="8"/>
    <x v="1"/>
    <x v="1"/>
    <x v="3"/>
    <x v="1"/>
    <n v="2.76"/>
    <x v="0"/>
    <n v="17"/>
  </r>
  <r>
    <n v="79"/>
    <s v="FarmPond"/>
    <s v="B2FarmPondF9"/>
    <x v="0"/>
    <x v="0"/>
    <n v="73"/>
    <x v="1"/>
    <x v="0"/>
    <x v="1"/>
    <x v="0"/>
    <n v="6"/>
    <x v="1"/>
    <x v="1"/>
    <x v="0"/>
    <x v="1"/>
    <n v="3.63"/>
    <x v="0"/>
    <n v="15"/>
  </r>
  <r>
    <n v="80"/>
    <s v="FarmPond"/>
    <s v="B2FarmPondF10"/>
    <x v="0"/>
    <x v="0"/>
    <n v="59"/>
    <x v="0"/>
    <x v="1"/>
    <x v="0"/>
    <x v="2"/>
    <n v="8"/>
    <x v="1"/>
    <x v="1"/>
    <x v="3"/>
    <x v="1"/>
    <n v="2.76"/>
    <x v="0"/>
    <n v="17"/>
  </r>
  <r>
    <n v="91"/>
    <s v="FarmPond"/>
    <s v="B2WGDPFarmPondF1"/>
    <x v="0"/>
    <x v="0"/>
    <n v="53"/>
    <x v="0"/>
    <x v="4"/>
    <x v="1"/>
    <x v="0"/>
    <n v="6"/>
    <x v="0"/>
    <x v="1"/>
    <x v="0"/>
    <x v="1"/>
    <n v="1.73"/>
    <x v="2"/>
    <n v="10"/>
  </r>
  <r>
    <n v="92"/>
    <s v="FarmPond"/>
    <s v="B2WGDPFarmPondF2"/>
    <x v="0"/>
    <x v="0"/>
    <n v="47"/>
    <x v="0"/>
    <x v="0"/>
    <x v="1"/>
    <x v="0"/>
    <n v="6"/>
    <x v="0"/>
    <x v="0"/>
    <x v="1"/>
    <x v="1"/>
    <n v="2.59"/>
    <x v="0"/>
    <n v="10"/>
  </r>
  <r>
    <n v="93"/>
    <s v="FarmPond"/>
    <s v="B2WGDPFarmPondF3"/>
    <x v="0"/>
    <x v="0"/>
    <n v="64"/>
    <x v="1"/>
    <x v="4"/>
    <x v="1"/>
    <x v="0"/>
    <n v="8"/>
    <x v="1"/>
    <x v="1"/>
    <x v="3"/>
    <x v="0"/>
    <n v="3.17"/>
    <x v="0"/>
    <n v="11"/>
  </r>
  <r>
    <n v="94"/>
    <s v="FarmPond"/>
    <s v="B2WGDPFarmPondF4"/>
    <x v="0"/>
    <x v="1"/>
    <n v="38"/>
    <x v="2"/>
    <x v="3"/>
    <x v="0"/>
    <x v="1"/>
    <n v="7"/>
    <x v="1"/>
    <x v="0"/>
    <x v="1"/>
    <x v="1"/>
    <n v="2.97"/>
    <x v="0"/>
    <n v="13"/>
  </r>
  <r>
    <n v="95"/>
    <s v="FarmPond"/>
    <s v="B2WGDPFarmPondF5"/>
    <x v="0"/>
    <x v="0"/>
    <n v="43"/>
    <x v="0"/>
    <x v="1"/>
    <x v="1"/>
    <x v="0"/>
    <n v="8"/>
    <x v="0"/>
    <x v="1"/>
    <x v="0"/>
    <x v="0"/>
    <n v="2.39"/>
    <x v="2"/>
    <n v="11"/>
  </r>
  <r>
    <n v="96"/>
    <s v="FarmPond"/>
    <s v="B2WGDPFarmPondF6"/>
    <x v="0"/>
    <x v="0"/>
    <n v="62"/>
    <x v="1"/>
    <x v="4"/>
    <x v="1"/>
    <x v="0"/>
    <n v="6"/>
    <x v="1"/>
    <x v="0"/>
    <x v="1"/>
    <x v="0"/>
    <n v="1.74"/>
    <x v="2"/>
    <n v="8"/>
  </r>
  <r>
    <n v="97"/>
    <s v="FarmPond"/>
    <s v="B2WGDPFarmPondF7"/>
    <x v="0"/>
    <x v="1"/>
    <n v="76"/>
    <x v="1"/>
    <x v="4"/>
    <x v="1"/>
    <x v="0"/>
    <n v="5"/>
    <x v="0"/>
    <x v="1"/>
    <x v="0"/>
    <x v="1"/>
    <n v="1.39"/>
    <x v="2"/>
    <n v="12"/>
  </r>
  <r>
    <n v="98"/>
    <s v="FarmPond"/>
    <s v="B2WGDPFarmPondF8"/>
    <x v="0"/>
    <x v="1"/>
    <n v="33"/>
    <x v="2"/>
    <x v="3"/>
    <x v="0"/>
    <x v="0"/>
    <n v="5"/>
    <x v="1"/>
    <x v="1"/>
    <x v="3"/>
    <x v="0"/>
    <n v="1.76"/>
    <x v="2"/>
    <n v="12"/>
  </r>
  <r>
    <n v="99"/>
    <s v="FarmPond"/>
    <s v="B2WGDPFarmPondF9"/>
    <x v="0"/>
    <x v="0"/>
    <n v="62"/>
    <x v="1"/>
    <x v="1"/>
    <x v="1"/>
    <x v="0"/>
    <n v="7"/>
    <x v="0"/>
    <x v="0"/>
    <x v="1"/>
    <x v="1"/>
    <n v="2.17"/>
    <x v="2"/>
    <n v="12"/>
  </r>
  <r>
    <n v="100"/>
    <s v="FarmPond"/>
    <s v="B2WGDPFarmPondF10"/>
    <x v="0"/>
    <x v="0"/>
    <n v="39"/>
    <x v="2"/>
    <x v="2"/>
    <x v="1"/>
    <x v="3"/>
    <n v="6"/>
    <x v="2"/>
    <x v="1"/>
    <x v="3"/>
    <x v="1"/>
    <n v="3.36"/>
    <x v="0"/>
    <n v="12"/>
  </r>
  <r>
    <n v="101"/>
    <s v="FarmPond"/>
    <s v="B3FarmPondF1"/>
    <x v="0"/>
    <x v="0"/>
    <n v="39"/>
    <x v="2"/>
    <x v="0"/>
    <x v="1"/>
    <x v="0"/>
    <n v="8"/>
    <x v="1"/>
    <x v="0"/>
    <x v="1"/>
    <x v="0"/>
    <n v="1.75"/>
    <x v="2"/>
    <n v="15"/>
  </r>
  <r>
    <n v="102"/>
    <s v="FarmPond"/>
    <s v="B3FarmPondF2"/>
    <x v="0"/>
    <x v="0"/>
    <n v="45"/>
    <x v="0"/>
    <x v="0"/>
    <x v="1"/>
    <x v="0"/>
    <n v="6"/>
    <x v="0"/>
    <x v="1"/>
    <x v="0"/>
    <x v="0"/>
    <n v="2.75"/>
    <x v="0"/>
    <n v="13"/>
  </r>
  <r>
    <n v="103"/>
    <s v="FarmPond"/>
    <s v="B3FarmPondF3"/>
    <x v="0"/>
    <x v="0"/>
    <n v="53"/>
    <x v="0"/>
    <x v="0"/>
    <x v="1"/>
    <x v="0"/>
    <n v="9"/>
    <x v="1"/>
    <x v="0"/>
    <x v="1"/>
    <x v="0"/>
    <n v="3.15"/>
    <x v="0"/>
    <n v="16"/>
  </r>
  <r>
    <n v="104"/>
    <s v="FarmPond"/>
    <s v="B3FarmPondF4"/>
    <x v="0"/>
    <x v="0"/>
    <n v="47"/>
    <x v="0"/>
    <x v="2"/>
    <x v="1"/>
    <x v="0"/>
    <n v="5"/>
    <x v="1"/>
    <x v="1"/>
    <x v="3"/>
    <x v="0"/>
    <n v="4.1399999999999997"/>
    <x v="0"/>
    <n v="16"/>
  </r>
  <r>
    <n v="105"/>
    <s v="FarmPond"/>
    <s v="B3FarmPondF5"/>
    <x v="0"/>
    <x v="1"/>
    <n v="71"/>
    <x v="1"/>
    <x v="2"/>
    <x v="1"/>
    <x v="0"/>
    <n v="7"/>
    <x v="2"/>
    <x v="1"/>
    <x v="3"/>
    <x v="1"/>
    <n v="3.23"/>
    <x v="0"/>
    <n v="15"/>
  </r>
  <r>
    <n v="106"/>
    <s v="FarmPond"/>
    <s v="B3FarmPondF6"/>
    <x v="0"/>
    <x v="0"/>
    <n v="29"/>
    <x v="2"/>
    <x v="3"/>
    <x v="1"/>
    <x v="0"/>
    <n v="7"/>
    <x v="1"/>
    <x v="1"/>
    <x v="0"/>
    <x v="1"/>
    <n v="2.4900000000000002"/>
    <x v="2"/>
    <n v="16"/>
  </r>
  <r>
    <n v="107"/>
    <s v="FarmPond"/>
    <s v="B3FarmPondF7"/>
    <x v="0"/>
    <x v="0"/>
    <n v="64"/>
    <x v="1"/>
    <x v="3"/>
    <x v="1"/>
    <x v="2"/>
    <n v="5"/>
    <x v="0"/>
    <x v="0"/>
    <x v="1"/>
    <x v="1"/>
    <n v="1.96"/>
    <x v="2"/>
    <n v="12"/>
  </r>
  <r>
    <n v="108"/>
    <s v="FarmPond"/>
    <s v="B3FarmPondF8"/>
    <x v="0"/>
    <x v="0"/>
    <n v="44"/>
    <x v="0"/>
    <x v="0"/>
    <x v="1"/>
    <x v="2"/>
    <n v="5"/>
    <x v="0"/>
    <x v="1"/>
    <x v="3"/>
    <x v="1"/>
    <n v="2.98"/>
    <x v="0"/>
    <n v="11"/>
  </r>
  <r>
    <n v="109"/>
    <s v="FarmPond"/>
    <s v="B3FarmPondF9"/>
    <x v="0"/>
    <x v="0"/>
    <n v="29"/>
    <x v="2"/>
    <x v="3"/>
    <x v="1"/>
    <x v="0"/>
    <n v="7"/>
    <x v="1"/>
    <x v="1"/>
    <x v="0"/>
    <x v="1"/>
    <n v="2.4900000000000002"/>
    <x v="2"/>
    <n v="16"/>
  </r>
  <r>
    <n v="110"/>
    <s v="FarmPond"/>
    <s v="B3FarmPondF10"/>
    <x v="0"/>
    <x v="0"/>
    <n v="64"/>
    <x v="1"/>
    <x v="3"/>
    <x v="1"/>
    <x v="2"/>
    <n v="5"/>
    <x v="0"/>
    <x v="0"/>
    <x v="1"/>
    <x v="1"/>
    <n v="1.96"/>
    <x v="2"/>
    <n v="12"/>
  </r>
  <r>
    <n v="121"/>
    <s v="FarmPond"/>
    <s v="B3FarmPondF1"/>
    <x v="0"/>
    <x v="0"/>
    <n v="48"/>
    <x v="0"/>
    <x v="2"/>
    <x v="1"/>
    <x v="0"/>
    <n v="5"/>
    <x v="1"/>
    <x v="0"/>
    <x v="1"/>
    <x v="1"/>
    <n v="3.38"/>
    <x v="0"/>
    <n v="9"/>
  </r>
  <r>
    <n v="122"/>
    <s v="FarmPond"/>
    <s v="B3FarmPondF2"/>
    <x v="0"/>
    <x v="0"/>
    <n v="57"/>
    <x v="0"/>
    <x v="3"/>
    <x v="1"/>
    <x v="0"/>
    <n v="8"/>
    <x v="1"/>
    <x v="1"/>
    <x v="3"/>
    <x v="1"/>
    <n v="2.5099999999999998"/>
    <x v="0"/>
    <n v="12"/>
  </r>
  <r>
    <n v="123"/>
    <s v="FarmPond"/>
    <s v="B3FarmPondF3"/>
    <x v="0"/>
    <x v="1"/>
    <n v="47"/>
    <x v="0"/>
    <x v="0"/>
    <x v="0"/>
    <x v="0"/>
    <n v="6"/>
    <x v="0"/>
    <x v="1"/>
    <x v="0"/>
    <x v="1"/>
    <n v="1.81"/>
    <x v="2"/>
    <n v="11"/>
  </r>
  <r>
    <n v="124"/>
    <s v="FarmPond"/>
    <s v="B3FarmPondF4"/>
    <x v="0"/>
    <x v="0"/>
    <n v="39"/>
    <x v="2"/>
    <x v="3"/>
    <x v="1"/>
    <x v="0"/>
    <n v="5"/>
    <x v="1"/>
    <x v="0"/>
    <x v="1"/>
    <x v="1"/>
    <n v="2.2599999999999998"/>
    <x v="2"/>
    <n v="9"/>
  </r>
  <r>
    <n v="125"/>
    <s v="FarmPond"/>
    <s v="B3FarmPondF5"/>
    <x v="0"/>
    <x v="0"/>
    <n v="63"/>
    <x v="1"/>
    <x v="0"/>
    <x v="1"/>
    <x v="0"/>
    <n v="7"/>
    <x v="0"/>
    <x v="0"/>
    <x v="1"/>
    <x v="0"/>
    <n v="2.59"/>
    <x v="0"/>
    <n v="13"/>
  </r>
  <r>
    <n v="126"/>
    <s v="FarmPond"/>
    <s v="B3FarmPondF6"/>
    <x v="0"/>
    <x v="0"/>
    <n v="75"/>
    <x v="1"/>
    <x v="3"/>
    <x v="1"/>
    <x v="0"/>
    <n v="6"/>
    <x v="0"/>
    <x v="1"/>
    <x v="3"/>
    <x v="0"/>
    <n v="1.17"/>
    <x v="2"/>
    <n v="9"/>
  </r>
  <r>
    <n v="127"/>
    <s v="FarmPond"/>
    <s v="B3FarmPondF7"/>
    <x v="0"/>
    <x v="0"/>
    <n v="73"/>
    <x v="1"/>
    <x v="0"/>
    <x v="1"/>
    <x v="0"/>
    <n v="7"/>
    <x v="1"/>
    <x v="0"/>
    <x v="1"/>
    <x v="0"/>
    <n v="0.87"/>
    <x v="2"/>
    <n v="11"/>
  </r>
  <r>
    <n v="128"/>
    <s v="FarmPond"/>
    <s v="B3FarmPondF8"/>
    <x v="0"/>
    <x v="0"/>
    <n v="38"/>
    <x v="2"/>
    <x v="3"/>
    <x v="1"/>
    <x v="0"/>
    <n v="6"/>
    <x v="1"/>
    <x v="1"/>
    <x v="0"/>
    <x v="1"/>
    <n v="2.27"/>
    <x v="2"/>
    <n v="11"/>
  </r>
  <r>
    <n v="129"/>
    <s v="FarmPond"/>
    <s v="B3FarmPondF9"/>
    <x v="0"/>
    <x v="0"/>
    <n v="75"/>
    <x v="1"/>
    <x v="3"/>
    <x v="1"/>
    <x v="0"/>
    <n v="6"/>
    <x v="0"/>
    <x v="1"/>
    <x v="3"/>
    <x v="0"/>
    <n v="1.17"/>
    <x v="2"/>
    <n v="9"/>
  </r>
  <r>
    <n v="130"/>
    <s v="FarmPond"/>
    <s v="B3FarmPondF10"/>
    <x v="0"/>
    <x v="0"/>
    <n v="73"/>
    <x v="1"/>
    <x v="0"/>
    <x v="1"/>
    <x v="0"/>
    <n v="7"/>
    <x v="1"/>
    <x v="0"/>
    <x v="1"/>
    <x v="0"/>
    <n v="0.87"/>
    <x v="2"/>
    <n v="11"/>
  </r>
  <r>
    <n v="141"/>
    <s v="FarmPond"/>
    <s v="B3WGDPFarmPondF1"/>
    <x v="0"/>
    <x v="0"/>
    <n v="57"/>
    <x v="0"/>
    <x v="1"/>
    <x v="1"/>
    <x v="0"/>
    <n v="7"/>
    <x v="0"/>
    <x v="1"/>
    <x v="0"/>
    <x v="1"/>
    <n v="2.1800000000000002"/>
    <x v="2"/>
    <n v="14"/>
  </r>
  <r>
    <n v="142"/>
    <s v="FarmPond"/>
    <s v="B3WGDPFarmPondF2"/>
    <x v="0"/>
    <x v="0"/>
    <n v="63"/>
    <x v="1"/>
    <x v="0"/>
    <x v="1"/>
    <x v="0"/>
    <n v="5"/>
    <x v="0"/>
    <x v="0"/>
    <x v="1"/>
    <x v="1"/>
    <n v="2.4900000000000002"/>
    <x v="2"/>
    <n v="9"/>
  </r>
  <r>
    <n v="143"/>
    <s v="FarmPond"/>
    <s v="B3WGDPFarmPondF3"/>
    <x v="0"/>
    <x v="0"/>
    <n v="54"/>
    <x v="0"/>
    <x v="4"/>
    <x v="1"/>
    <x v="0"/>
    <n v="7"/>
    <x v="1"/>
    <x v="0"/>
    <x v="1"/>
    <x v="0"/>
    <n v="1.93"/>
    <x v="2"/>
    <n v="14"/>
  </r>
  <r>
    <n v="144"/>
    <s v="FarmPond"/>
    <s v="B3WGDPFarmPondF4"/>
    <x v="0"/>
    <x v="1"/>
    <n v="73"/>
    <x v="1"/>
    <x v="1"/>
    <x v="1"/>
    <x v="0"/>
    <n v="6"/>
    <x v="0"/>
    <x v="1"/>
    <x v="3"/>
    <x v="1"/>
    <n v="2.34"/>
    <x v="2"/>
    <n v="13"/>
  </r>
  <r>
    <n v="145"/>
    <s v="FarmPond"/>
    <s v="B3WGDPFarmPondF5"/>
    <x v="0"/>
    <x v="0"/>
    <n v="54"/>
    <x v="0"/>
    <x v="1"/>
    <x v="1"/>
    <x v="0"/>
    <n v="5"/>
    <x v="0"/>
    <x v="0"/>
    <x v="1"/>
    <x v="0"/>
    <n v="3.31"/>
    <x v="0"/>
    <n v="12"/>
  </r>
  <r>
    <n v="146"/>
    <s v="FarmPond"/>
    <s v="B3WGDPFarmPondF6"/>
    <x v="0"/>
    <x v="0"/>
    <n v="46"/>
    <x v="0"/>
    <x v="3"/>
    <x v="0"/>
    <x v="0"/>
    <n v="4"/>
    <x v="0"/>
    <x v="0"/>
    <x v="1"/>
    <x v="1"/>
    <n v="2.36"/>
    <x v="2"/>
    <n v="16"/>
  </r>
  <r>
    <n v="147"/>
    <s v="FarmPond"/>
    <s v="B3WGDPFarmPondF7"/>
    <x v="0"/>
    <x v="0"/>
    <n v="39"/>
    <x v="2"/>
    <x v="3"/>
    <x v="1"/>
    <x v="1"/>
    <n v="8"/>
    <x v="1"/>
    <x v="1"/>
    <x v="3"/>
    <x v="0"/>
    <n v="1.48"/>
    <x v="2"/>
    <n v="10"/>
  </r>
  <r>
    <n v="148"/>
    <s v="FarmPond"/>
    <s v="B3WGDPFarmPondF8"/>
    <x v="0"/>
    <x v="0"/>
    <n v="67"/>
    <x v="1"/>
    <x v="1"/>
    <x v="1"/>
    <x v="0"/>
    <n v="6"/>
    <x v="0"/>
    <x v="0"/>
    <x v="1"/>
    <x v="0"/>
    <n v="3.08"/>
    <x v="0"/>
    <n v="12"/>
  </r>
  <r>
    <n v="149"/>
    <s v="FarmPond"/>
    <s v="B3WGDPFarmPondF9"/>
    <x v="0"/>
    <x v="0"/>
    <n v="49"/>
    <x v="0"/>
    <x v="3"/>
    <x v="1"/>
    <x v="0"/>
    <n v="7"/>
    <x v="0"/>
    <x v="0"/>
    <x v="1"/>
    <x v="1"/>
    <n v="1.36"/>
    <x v="2"/>
    <n v="11"/>
  </r>
  <r>
    <n v="150"/>
    <s v="FarmPond"/>
    <s v="B3WGDPFarmPondF10"/>
    <x v="0"/>
    <x v="0"/>
    <n v="66"/>
    <x v="1"/>
    <x v="1"/>
    <x v="1"/>
    <x v="0"/>
    <n v="8"/>
    <x v="0"/>
    <x v="3"/>
    <x v="2"/>
    <x v="1"/>
    <n v="0.95"/>
    <x v="2"/>
    <n v="15"/>
  </r>
  <r>
    <n v="151"/>
    <s v="No-Adoption"/>
    <s v="No-Str"/>
    <x v="1"/>
    <x v="0"/>
    <n v="28"/>
    <x v="2"/>
    <x v="4"/>
    <x v="1"/>
    <x v="0"/>
    <n v="5"/>
    <x v="0"/>
    <x v="0"/>
    <x v="1"/>
    <x v="0"/>
    <n v="0.5"/>
    <x v="2"/>
    <n v="21"/>
  </r>
  <r>
    <n v="152"/>
    <s v="No-Adoption"/>
    <s v="No-Str"/>
    <x v="1"/>
    <x v="0"/>
    <n v="68"/>
    <x v="1"/>
    <x v="0"/>
    <x v="1"/>
    <x v="0"/>
    <n v="5"/>
    <x v="0"/>
    <x v="1"/>
    <x v="0"/>
    <x v="0"/>
    <n v="2.1800000000000002"/>
    <x v="2"/>
    <n v="14"/>
  </r>
  <r>
    <n v="153"/>
    <s v="No-Adoption"/>
    <s v="No-Str"/>
    <x v="1"/>
    <x v="0"/>
    <n v="73"/>
    <x v="1"/>
    <x v="1"/>
    <x v="1"/>
    <x v="0"/>
    <n v="7"/>
    <x v="0"/>
    <x v="0"/>
    <x v="1"/>
    <x v="1"/>
    <n v="2.14"/>
    <x v="2"/>
    <n v="15"/>
  </r>
  <r>
    <n v="154"/>
    <s v="No-Adoption"/>
    <s v="No-Str"/>
    <x v="1"/>
    <x v="0"/>
    <n v="27"/>
    <x v="2"/>
    <x v="2"/>
    <x v="1"/>
    <x v="0"/>
    <n v="8"/>
    <x v="0"/>
    <x v="1"/>
    <x v="0"/>
    <x v="1"/>
    <n v="0.5"/>
    <x v="2"/>
    <n v="15"/>
  </r>
  <r>
    <n v="155"/>
    <s v="No-Adoption"/>
    <s v="No-Str"/>
    <x v="1"/>
    <x v="1"/>
    <n v="39"/>
    <x v="2"/>
    <x v="4"/>
    <x v="1"/>
    <x v="0"/>
    <n v="5"/>
    <x v="0"/>
    <x v="0"/>
    <x v="1"/>
    <x v="1"/>
    <n v="0.5"/>
    <x v="2"/>
    <n v="15"/>
  </r>
  <r>
    <n v="156"/>
    <s v="No-Adoption"/>
    <s v="No-Str"/>
    <x v="1"/>
    <x v="1"/>
    <n v="43"/>
    <x v="0"/>
    <x v="0"/>
    <x v="1"/>
    <x v="0"/>
    <n v="7"/>
    <x v="0"/>
    <x v="1"/>
    <x v="0"/>
    <x v="0"/>
    <n v="2.34"/>
    <x v="2"/>
    <n v="16"/>
  </r>
  <r>
    <n v="157"/>
    <s v="No-Adoption"/>
    <s v="No-Str"/>
    <x v="1"/>
    <x v="0"/>
    <n v="55"/>
    <x v="0"/>
    <x v="1"/>
    <x v="1"/>
    <x v="0"/>
    <n v="6"/>
    <x v="0"/>
    <x v="0"/>
    <x v="1"/>
    <x v="1"/>
    <n v="1.76"/>
    <x v="2"/>
    <n v="18"/>
  </r>
  <r>
    <n v="158"/>
    <s v="No-Adoption"/>
    <s v="No-Str"/>
    <x v="1"/>
    <x v="0"/>
    <n v="67"/>
    <x v="1"/>
    <x v="0"/>
    <x v="0"/>
    <x v="0"/>
    <n v="9"/>
    <x v="0"/>
    <x v="1"/>
    <x v="0"/>
    <x v="1"/>
    <n v="0.5"/>
    <x v="2"/>
    <n v="15"/>
  </r>
  <r>
    <n v="159"/>
    <s v="No-Adoption"/>
    <s v="No-Str"/>
    <x v="1"/>
    <x v="0"/>
    <n v="55"/>
    <x v="0"/>
    <x v="1"/>
    <x v="1"/>
    <x v="0"/>
    <n v="6"/>
    <x v="0"/>
    <x v="0"/>
    <x v="1"/>
    <x v="1"/>
    <n v="1.76"/>
    <x v="2"/>
    <n v="18"/>
  </r>
  <r>
    <n v="160"/>
    <s v="No-Adoption"/>
    <s v="No-Str"/>
    <x v="1"/>
    <x v="0"/>
    <n v="67"/>
    <x v="1"/>
    <x v="0"/>
    <x v="0"/>
    <x v="0"/>
    <n v="9"/>
    <x v="0"/>
    <x v="1"/>
    <x v="0"/>
    <x v="1"/>
    <n v="2.34"/>
    <x v="2"/>
    <n v="15"/>
  </r>
  <r>
    <n v="161"/>
    <s v="No-Adoption"/>
    <s v="No-Str"/>
    <x v="1"/>
    <x v="0"/>
    <n v="63"/>
    <x v="1"/>
    <x v="0"/>
    <x v="1"/>
    <x v="0"/>
    <n v="8"/>
    <x v="0"/>
    <x v="0"/>
    <x v="1"/>
    <x v="0"/>
    <n v="2.13"/>
    <x v="2"/>
    <n v="9"/>
  </r>
  <r>
    <n v="162"/>
    <s v="No-Adoption"/>
    <s v="No-Str"/>
    <x v="1"/>
    <x v="0"/>
    <n v="58"/>
    <x v="0"/>
    <x v="4"/>
    <x v="1"/>
    <x v="1"/>
    <n v="5"/>
    <x v="0"/>
    <x v="0"/>
    <x v="1"/>
    <x v="1"/>
    <n v="0.5"/>
    <x v="2"/>
    <n v="12"/>
  </r>
  <r>
    <n v="163"/>
    <s v="No-Adoption"/>
    <s v="No-Str"/>
    <x v="1"/>
    <x v="0"/>
    <n v="62"/>
    <x v="1"/>
    <x v="0"/>
    <x v="1"/>
    <x v="0"/>
    <n v="6"/>
    <x v="0"/>
    <x v="1"/>
    <x v="0"/>
    <x v="1"/>
    <n v="2.5"/>
    <x v="2"/>
    <n v="12"/>
  </r>
  <r>
    <n v="164"/>
    <s v="No-Adoption"/>
    <s v="No-Str"/>
    <x v="1"/>
    <x v="0"/>
    <n v="73"/>
    <x v="1"/>
    <x v="4"/>
    <x v="1"/>
    <x v="0"/>
    <n v="7"/>
    <x v="0"/>
    <x v="0"/>
    <x v="1"/>
    <x v="1"/>
    <n v="1.73"/>
    <x v="2"/>
    <n v="11"/>
  </r>
  <r>
    <n v="165"/>
    <s v="No-Adoption"/>
    <s v="No-Str"/>
    <x v="1"/>
    <x v="0"/>
    <n v="53"/>
    <x v="0"/>
    <x v="1"/>
    <x v="1"/>
    <x v="0"/>
    <n v="8"/>
    <x v="0"/>
    <x v="0"/>
    <x v="1"/>
    <x v="1"/>
    <n v="2.71"/>
    <x v="0"/>
    <n v="10"/>
  </r>
  <r>
    <n v="166"/>
    <s v="No-Adoption"/>
    <s v="No-Str"/>
    <x v="1"/>
    <x v="0"/>
    <n v="67"/>
    <x v="1"/>
    <x v="4"/>
    <x v="1"/>
    <x v="0"/>
    <n v="6"/>
    <x v="0"/>
    <x v="0"/>
    <x v="1"/>
    <x v="0"/>
    <n v="0.89"/>
    <x v="2"/>
    <n v="14"/>
  </r>
  <r>
    <n v="167"/>
    <s v="No-Adoption"/>
    <s v="No-Str"/>
    <x v="1"/>
    <x v="1"/>
    <n v="37"/>
    <x v="2"/>
    <x v="4"/>
    <x v="1"/>
    <x v="0"/>
    <n v="4"/>
    <x v="0"/>
    <x v="1"/>
    <x v="3"/>
    <x v="1"/>
    <n v="0.5"/>
    <x v="2"/>
    <n v="15"/>
  </r>
  <r>
    <n v="168"/>
    <s v="No-Adoption"/>
    <s v="No-Str"/>
    <x v="1"/>
    <x v="0"/>
    <n v="49"/>
    <x v="0"/>
    <x v="4"/>
    <x v="1"/>
    <x v="0"/>
    <n v="5"/>
    <x v="0"/>
    <x v="1"/>
    <x v="3"/>
    <x v="0"/>
    <n v="1.36"/>
    <x v="2"/>
    <n v="13"/>
  </r>
  <r>
    <n v="169"/>
    <s v="No-Adoption"/>
    <s v="No-Str"/>
    <x v="1"/>
    <x v="0"/>
    <n v="67"/>
    <x v="1"/>
    <x v="4"/>
    <x v="1"/>
    <x v="0"/>
    <n v="6"/>
    <x v="0"/>
    <x v="0"/>
    <x v="1"/>
    <x v="1"/>
    <n v="0.89"/>
    <x v="2"/>
    <n v="14"/>
  </r>
  <r>
    <n v="170"/>
    <s v="No-Adoption"/>
    <s v="No-Str"/>
    <x v="1"/>
    <x v="1"/>
    <n v="37"/>
    <x v="2"/>
    <x v="4"/>
    <x v="1"/>
    <x v="0"/>
    <n v="4"/>
    <x v="0"/>
    <x v="1"/>
    <x v="3"/>
    <x v="1"/>
    <n v="2.97"/>
    <x v="0"/>
    <n v="15"/>
  </r>
  <r>
    <n v="171"/>
    <s v="No-Adoption"/>
    <s v="No-Str"/>
    <x v="1"/>
    <x v="0"/>
    <n v="46"/>
    <x v="0"/>
    <x v="0"/>
    <x v="1"/>
    <x v="0"/>
    <n v="7"/>
    <x v="0"/>
    <x v="1"/>
    <x v="3"/>
    <x v="0"/>
    <n v="2.2000000000000002"/>
    <x v="2"/>
    <n v="13"/>
  </r>
  <r>
    <n v="172"/>
    <s v="No-Adoption"/>
    <s v="No-Str"/>
    <x v="1"/>
    <x v="0"/>
    <n v="54"/>
    <x v="0"/>
    <x v="1"/>
    <x v="1"/>
    <x v="0"/>
    <n v="6"/>
    <x v="0"/>
    <x v="1"/>
    <x v="0"/>
    <x v="0"/>
    <n v="1.21"/>
    <x v="2"/>
    <n v="12"/>
  </r>
  <r>
    <n v="173"/>
    <s v="No-Adoption"/>
    <s v="No-Str"/>
    <x v="1"/>
    <x v="1"/>
    <n v="63"/>
    <x v="1"/>
    <x v="4"/>
    <x v="1"/>
    <x v="2"/>
    <n v="11"/>
    <x v="1"/>
    <x v="0"/>
    <x v="1"/>
    <x v="1"/>
    <n v="0.5"/>
    <x v="2"/>
    <n v="13"/>
  </r>
  <r>
    <n v="174"/>
    <s v="No-Adoption"/>
    <s v="No-Str"/>
    <x v="1"/>
    <x v="0"/>
    <n v="39"/>
    <x v="2"/>
    <x v="3"/>
    <x v="0"/>
    <x v="0"/>
    <n v="13"/>
    <x v="1"/>
    <x v="1"/>
    <x v="0"/>
    <x v="0"/>
    <n v="0.5"/>
    <x v="2"/>
    <n v="11"/>
  </r>
  <r>
    <n v="175"/>
    <s v="No-Adoption"/>
    <s v="No-Str"/>
    <x v="1"/>
    <x v="0"/>
    <n v="62"/>
    <x v="1"/>
    <x v="1"/>
    <x v="1"/>
    <x v="0"/>
    <n v="5"/>
    <x v="0"/>
    <x v="0"/>
    <x v="1"/>
    <x v="0"/>
    <n v="1.1200000000000001"/>
    <x v="2"/>
    <n v="11"/>
  </r>
  <r>
    <n v="176"/>
    <s v="No-Adoption"/>
    <s v="No-Str"/>
    <x v="1"/>
    <x v="0"/>
    <n v="46"/>
    <x v="0"/>
    <x v="3"/>
    <x v="1"/>
    <x v="2"/>
    <n v="12"/>
    <x v="1"/>
    <x v="1"/>
    <x v="3"/>
    <x v="0"/>
    <n v="2.16"/>
    <x v="2"/>
    <n v="12"/>
  </r>
  <r>
    <n v="177"/>
    <s v="No-Adoption"/>
    <s v="No-Str"/>
    <x v="1"/>
    <x v="1"/>
    <n v="52"/>
    <x v="0"/>
    <x v="1"/>
    <x v="0"/>
    <x v="0"/>
    <n v="5"/>
    <x v="0"/>
    <x v="0"/>
    <x v="1"/>
    <x v="0"/>
    <n v="0.91"/>
    <x v="2"/>
    <n v="12"/>
  </r>
  <r>
    <n v="178"/>
    <s v="No-Adoption"/>
    <s v="No-Str"/>
    <x v="1"/>
    <x v="0"/>
    <n v="66"/>
    <x v="1"/>
    <x v="4"/>
    <x v="1"/>
    <x v="0"/>
    <n v="5"/>
    <x v="0"/>
    <x v="1"/>
    <x v="3"/>
    <x v="1"/>
    <n v="1.1599999999999999"/>
    <x v="2"/>
    <n v="10"/>
  </r>
  <r>
    <n v="179"/>
    <s v="No-Adoption"/>
    <s v="No-Str"/>
    <x v="1"/>
    <x v="1"/>
    <n v="32"/>
    <x v="2"/>
    <x v="3"/>
    <x v="1"/>
    <x v="2"/>
    <n v="6"/>
    <x v="0"/>
    <x v="1"/>
    <x v="3"/>
    <x v="0"/>
    <n v="1.37"/>
    <x v="2"/>
    <n v="15"/>
  </r>
  <r>
    <n v="180"/>
    <s v="No-Adoption"/>
    <s v="No-Str"/>
    <x v="1"/>
    <x v="0"/>
    <n v="59"/>
    <x v="0"/>
    <x v="1"/>
    <x v="1"/>
    <x v="0"/>
    <n v="7"/>
    <x v="0"/>
    <x v="0"/>
    <x v="1"/>
    <x v="0"/>
    <n v="0.78"/>
    <x v="2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0A3A-9BB9-4426-A8F9-3C9D8DF09134}" name="PivotTable3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129:X131" firstHeaderRow="1" firstDataRow="2" firstDataCol="1"/>
  <pivotFields count="18"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3"/>
  </colFields>
  <colItems count="3">
    <i>
      <x/>
    </i>
    <i>
      <x v="1"/>
    </i>
    <i t="grand">
      <x/>
    </i>
  </colItems>
  <dataFields count="1">
    <dataField name="Average of F.Size" fld="10" subtotal="average" baseField="0" baseItem="0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3D7B0-B26F-41E0-9DA3-524E7EFE7E21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104:X109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68EB7-927E-45BC-8DEB-E76705F2E82E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27:X34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02F44-27DE-486B-97CC-DCA4A5A8202C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76:X83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1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99048-4E31-4D51-85F3-D1D8046006E4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63:X68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21305-98A6-4C0E-A120-EA361C3D89C6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50:X56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925D6-B586-40FE-87DA-6BD8D938AB24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15:X21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3"/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134223-9D7C-40FC-9399-3B0810FB5F54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40:X44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C637E6-4EF0-4157-9ED8-21639824C0BC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91:X96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E64DB-10DA-4354-A1F3-827EAF8600C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3:X7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4FD76-426D-4918-8C28-30779C1D59C8}" name="PivotTable3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U116:X122" firstHeaderRow="1" firstDataRow="2" firstDataCol="1"/>
  <pivotFields count="18">
    <pivotField compact="0" outline="0" showAll="0"/>
    <pivotField compact="0" outline="0" showAll="0"/>
    <pivotField dataField="1"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Farmers Cod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3902-502A-4C28-8997-411083F4AC5D}">
  <dimension ref="A1:AE131"/>
  <sheetViews>
    <sheetView tabSelected="1" topLeftCell="D1" workbookViewId="0">
      <selection activeCell="AC87" sqref="AC87"/>
    </sheetView>
  </sheetViews>
  <sheetFormatPr defaultRowHeight="15" x14ac:dyDescent="0.25"/>
  <cols>
    <col min="1" max="1" width="5.5703125" bestFit="1" customWidth="1"/>
    <col min="2" max="2" width="12.5703125" bestFit="1" customWidth="1"/>
    <col min="3" max="3" width="21" bestFit="1" customWidth="1"/>
    <col min="4" max="4" width="9.28515625" bestFit="1" customWidth="1"/>
    <col min="5" max="5" width="7.5703125" bestFit="1" customWidth="1"/>
    <col min="8" max="8" width="9.7109375" bestFit="1" customWidth="1"/>
    <col min="9" max="9" width="11.5703125" bestFit="1" customWidth="1"/>
    <col min="10" max="10" width="11.28515625" bestFit="1" customWidth="1"/>
    <col min="11" max="11" width="6.140625" bestFit="1" customWidth="1"/>
    <col min="12" max="12" width="15.42578125" bestFit="1" customWidth="1"/>
    <col min="13" max="13" width="18.42578125" bestFit="1" customWidth="1"/>
    <col min="14" max="14" width="12.28515625" bestFit="1" customWidth="1"/>
    <col min="15" max="15" width="14.7109375" bestFit="1" customWidth="1"/>
    <col min="17" max="17" width="10.7109375" bestFit="1" customWidth="1"/>
    <col min="18" max="18" width="11" bestFit="1" customWidth="1"/>
    <col min="21" max="21" width="21.5703125" bestFit="1" customWidth="1"/>
    <col min="22" max="23" width="11.5703125" bestFit="1" customWidth="1"/>
    <col min="24" max="25" width="11.28515625" bestFit="1" customWidth="1"/>
    <col min="26" max="26" width="14.5703125" bestFit="1" customWidth="1"/>
    <col min="27" max="27" width="21.5703125" bestFit="1" customWidth="1"/>
    <col min="28" max="28" width="15.5703125" bestFit="1" customWidth="1"/>
    <col min="29" max="31" width="11" bestFit="1" customWidth="1"/>
    <col min="33" max="34" width="11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31" x14ac:dyDescent="0.25">
      <c r="A2">
        <v>1</v>
      </c>
      <c r="B2" s="2" t="s">
        <v>18</v>
      </c>
      <c r="C2" t="s">
        <v>19</v>
      </c>
      <c r="D2">
        <v>1</v>
      </c>
      <c r="E2">
        <v>1</v>
      </c>
      <c r="F2">
        <v>43</v>
      </c>
      <c r="G2" t="s">
        <v>20</v>
      </c>
      <c r="H2">
        <v>3</v>
      </c>
      <c r="I2">
        <v>2</v>
      </c>
      <c r="J2">
        <v>1</v>
      </c>
      <c r="K2">
        <v>5</v>
      </c>
      <c r="L2">
        <v>0</v>
      </c>
      <c r="M2">
        <v>0</v>
      </c>
      <c r="N2">
        <v>1</v>
      </c>
      <c r="O2">
        <v>0</v>
      </c>
      <c r="P2">
        <v>5</v>
      </c>
      <c r="Q2" t="s">
        <v>21</v>
      </c>
      <c r="R2">
        <v>11</v>
      </c>
    </row>
    <row r="3" spans="1:31" x14ac:dyDescent="0.25">
      <c r="A3">
        <v>2</v>
      </c>
      <c r="B3" s="2" t="s">
        <v>18</v>
      </c>
      <c r="C3" t="s">
        <v>22</v>
      </c>
      <c r="D3">
        <v>1</v>
      </c>
      <c r="E3">
        <v>1</v>
      </c>
      <c r="F3">
        <v>85</v>
      </c>
      <c r="G3" t="s">
        <v>23</v>
      </c>
      <c r="H3">
        <v>3</v>
      </c>
      <c r="I3">
        <v>1</v>
      </c>
      <c r="J3">
        <v>1</v>
      </c>
      <c r="K3">
        <v>7</v>
      </c>
      <c r="L3">
        <v>1</v>
      </c>
      <c r="M3">
        <v>1</v>
      </c>
      <c r="N3">
        <v>1</v>
      </c>
      <c r="O3">
        <v>0</v>
      </c>
      <c r="P3">
        <v>3.5</v>
      </c>
      <c r="Q3" t="s">
        <v>21</v>
      </c>
      <c r="R3">
        <v>13</v>
      </c>
      <c r="U3" t="s">
        <v>24</v>
      </c>
      <c r="V3" t="s">
        <v>3</v>
      </c>
    </row>
    <row r="4" spans="1:31" x14ac:dyDescent="0.25">
      <c r="A4">
        <v>3</v>
      </c>
      <c r="B4" s="2" t="s">
        <v>18</v>
      </c>
      <c r="C4" t="s">
        <v>25</v>
      </c>
      <c r="D4">
        <v>1</v>
      </c>
      <c r="E4">
        <v>1</v>
      </c>
      <c r="F4">
        <v>55</v>
      </c>
      <c r="G4" t="s">
        <v>20</v>
      </c>
      <c r="H4">
        <v>2</v>
      </c>
      <c r="I4">
        <v>2</v>
      </c>
      <c r="J4">
        <v>1</v>
      </c>
      <c r="K4">
        <v>7</v>
      </c>
      <c r="L4">
        <v>2</v>
      </c>
      <c r="M4">
        <v>1</v>
      </c>
      <c r="N4">
        <v>0</v>
      </c>
      <c r="O4">
        <v>0</v>
      </c>
      <c r="P4">
        <v>3.92</v>
      </c>
      <c r="Q4" t="s">
        <v>21</v>
      </c>
      <c r="R4">
        <v>18</v>
      </c>
      <c r="U4" t="s">
        <v>4</v>
      </c>
      <c r="V4">
        <v>0</v>
      </c>
      <c r="W4">
        <v>1</v>
      </c>
      <c r="X4" t="s">
        <v>26</v>
      </c>
      <c r="AA4" s="3" t="s">
        <v>4</v>
      </c>
      <c r="AB4" s="3" t="s">
        <v>27</v>
      </c>
      <c r="AC4" s="3" t="s">
        <v>28</v>
      </c>
      <c r="AD4" s="3" t="s">
        <v>29</v>
      </c>
      <c r="AE4" s="3" t="s">
        <v>28</v>
      </c>
    </row>
    <row r="5" spans="1:31" x14ac:dyDescent="0.25">
      <c r="A5">
        <v>4</v>
      </c>
      <c r="B5" s="2" t="s">
        <v>18</v>
      </c>
      <c r="C5" t="s">
        <v>30</v>
      </c>
      <c r="D5">
        <v>1</v>
      </c>
      <c r="E5">
        <v>1</v>
      </c>
      <c r="F5">
        <v>50</v>
      </c>
      <c r="G5" t="s">
        <v>20</v>
      </c>
      <c r="H5">
        <v>3</v>
      </c>
      <c r="I5">
        <v>1</v>
      </c>
      <c r="J5">
        <v>3</v>
      </c>
      <c r="K5">
        <v>4</v>
      </c>
      <c r="L5">
        <v>1</v>
      </c>
      <c r="M5">
        <v>1</v>
      </c>
      <c r="N5">
        <v>3</v>
      </c>
      <c r="O5">
        <v>1</v>
      </c>
      <c r="P5">
        <v>7.5</v>
      </c>
      <c r="Q5" t="s">
        <v>20</v>
      </c>
      <c r="R5">
        <v>17</v>
      </c>
      <c r="U5">
        <v>1</v>
      </c>
      <c r="V5">
        <v>23</v>
      </c>
      <c r="W5">
        <v>75</v>
      </c>
      <c r="X5">
        <v>98</v>
      </c>
      <c r="AA5" s="3">
        <v>1</v>
      </c>
      <c r="AB5" s="3">
        <v>23</v>
      </c>
      <c r="AC5" s="4">
        <f>AB5/$AB$7*100</f>
        <v>76.666666666666671</v>
      </c>
      <c r="AD5" s="3">
        <v>75</v>
      </c>
      <c r="AE5" s="4">
        <f>AD5/$AD$7*100</f>
        <v>83.333333333333343</v>
      </c>
    </row>
    <row r="6" spans="1:31" x14ac:dyDescent="0.25">
      <c r="A6">
        <v>5</v>
      </c>
      <c r="B6" s="2" t="s">
        <v>18</v>
      </c>
      <c r="C6" t="s">
        <v>31</v>
      </c>
      <c r="D6">
        <v>1</v>
      </c>
      <c r="E6">
        <v>1</v>
      </c>
      <c r="F6">
        <v>29</v>
      </c>
      <c r="G6" t="s">
        <v>21</v>
      </c>
      <c r="H6">
        <v>5</v>
      </c>
      <c r="I6">
        <v>2</v>
      </c>
      <c r="J6">
        <v>3</v>
      </c>
      <c r="K6">
        <v>9</v>
      </c>
      <c r="L6">
        <v>2</v>
      </c>
      <c r="M6">
        <v>1</v>
      </c>
      <c r="N6">
        <v>0</v>
      </c>
      <c r="O6">
        <v>1</v>
      </c>
      <c r="P6">
        <v>3</v>
      </c>
      <c r="Q6" t="s">
        <v>21</v>
      </c>
      <c r="R6">
        <v>18</v>
      </c>
      <c r="U6">
        <v>2</v>
      </c>
      <c r="V6">
        <v>7</v>
      </c>
      <c r="W6">
        <v>15</v>
      </c>
      <c r="X6">
        <v>22</v>
      </c>
      <c r="AA6" s="3">
        <v>2</v>
      </c>
      <c r="AB6" s="3">
        <v>7</v>
      </c>
      <c r="AC6" s="4">
        <f t="shared" ref="AC6:AC7" si="0">AB6/$AB$7*100</f>
        <v>23.333333333333332</v>
      </c>
      <c r="AD6" s="3">
        <v>15</v>
      </c>
      <c r="AE6" s="4">
        <f t="shared" ref="AE6:AE7" si="1">AD6/$AD$7*100</f>
        <v>16.666666666666664</v>
      </c>
    </row>
    <row r="7" spans="1:31" x14ac:dyDescent="0.25">
      <c r="A7">
        <v>6</v>
      </c>
      <c r="B7" s="2" t="s">
        <v>18</v>
      </c>
      <c r="C7" t="s">
        <v>32</v>
      </c>
      <c r="D7">
        <v>1</v>
      </c>
      <c r="E7">
        <v>1</v>
      </c>
      <c r="F7">
        <v>47</v>
      </c>
      <c r="G7" t="s">
        <v>20</v>
      </c>
      <c r="H7">
        <v>4</v>
      </c>
      <c r="I7">
        <v>1</v>
      </c>
      <c r="J7">
        <v>2</v>
      </c>
      <c r="K7">
        <v>5</v>
      </c>
      <c r="L7">
        <v>1</v>
      </c>
      <c r="M7">
        <v>0</v>
      </c>
      <c r="N7">
        <v>1</v>
      </c>
      <c r="O7">
        <v>0</v>
      </c>
      <c r="P7">
        <v>4.57</v>
      </c>
      <c r="Q7" t="s">
        <v>21</v>
      </c>
      <c r="R7">
        <v>13</v>
      </c>
      <c r="U7" t="s">
        <v>26</v>
      </c>
      <c r="V7">
        <v>30</v>
      </c>
      <c r="W7">
        <v>90</v>
      </c>
      <c r="X7">
        <v>120</v>
      </c>
      <c r="AA7" s="3" t="s">
        <v>26</v>
      </c>
      <c r="AB7" s="3">
        <v>30</v>
      </c>
      <c r="AC7" s="4">
        <f t="shared" si="0"/>
        <v>100</v>
      </c>
      <c r="AD7" s="3">
        <v>90</v>
      </c>
      <c r="AE7" s="4">
        <f t="shared" si="1"/>
        <v>100</v>
      </c>
    </row>
    <row r="8" spans="1:31" x14ac:dyDescent="0.25">
      <c r="A8">
        <v>7</v>
      </c>
      <c r="B8" s="2" t="s">
        <v>18</v>
      </c>
      <c r="C8" t="s">
        <v>33</v>
      </c>
      <c r="D8">
        <v>1</v>
      </c>
      <c r="E8">
        <v>1</v>
      </c>
      <c r="F8">
        <v>53</v>
      </c>
      <c r="G8" t="s">
        <v>20</v>
      </c>
      <c r="H8">
        <v>3</v>
      </c>
      <c r="I8">
        <v>1</v>
      </c>
      <c r="J8">
        <v>1</v>
      </c>
      <c r="K8">
        <v>5</v>
      </c>
      <c r="L8">
        <v>1</v>
      </c>
      <c r="M8">
        <v>1</v>
      </c>
      <c r="N8">
        <v>3</v>
      </c>
      <c r="O8">
        <v>1</v>
      </c>
      <c r="P8">
        <v>5</v>
      </c>
      <c r="Q8" t="s">
        <v>21</v>
      </c>
      <c r="R8">
        <v>20</v>
      </c>
    </row>
    <row r="9" spans="1:31" x14ac:dyDescent="0.25">
      <c r="A9">
        <v>8</v>
      </c>
      <c r="B9" s="2" t="s">
        <v>18</v>
      </c>
      <c r="C9" t="s">
        <v>34</v>
      </c>
      <c r="D9">
        <v>1</v>
      </c>
      <c r="E9">
        <v>1</v>
      </c>
      <c r="F9">
        <v>68</v>
      </c>
      <c r="G9" t="s">
        <v>23</v>
      </c>
      <c r="H9">
        <v>2</v>
      </c>
      <c r="I9">
        <v>2</v>
      </c>
      <c r="J9">
        <v>1</v>
      </c>
      <c r="K9">
        <v>9</v>
      </c>
      <c r="L9">
        <v>1</v>
      </c>
      <c r="M9">
        <v>1</v>
      </c>
      <c r="N9">
        <v>3</v>
      </c>
      <c r="O9">
        <v>1</v>
      </c>
      <c r="P9">
        <v>3</v>
      </c>
      <c r="Q9" t="s">
        <v>21</v>
      </c>
      <c r="R9">
        <v>16</v>
      </c>
    </row>
    <row r="10" spans="1:31" x14ac:dyDescent="0.25">
      <c r="A10">
        <v>9</v>
      </c>
      <c r="B10" s="2" t="s">
        <v>18</v>
      </c>
      <c r="C10" t="s">
        <v>35</v>
      </c>
      <c r="D10">
        <v>1</v>
      </c>
      <c r="E10">
        <v>1</v>
      </c>
      <c r="F10">
        <v>50</v>
      </c>
      <c r="G10" t="s">
        <v>20</v>
      </c>
      <c r="H10">
        <v>3</v>
      </c>
      <c r="I10">
        <v>1</v>
      </c>
      <c r="J10">
        <v>3</v>
      </c>
      <c r="K10">
        <v>4</v>
      </c>
      <c r="L10">
        <v>1</v>
      </c>
      <c r="M10">
        <v>1</v>
      </c>
      <c r="N10">
        <v>3</v>
      </c>
      <c r="O10">
        <v>1</v>
      </c>
      <c r="P10">
        <v>2.5</v>
      </c>
      <c r="Q10" t="s">
        <v>36</v>
      </c>
      <c r="R10">
        <v>17</v>
      </c>
    </row>
    <row r="11" spans="1:31" x14ac:dyDescent="0.25">
      <c r="A11">
        <v>10</v>
      </c>
      <c r="B11" s="2" t="s">
        <v>18</v>
      </c>
      <c r="C11" t="s">
        <v>37</v>
      </c>
      <c r="D11">
        <v>1</v>
      </c>
      <c r="E11">
        <v>1</v>
      </c>
      <c r="F11">
        <v>34</v>
      </c>
      <c r="G11" t="s">
        <v>21</v>
      </c>
      <c r="H11">
        <v>5</v>
      </c>
      <c r="I11">
        <v>2</v>
      </c>
      <c r="J11">
        <v>3</v>
      </c>
      <c r="K11">
        <v>9</v>
      </c>
      <c r="L11">
        <v>2</v>
      </c>
      <c r="M11">
        <v>1</v>
      </c>
      <c r="N11">
        <v>0</v>
      </c>
      <c r="O11">
        <v>1</v>
      </c>
      <c r="P11">
        <v>3</v>
      </c>
      <c r="Q11" t="s">
        <v>21</v>
      </c>
      <c r="R11">
        <v>18</v>
      </c>
    </row>
    <row r="12" spans="1:31" x14ac:dyDescent="0.25">
      <c r="A12">
        <v>21</v>
      </c>
      <c r="B12" s="2" t="s">
        <v>18</v>
      </c>
      <c r="C12" t="s">
        <v>19</v>
      </c>
      <c r="D12">
        <v>1</v>
      </c>
      <c r="E12">
        <v>1</v>
      </c>
      <c r="F12">
        <v>53</v>
      </c>
      <c r="G12" t="s">
        <v>20</v>
      </c>
      <c r="H12">
        <v>1</v>
      </c>
      <c r="I12">
        <v>1</v>
      </c>
      <c r="J12">
        <v>1</v>
      </c>
      <c r="K12">
        <v>5</v>
      </c>
      <c r="L12">
        <v>1</v>
      </c>
      <c r="M12">
        <v>1</v>
      </c>
      <c r="N12">
        <v>0</v>
      </c>
      <c r="O12">
        <v>2</v>
      </c>
      <c r="P12">
        <v>5</v>
      </c>
      <c r="Q12" t="s">
        <v>21</v>
      </c>
      <c r="R12">
        <v>14</v>
      </c>
    </row>
    <row r="13" spans="1:31" x14ac:dyDescent="0.25">
      <c r="A13">
        <v>22</v>
      </c>
      <c r="B13" s="2" t="s">
        <v>18</v>
      </c>
      <c r="C13" t="s">
        <v>22</v>
      </c>
      <c r="D13">
        <v>1</v>
      </c>
      <c r="E13">
        <v>1</v>
      </c>
      <c r="F13">
        <v>42</v>
      </c>
      <c r="G13" t="s">
        <v>20</v>
      </c>
      <c r="H13">
        <v>1</v>
      </c>
      <c r="I13">
        <v>1</v>
      </c>
      <c r="J13">
        <v>1</v>
      </c>
      <c r="K13">
        <v>6</v>
      </c>
      <c r="L13">
        <v>1</v>
      </c>
      <c r="M13">
        <v>1</v>
      </c>
      <c r="N13">
        <v>1</v>
      </c>
      <c r="O13">
        <v>0</v>
      </c>
      <c r="P13">
        <v>2</v>
      </c>
      <c r="Q13" t="s">
        <v>36</v>
      </c>
      <c r="R13">
        <v>16</v>
      </c>
    </row>
    <row r="14" spans="1:31" x14ac:dyDescent="0.25">
      <c r="A14">
        <v>23</v>
      </c>
      <c r="B14" s="2" t="s">
        <v>18</v>
      </c>
      <c r="C14" t="s">
        <v>25</v>
      </c>
      <c r="D14">
        <v>1</v>
      </c>
      <c r="E14">
        <v>1</v>
      </c>
      <c r="F14">
        <v>51</v>
      </c>
      <c r="G14" t="s">
        <v>20</v>
      </c>
      <c r="H14">
        <v>2</v>
      </c>
      <c r="I14">
        <v>1</v>
      </c>
      <c r="J14">
        <v>1</v>
      </c>
      <c r="K14">
        <v>7</v>
      </c>
      <c r="L14">
        <v>1</v>
      </c>
      <c r="M14">
        <v>1</v>
      </c>
      <c r="N14">
        <v>2</v>
      </c>
      <c r="O14">
        <v>1</v>
      </c>
      <c r="P14">
        <v>3.15</v>
      </c>
      <c r="Q14" t="s">
        <v>21</v>
      </c>
      <c r="R14">
        <v>14</v>
      </c>
    </row>
    <row r="15" spans="1:31" x14ac:dyDescent="0.25">
      <c r="A15">
        <v>24</v>
      </c>
      <c r="B15" s="2" t="s">
        <v>18</v>
      </c>
      <c r="C15" t="s">
        <v>30</v>
      </c>
      <c r="D15">
        <v>1</v>
      </c>
      <c r="E15">
        <v>1</v>
      </c>
      <c r="F15">
        <v>42</v>
      </c>
      <c r="G15" t="s">
        <v>20</v>
      </c>
      <c r="H15">
        <v>1</v>
      </c>
      <c r="I15">
        <v>1</v>
      </c>
      <c r="J15">
        <v>1</v>
      </c>
      <c r="K15">
        <v>6</v>
      </c>
      <c r="L15">
        <v>1</v>
      </c>
      <c r="M15">
        <v>1</v>
      </c>
      <c r="N15">
        <v>1</v>
      </c>
      <c r="O15">
        <v>1</v>
      </c>
      <c r="P15">
        <v>3.74</v>
      </c>
      <c r="Q15" t="s">
        <v>21</v>
      </c>
      <c r="R15">
        <v>17</v>
      </c>
      <c r="U15" t="s">
        <v>24</v>
      </c>
      <c r="V15" t="s">
        <v>3</v>
      </c>
    </row>
    <row r="16" spans="1:31" x14ac:dyDescent="0.25">
      <c r="A16">
        <v>25</v>
      </c>
      <c r="B16" s="2" t="s">
        <v>18</v>
      </c>
      <c r="C16" t="s">
        <v>31</v>
      </c>
      <c r="D16">
        <v>1</v>
      </c>
      <c r="E16">
        <v>2</v>
      </c>
      <c r="F16">
        <v>25</v>
      </c>
      <c r="G16" t="s">
        <v>36</v>
      </c>
      <c r="H16">
        <v>1</v>
      </c>
      <c r="I16">
        <v>1</v>
      </c>
      <c r="J16">
        <v>1</v>
      </c>
      <c r="K16">
        <v>6</v>
      </c>
      <c r="L16">
        <v>1</v>
      </c>
      <c r="M16">
        <v>1</v>
      </c>
      <c r="N16">
        <v>2</v>
      </c>
      <c r="O16">
        <v>0</v>
      </c>
      <c r="P16">
        <v>2.57</v>
      </c>
      <c r="Q16" t="s">
        <v>21</v>
      </c>
      <c r="R16">
        <v>15</v>
      </c>
      <c r="U16" t="s">
        <v>6</v>
      </c>
      <c r="V16">
        <v>0</v>
      </c>
      <c r="W16">
        <v>1</v>
      </c>
      <c r="X16" t="s">
        <v>26</v>
      </c>
      <c r="AA16" s="3" t="s">
        <v>6</v>
      </c>
      <c r="AB16" s="3" t="s">
        <v>27</v>
      </c>
      <c r="AC16" s="3" t="s">
        <v>28</v>
      </c>
      <c r="AD16" s="3" t="s">
        <v>29</v>
      </c>
      <c r="AE16" s="3" t="s">
        <v>28</v>
      </c>
    </row>
    <row r="17" spans="1:31" x14ac:dyDescent="0.25">
      <c r="A17">
        <v>26</v>
      </c>
      <c r="B17" s="2" t="s">
        <v>18</v>
      </c>
      <c r="C17" t="s">
        <v>32</v>
      </c>
      <c r="D17">
        <v>1</v>
      </c>
      <c r="E17">
        <v>1</v>
      </c>
      <c r="F17">
        <v>47</v>
      </c>
      <c r="G17" t="s">
        <v>20</v>
      </c>
      <c r="H17">
        <v>1</v>
      </c>
      <c r="I17">
        <v>1</v>
      </c>
      <c r="J17">
        <v>2</v>
      </c>
      <c r="K17">
        <v>7</v>
      </c>
      <c r="L17">
        <v>1</v>
      </c>
      <c r="M17">
        <v>0</v>
      </c>
      <c r="N17">
        <v>0</v>
      </c>
      <c r="O17">
        <v>0</v>
      </c>
      <c r="P17">
        <v>3.82</v>
      </c>
      <c r="Q17" t="s">
        <v>21</v>
      </c>
      <c r="R17">
        <v>18</v>
      </c>
      <c r="U17" t="s">
        <v>36</v>
      </c>
      <c r="W17">
        <v>3</v>
      </c>
      <c r="X17">
        <v>3</v>
      </c>
      <c r="AA17" s="3">
        <v>1</v>
      </c>
      <c r="AB17" s="3"/>
      <c r="AC17" s="4">
        <f>AB17/$AB$7*100</f>
        <v>0</v>
      </c>
      <c r="AD17" s="3">
        <v>3</v>
      </c>
      <c r="AE17" s="4">
        <f>AD17/$AD$7*100</f>
        <v>3.3333333333333335</v>
      </c>
    </row>
    <row r="18" spans="1:31" x14ac:dyDescent="0.25">
      <c r="A18">
        <v>27</v>
      </c>
      <c r="B18" s="2" t="s">
        <v>18</v>
      </c>
      <c r="C18" t="s">
        <v>33</v>
      </c>
      <c r="D18">
        <v>1</v>
      </c>
      <c r="E18">
        <v>1</v>
      </c>
      <c r="F18">
        <v>39</v>
      </c>
      <c r="G18" t="s">
        <v>21</v>
      </c>
      <c r="H18">
        <v>1</v>
      </c>
      <c r="I18">
        <v>1</v>
      </c>
      <c r="J18">
        <v>1</v>
      </c>
      <c r="K18">
        <v>7</v>
      </c>
      <c r="L18">
        <v>1</v>
      </c>
      <c r="M18">
        <v>1</v>
      </c>
      <c r="N18">
        <v>2</v>
      </c>
      <c r="O18">
        <v>0</v>
      </c>
      <c r="P18">
        <v>2.91</v>
      </c>
      <c r="Q18" t="s">
        <v>21</v>
      </c>
      <c r="R18">
        <v>16</v>
      </c>
      <c r="U18" t="s">
        <v>21</v>
      </c>
      <c r="V18">
        <v>7</v>
      </c>
      <c r="W18">
        <v>17</v>
      </c>
      <c r="X18">
        <v>24</v>
      </c>
      <c r="AA18" s="3">
        <v>2</v>
      </c>
      <c r="AB18" s="3">
        <v>7</v>
      </c>
      <c r="AC18" s="4">
        <f t="shared" ref="AC18:AC21" si="2">AB18/$AB$7*100</f>
        <v>23.333333333333332</v>
      </c>
      <c r="AD18" s="3">
        <v>17</v>
      </c>
      <c r="AE18" s="4">
        <f t="shared" ref="AE18:AE21" si="3">AD18/$AD$7*100</f>
        <v>18.888888888888889</v>
      </c>
    </row>
    <row r="19" spans="1:31" x14ac:dyDescent="0.25">
      <c r="A19">
        <v>28</v>
      </c>
      <c r="B19" s="2" t="s">
        <v>18</v>
      </c>
      <c r="C19" t="s">
        <v>34</v>
      </c>
      <c r="D19">
        <v>1</v>
      </c>
      <c r="E19">
        <v>1</v>
      </c>
      <c r="F19">
        <v>52</v>
      </c>
      <c r="G19" t="s">
        <v>20</v>
      </c>
      <c r="H19">
        <v>1</v>
      </c>
      <c r="I19">
        <v>1</v>
      </c>
      <c r="J19">
        <v>1</v>
      </c>
      <c r="K19">
        <v>5</v>
      </c>
      <c r="L19">
        <v>1</v>
      </c>
      <c r="M19">
        <v>1</v>
      </c>
      <c r="N19">
        <v>1</v>
      </c>
      <c r="O19">
        <v>1</v>
      </c>
      <c r="P19">
        <v>2.59</v>
      </c>
      <c r="Q19" t="s">
        <v>21</v>
      </c>
      <c r="R19">
        <v>19</v>
      </c>
      <c r="U19" t="s">
        <v>20</v>
      </c>
      <c r="V19">
        <v>11</v>
      </c>
      <c r="W19">
        <v>42</v>
      </c>
      <c r="X19">
        <v>53</v>
      </c>
      <c r="AA19" s="3">
        <v>3</v>
      </c>
      <c r="AB19" s="3">
        <v>11</v>
      </c>
      <c r="AC19" s="4">
        <f t="shared" si="2"/>
        <v>36.666666666666664</v>
      </c>
      <c r="AD19" s="3">
        <v>42</v>
      </c>
      <c r="AE19" s="4">
        <f t="shared" si="3"/>
        <v>46.666666666666664</v>
      </c>
    </row>
    <row r="20" spans="1:31" x14ac:dyDescent="0.25">
      <c r="A20">
        <v>29</v>
      </c>
      <c r="B20" s="2" t="s">
        <v>18</v>
      </c>
      <c r="C20" t="s">
        <v>35</v>
      </c>
      <c r="D20">
        <v>1</v>
      </c>
      <c r="E20">
        <v>2</v>
      </c>
      <c r="F20">
        <v>25</v>
      </c>
      <c r="G20" t="s">
        <v>36</v>
      </c>
      <c r="H20">
        <v>1</v>
      </c>
      <c r="I20">
        <v>1</v>
      </c>
      <c r="J20">
        <v>1</v>
      </c>
      <c r="K20">
        <v>6</v>
      </c>
      <c r="L20">
        <v>1</v>
      </c>
      <c r="M20">
        <v>1</v>
      </c>
      <c r="N20">
        <v>2</v>
      </c>
      <c r="O20">
        <v>0</v>
      </c>
      <c r="P20">
        <v>2.57</v>
      </c>
      <c r="Q20" t="s">
        <v>21</v>
      </c>
      <c r="R20">
        <v>15</v>
      </c>
      <c r="U20" t="s">
        <v>23</v>
      </c>
      <c r="V20">
        <v>12</v>
      </c>
      <c r="W20">
        <v>28</v>
      </c>
      <c r="X20">
        <v>40</v>
      </c>
      <c r="AA20" s="3">
        <v>4</v>
      </c>
      <c r="AB20" s="3">
        <v>12</v>
      </c>
      <c r="AC20" s="4">
        <f t="shared" si="2"/>
        <v>40</v>
      </c>
      <c r="AD20" s="3">
        <v>28</v>
      </c>
      <c r="AE20" s="4">
        <f t="shared" si="3"/>
        <v>31.111111111111111</v>
      </c>
    </row>
    <row r="21" spans="1:31" x14ac:dyDescent="0.25">
      <c r="A21">
        <v>30</v>
      </c>
      <c r="B21" s="2" t="s">
        <v>18</v>
      </c>
      <c r="C21" t="s">
        <v>37</v>
      </c>
      <c r="D21">
        <v>1</v>
      </c>
      <c r="E21">
        <v>1</v>
      </c>
      <c r="F21">
        <v>47</v>
      </c>
      <c r="G21" t="s">
        <v>20</v>
      </c>
      <c r="H21">
        <v>1</v>
      </c>
      <c r="I21">
        <v>1</v>
      </c>
      <c r="J21">
        <v>2</v>
      </c>
      <c r="K21">
        <v>7</v>
      </c>
      <c r="L21">
        <v>1</v>
      </c>
      <c r="M21">
        <v>0</v>
      </c>
      <c r="N21">
        <v>0</v>
      </c>
      <c r="O21">
        <v>0</v>
      </c>
      <c r="P21">
        <v>3.82</v>
      </c>
      <c r="Q21" t="s">
        <v>21</v>
      </c>
      <c r="R21">
        <v>18</v>
      </c>
      <c r="U21" t="s">
        <v>26</v>
      </c>
      <c r="V21">
        <v>30</v>
      </c>
      <c r="W21">
        <v>90</v>
      </c>
      <c r="X21">
        <v>120</v>
      </c>
      <c r="AA21" s="3" t="s">
        <v>26</v>
      </c>
      <c r="AB21" s="3">
        <v>30</v>
      </c>
      <c r="AC21" s="4">
        <f t="shared" si="2"/>
        <v>100</v>
      </c>
      <c r="AD21" s="3">
        <v>90</v>
      </c>
      <c r="AE21" s="4">
        <f t="shared" si="3"/>
        <v>100</v>
      </c>
    </row>
    <row r="22" spans="1:31" x14ac:dyDescent="0.25">
      <c r="A22">
        <v>41</v>
      </c>
      <c r="B22" s="2" t="s">
        <v>18</v>
      </c>
      <c r="C22" t="s">
        <v>38</v>
      </c>
      <c r="D22">
        <v>1</v>
      </c>
      <c r="E22">
        <v>1</v>
      </c>
      <c r="F22">
        <v>36</v>
      </c>
      <c r="G22" t="s">
        <v>21</v>
      </c>
      <c r="H22">
        <v>2</v>
      </c>
      <c r="I22">
        <v>2</v>
      </c>
      <c r="J22">
        <v>1</v>
      </c>
      <c r="K22">
        <v>5</v>
      </c>
      <c r="L22">
        <v>0</v>
      </c>
      <c r="M22">
        <v>1</v>
      </c>
      <c r="N22">
        <v>2</v>
      </c>
      <c r="O22">
        <v>1</v>
      </c>
      <c r="P22">
        <v>3.24</v>
      </c>
      <c r="Q22" t="s">
        <v>21</v>
      </c>
      <c r="R22">
        <v>16</v>
      </c>
    </row>
    <row r="23" spans="1:31" x14ac:dyDescent="0.25">
      <c r="A23">
        <v>42</v>
      </c>
      <c r="B23" s="2" t="s">
        <v>18</v>
      </c>
      <c r="C23" t="s">
        <v>39</v>
      </c>
      <c r="D23">
        <v>1</v>
      </c>
      <c r="E23">
        <v>2</v>
      </c>
      <c r="F23">
        <v>48</v>
      </c>
      <c r="G23" t="s">
        <v>20</v>
      </c>
      <c r="H23">
        <v>2</v>
      </c>
      <c r="I23">
        <v>1</v>
      </c>
      <c r="J23">
        <v>1</v>
      </c>
      <c r="K23">
        <v>7</v>
      </c>
      <c r="L23">
        <v>1</v>
      </c>
      <c r="M23">
        <v>1</v>
      </c>
      <c r="N23">
        <v>2</v>
      </c>
      <c r="O23">
        <v>1</v>
      </c>
      <c r="P23">
        <v>2.2599999999999998</v>
      </c>
      <c r="Q23" t="s">
        <v>36</v>
      </c>
      <c r="R23">
        <v>13</v>
      </c>
    </row>
    <row r="24" spans="1:31" x14ac:dyDescent="0.25">
      <c r="A24">
        <v>43</v>
      </c>
      <c r="B24" s="2" t="s">
        <v>18</v>
      </c>
      <c r="C24" t="s">
        <v>40</v>
      </c>
      <c r="D24">
        <v>1</v>
      </c>
      <c r="E24">
        <v>1</v>
      </c>
      <c r="F24">
        <v>63</v>
      </c>
      <c r="G24" t="s">
        <v>23</v>
      </c>
      <c r="H24">
        <v>3</v>
      </c>
      <c r="I24">
        <v>1</v>
      </c>
      <c r="J24">
        <v>1</v>
      </c>
      <c r="K24">
        <v>6</v>
      </c>
      <c r="L24">
        <v>0</v>
      </c>
      <c r="M24">
        <v>0</v>
      </c>
      <c r="N24">
        <v>0</v>
      </c>
      <c r="O24">
        <v>1</v>
      </c>
      <c r="P24">
        <v>2.16</v>
      </c>
      <c r="Q24" t="s">
        <v>36</v>
      </c>
      <c r="R24">
        <v>16</v>
      </c>
    </row>
    <row r="25" spans="1:31" x14ac:dyDescent="0.25">
      <c r="A25">
        <v>44</v>
      </c>
      <c r="B25" s="2" t="s">
        <v>18</v>
      </c>
      <c r="C25" t="s">
        <v>41</v>
      </c>
      <c r="D25">
        <v>1</v>
      </c>
      <c r="E25">
        <v>1</v>
      </c>
      <c r="F25">
        <v>72</v>
      </c>
      <c r="G25" t="s">
        <v>23</v>
      </c>
      <c r="H25">
        <v>3</v>
      </c>
      <c r="I25">
        <v>2</v>
      </c>
      <c r="J25">
        <v>1</v>
      </c>
      <c r="K25">
        <v>5</v>
      </c>
      <c r="L25">
        <v>1</v>
      </c>
      <c r="M25">
        <v>0</v>
      </c>
      <c r="N25">
        <v>0</v>
      </c>
      <c r="O25">
        <v>0</v>
      </c>
      <c r="P25">
        <v>1.75</v>
      </c>
      <c r="Q25" t="s">
        <v>36</v>
      </c>
      <c r="R25">
        <v>11</v>
      </c>
    </row>
    <row r="26" spans="1:31" x14ac:dyDescent="0.25">
      <c r="A26">
        <v>45</v>
      </c>
      <c r="B26" s="2" t="s">
        <v>18</v>
      </c>
      <c r="C26" t="s">
        <v>42</v>
      </c>
      <c r="D26">
        <v>1</v>
      </c>
      <c r="E26">
        <v>2</v>
      </c>
      <c r="F26">
        <v>59</v>
      </c>
      <c r="G26" t="s">
        <v>20</v>
      </c>
      <c r="H26">
        <v>2</v>
      </c>
      <c r="I26">
        <v>1</v>
      </c>
      <c r="J26">
        <v>1</v>
      </c>
      <c r="K26">
        <v>7</v>
      </c>
      <c r="L26">
        <v>1</v>
      </c>
      <c r="M26">
        <v>1</v>
      </c>
      <c r="N26">
        <v>1</v>
      </c>
      <c r="O26">
        <v>1</v>
      </c>
      <c r="P26">
        <v>2.31</v>
      </c>
      <c r="Q26" t="s">
        <v>36</v>
      </c>
      <c r="R26">
        <v>10</v>
      </c>
    </row>
    <row r="27" spans="1:31" x14ac:dyDescent="0.25">
      <c r="A27">
        <v>46</v>
      </c>
      <c r="B27" s="2" t="s">
        <v>18</v>
      </c>
      <c r="C27" t="s">
        <v>43</v>
      </c>
      <c r="D27">
        <v>1</v>
      </c>
      <c r="E27">
        <v>1</v>
      </c>
      <c r="F27">
        <v>42</v>
      </c>
      <c r="G27" t="s">
        <v>20</v>
      </c>
      <c r="H27">
        <v>4</v>
      </c>
      <c r="I27">
        <v>1</v>
      </c>
      <c r="J27">
        <v>1</v>
      </c>
      <c r="K27">
        <v>4</v>
      </c>
      <c r="L27">
        <v>0</v>
      </c>
      <c r="M27">
        <v>0</v>
      </c>
      <c r="N27">
        <v>0</v>
      </c>
      <c r="O27">
        <v>0</v>
      </c>
      <c r="P27">
        <v>3.12</v>
      </c>
      <c r="Q27" t="s">
        <v>21</v>
      </c>
      <c r="R27">
        <v>15</v>
      </c>
      <c r="U27" t="s">
        <v>24</v>
      </c>
      <c r="V27" t="s">
        <v>3</v>
      </c>
    </row>
    <row r="28" spans="1:31" x14ac:dyDescent="0.25">
      <c r="A28">
        <v>47</v>
      </c>
      <c r="B28" s="2" t="s">
        <v>18</v>
      </c>
      <c r="C28" t="s">
        <v>44</v>
      </c>
      <c r="D28">
        <v>1</v>
      </c>
      <c r="E28">
        <v>2</v>
      </c>
      <c r="F28">
        <v>74</v>
      </c>
      <c r="G28" t="s">
        <v>23</v>
      </c>
      <c r="H28">
        <v>1</v>
      </c>
      <c r="I28">
        <v>2</v>
      </c>
      <c r="J28">
        <v>1</v>
      </c>
      <c r="K28">
        <v>7</v>
      </c>
      <c r="L28">
        <v>0</v>
      </c>
      <c r="M28">
        <v>0</v>
      </c>
      <c r="N28">
        <v>0</v>
      </c>
      <c r="O28">
        <v>0</v>
      </c>
      <c r="P28">
        <v>3.19</v>
      </c>
      <c r="Q28" t="s">
        <v>21</v>
      </c>
      <c r="R28">
        <v>13</v>
      </c>
      <c r="U28" t="s">
        <v>7</v>
      </c>
      <c r="V28">
        <v>0</v>
      </c>
      <c r="W28">
        <v>1</v>
      </c>
      <c r="X28" t="s">
        <v>26</v>
      </c>
      <c r="AA28" s="3" t="s">
        <v>7</v>
      </c>
      <c r="AB28" s="3" t="s">
        <v>27</v>
      </c>
      <c r="AC28" s="3" t="s">
        <v>28</v>
      </c>
      <c r="AD28" s="3" t="s">
        <v>29</v>
      </c>
      <c r="AE28" s="3" t="s">
        <v>28</v>
      </c>
    </row>
    <row r="29" spans="1:31" x14ac:dyDescent="0.25">
      <c r="A29">
        <v>48</v>
      </c>
      <c r="B29" s="2" t="s">
        <v>18</v>
      </c>
      <c r="C29" t="s">
        <v>45</v>
      </c>
      <c r="D29">
        <v>1</v>
      </c>
      <c r="E29">
        <v>1</v>
      </c>
      <c r="F29">
        <v>67</v>
      </c>
      <c r="G29" t="s">
        <v>23</v>
      </c>
      <c r="H29">
        <v>1</v>
      </c>
      <c r="I29">
        <v>1</v>
      </c>
      <c r="J29">
        <v>1</v>
      </c>
      <c r="K29">
        <v>9</v>
      </c>
      <c r="L29">
        <v>1</v>
      </c>
      <c r="M29">
        <v>1</v>
      </c>
      <c r="N29">
        <v>1</v>
      </c>
      <c r="O29">
        <v>1</v>
      </c>
      <c r="P29">
        <v>2.31</v>
      </c>
      <c r="Q29" t="s">
        <v>36</v>
      </c>
      <c r="R29">
        <v>15</v>
      </c>
      <c r="U29">
        <v>1</v>
      </c>
      <c r="V29">
        <v>11</v>
      </c>
      <c r="W29">
        <v>21</v>
      </c>
      <c r="X29">
        <v>32</v>
      </c>
      <c r="AA29" s="3">
        <v>1</v>
      </c>
      <c r="AB29" s="3">
        <v>11</v>
      </c>
      <c r="AC29" s="4">
        <f>AB29/$AB$7*100</f>
        <v>36.666666666666664</v>
      </c>
      <c r="AD29" s="3">
        <v>21</v>
      </c>
      <c r="AE29" s="4">
        <f>AD29/$AD$7*100</f>
        <v>23.333333333333332</v>
      </c>
    </row>
    <row r="30" spans="1:31" x14ac:dyDescent="0.25">
      <c r="A30">
        <v>49</v>
      </c>
      <c r="B30" s="2" t="s">
        <v>18</v>
      </c>
      <c r="C30" t="s">
        <v>46</v>
      </c>
      <c r="D30">
        <v>1</v>
      </c>
      <c r="E30">
        <v>1</v>
      </c>
      <c r="F30">
        <v>37</v>
      </c>
      <c r="G30" t="s">
        <v>21</v>
      </c>
      <c r="H30">
        <v>3</v>
      </c>
      <c r="I30">
        <v>1</v>
      </c>
      <c r="J30">
        <v>2</v>
      </c>
      <c r="K30">
        <v>7</v>
      </c>
      <c r="L30">
        <v>0</v>
      </c>
      <c r="M30">
        <v>1</v>
      </c>
      <c r="N30">
        <v>2</v>
      </c>
      <c r="O30">
        <v>1</v>
      </c>
      <c r="P30">
        <v>1.62</v>
      </c>
      <c r="Q30" t="s">
        <v>36</v>
      </c>
      <c r="R30">
        <v>15</v>
      </c>
      <c r="U30">
        <v>2</v>
      </c>
      <c r="V30">
        <v>8</v>
      </c>
      <c r="W30">
        <v>19</v>
      </c>
      <c r="X30">
        <v>27</v>
      </c>
      <c r="AA30" s="3">
        <v>2</v>
      </c>
      <c r="AB30" s="3">
        <v>8</v>
      </c>
      <c r="AC30" s="4">
        <f t="shared" ref="AC30:AC34" si="4">AB30/$AB$7*100</f>
        <v>26.666666666666668</v>
      </c>
      <c r="AD30" s="3">
        <v>19</v>
      </c>
      <c r="AE30" s="4">
        <f t="shared" ref="AE30:AE34" si="5">AD30/$AD$7*100</f>
        <v>21.111111111111111</v>
      </c>
    </row>
    <row r="31" spans="1:31" x14ac:dyDescent="0.25">
      <c r="A31">
        <v>50</v>
      </c>
      <c r="B31" s="2" t="s">
        <v>18</v>
      </c>
      <c r="C31" t="s">
        <v>47</v>
      </c>
      <c r="D31">
        <v>1</v>
      </c>
      <c r="E31">
        <v>2</v>
      </c>
      <c r="F31">
        <v>28</v>
      </c>
      <c r="G31" t="s">
        <v>21</v>
      </c>
      <c r="H31">
        <v>4</v>
      </c>
      <c r="I31">
        <v>1</v>
      </c>
      <c r="J31">
        <v>3</v>
      </c>
      <c r="K31">
        <v>8</v>
      </c>
      <c r="L31">
        <v>1</v>
      </c>
      <c r="M31">
        <v>0</v>
      </c>
      <c r="N31">
        <v>0</v>
      </c>
      <c r="O31">
        <v>1</v>
      </c>
      <c r="P31">
        <v>3.51</v>
      </c>
      <c r="Q31" t="s">
        <v>21</v>
      </c>
      <c r="R31">
        <v>14</v>
      </c>
      <c r="U31">
        <v>3</v>
      </c>
      <c r="V31">
        <v>7</v>
      </c>
      <c r="W31">
        <v>22</v>
      </c>
      <c r="X31">
        <v>29</v>
      </c>
      <c r="AA31" s="3">
        <v>3</v>
      </c>
      <c r="AB31" s="3">
        <v>7</v>
      </c>
      <c r="AC31" s="4">
        <f t="shared" si="4"/>
        <v>23.333333333333332</v>
      </c>
      <c r="AD31" s="3">
        <v>22</v>
      </c>
      <c r="AE31" s="4">
        <f t="shared" si="5"/>
        <v>24.444444444444443</v>
      </c>
    </row>
    <row r="32" spans="1:31" x14ac:dyDescent="0.25">
      <c r="A32">
        <v>51</v>
      </c>
      <c r="B32" t="s">
        <v>18</v>
      </c>
      <c r="C32" t="s">
        <v>48</v>
      </c>
      <c r="D32">
        <v>1</v>
      </c>
      <c r="E32">
        <v>1</v>
      </c>
      <c r="F32">
        <v>47</v>
      </c>
      <c r="G32" t="s">
        <v>20</v>
      </c>
      <c r="H32">
        <v>4</v>
      </c>
      <c r="I32">
        <v>1</v>
      </c>
      <c r="J32">
        <v>1</v>
      </c>
      <c r="K32">
        <v>5</v>
      </c>
      <c r="L32">
        <v>1</v>
      </c>
      <c r="M32">
        <v>1</v>
      </c>
      <c r="N32">
        <v>4</v>
      </c>
      <c r="O32">
        <v>0</v>
      </c>
      <c r="P32">
        <v>2.77</v>
      </c>
      <c r="Q32" t="s">
        <v>21</v>
      </c>
      <c r="R32">
        <v>9</v>
      </c>
      <c r="U32">
        <v>4</v>
      </c>
      <c r="V32">
        <v>3</v>
      </c>
      <c r="W32">
        <v>20</v>
      </c>
      <c r="X32">
        <v>23</v>
      </c>
      <c r="AA32" s="3">
        <v>4</v>
      </c>
      <c r="AB32" s="3">
        <v>3</v>
      </c>
      <c r="AC32" s="4">
        <f t="shared" si="4"/>
        <v>10</v>
      </c>
      <c r="AD32" s="3">
        <v>20</v>
      </c>
      <c r="AE32" s="4">
        <f t="shared" si="5"/>
        <v>22.222222222222221</v>
      </c>
    </row>
    <row r="33" spans="1:31" x14ac:dyDescent="0.25">
      <c r="A33">
        <v>52</v>
      </c>
      <c r="B33" t="s">
        <v>18</v>
      </c>
      <c r="C33" t="s">
        <v>49</v>
      </c>
      <c r="D33">
        <v>1</v>
      </c>
      <c r="E33">
        <v>1</v>
      </c>
      <c r="F33">
        <v>52</v>
      </c>
      <c r="G33" t="s">
        <v>20</v>
      </c>
      <c r="H33">
        <v>3</v>
      </c>
      <c r="I33">
        <v>1</v>
      </c>
      <c r="J33">
        <v>2</v>
      </c>
      <c r="K33">
        <v>7</v>
      </c>
      <c r="L33">
        <v>2</v>
      </c>
      <c r="M33">
        <v>1</v>
      </c>
      <c r="N33">
        <v>2</v>
      </c>
      <c r="O33">
        <v>1</v>
      </c>
      <c r="P33">
        <v>1.64</v>
      </c>
      <c r="Q33" t="s">
        <v>36</v>
      </c>
      <c r="R33">
        <v>11</v>
      </c>
      <c r="U33">
        <v>5</v>
      </c>
      <c r="V33">
        <v>1</v>
      </c>
      <c r="W33">
        <v>8</v>
      </c>
      <c r="X33">
        <v>9</v>
      </c>
      <c r="AA33" s="3">
        <v>5</v>
      </c>
      <c r="AB33" s="3">
        <v>1</v>
      </c>
      <c r="AC33" s="4">
        <f t="shared" si="4"/>
        <v>3.3333333333333335</v>
      </c>
      <c r="AD33" s="3">
        <v>8</v>
      </c>
      <c r="AE33" s="4">
        <f t="shared" si="5"/>
        <v>8.8888888888888893</v>
      </c>
    </row>
    <row r="34" spans="1:31" x14ac:dyDescent="0.25">
      <c r="A34">
        <v>53</v>
      </c>
      <c r="B34" t="s">
        <v>18</v>
      </c>
      <c r="C34" t="s">
        <v>50</v>
      </c>
      <c r="D34">
        <v>1</v>
      </c>
      <c r="E34">
        <v>2</v>
      </c>
      <c r="F34">
        <v>55</v>
      </c>
      <c r="G34" t="s">
        <v>20</v>
      </c>
      <c r="H34">
        <v>2</v>
      </c>
      <c r="I34">
        <v>1</v>
      </c>
      <c r="J34">
        <v>1</v>
      </c>
      <c r="K34">
        <v>8</v>
      </c>
      <c r="L34">
        <v>1</v>
      </c>
      <c r="M34">
        <v>2</v>
      </c>
      <c r="N34">
        <v>2</v>
      </c>
      <c r="O34">
        <v>2</v>
      </c>
      <c r="P34">
        <v>1.54</v>
      </c>
      <c r="Q34" t="s">
        <v>36</v>
      </c>
      <c r="R34">
        <v>12</v>
      </c>
      <c r="U34" t="s">
        <v>26</v>
      </c>
      <c r="V34">
        <v>30</v>
      </c>
      <c r="W34">
        <v>90</v>
      </c>
      <c r="X34">
        <v>120</v>
      </c>
      <c r="AA34" s="3" t="s">
        <v>26</v>
      </c>
      <c r="AB34" s="3">
        <v>30</v>
      </c>
      <c r="AC34" s="3">
        <f t="shared" si="4"/>
        <v>100</v>
      </c>
      <c r="AD34" s="3">
        <v>90</v>
      </c>
      <c r="AE34" s="3">
        <f t="shared" si="5"/>
        <v>100</v>
      </c>
    </row>
    <row r="35" spans="1:31" x14ac:dyDescent="0.25">
      <c r="A35">
        <v>54</v>
      </c>
      <c r="B35" t="s">
        <v>18</v>
      </c>
      <c r="C35" t="s">
        <v>51</v>
      </c>
      <c r="D35">
        <v>1</v>
      </c>
      <c r="E35">
        <v>1</v>
      </c>
      <c r="F35">
        <v>24</v>
      </c>
      <c r="G35" t="s">
        <v>36</v>
      </c>
      <c r="H35">
        <v>5</v>
      </c>
      <c r="I35">
        <v>2</v>
      </c>
      <c r="J35">
        <v>3</v>
      </c>
      <c r="K35">
        <v>9</v>
      </c>
      <c r="L35">
        <v>1</v>
      </c>
      <c r="M35">
        <v>0</v>
      </c>
      <c r="N35">
        <v>0</v>
      </c>
      <c r="O35">
        <v>0</v>
      </c>
      <c r="P35">
        <v>2.37</v>
      </c>
      <c r="Q35" t="s">
        <v>36</v>
      </c>
      <c r="R35">
        <v>10</v>
      </c>
    </row>
    <row r="36" spans="1:31" x14ac:dyDescent="0.25">
      <c r="A36">
        <v>55</v>
      </c>
      <c r="B36" t="s">
        <v>18</v>
      </c>
      <c r="C36" t="s">
        <v>52</v>
      </c>
      <c r="D36">
        <v>1</v>
      </c>
      <c r="E36">
        <v>2</v>
      </c>
      <c r="F36">
        <v>43</v>
      </c>
      <c r="G36" t="s">
        <v>20</v>
      </c>
      <c r="H36">
        <v>4</v>
      </c>
      <c r="I36">
        <v>1</v>
      </c>
      <c r="J36">
        <v>2</v>
      </c>
      <c r="K36">
        <v>6</v>
      </c>
      <c r="L36">
        <v>1</v>
      </c>
      <c r="M36">
        <v>1</v>
      </c>
      <c r="N36">
        <v>1</v>
      </c>
      <c r="O36">
        <v>1</v>
      </c>
      <c r="P36">
        <v>4.17</v>
      </c>
      <c r="Q36" t="s">
        <v>21</v>
      </c>
      <c r="R36">
        <v>13</v>
      </c>
    </row>
    <row r="37" spans="1:31" x14ac:dyDescent="0.25">
      <c r="A37">
        <v>56</v>
      </c>
      <c r="B37" t="s">
        <v>18</v>
      </c>
      <c r="C37" t="s">
        <v>53</v>
      </c>
      <c r="D37">
        <v>1</v>
      </c>
      <c r="E37">
        <v>1</v>
      </c>
      <c r="F37">
        <v>63</v>
      </c>
      <c r="G37" t="s">
        <v>23</v>
      </c>
      <c r="H37">
        <v>1</v>
      </c>
      <c r="I37">
        <v>1</v>
      </c>
      <c r="J37">
        <v>1</v>
      </c>
      <c r="K37">
        <v>5</v>
      </c>
      <c r="L37">
        <v>1</v>
      </c>
      <c r="M37">
        <v>1</v>
      </c>
      <c r="N37">
        <v>0</v>
      </c>
      <c r="O37">
        <v>0</v>
      </c>
      <c r="P37">
        <v>2.11</v>
      </c>
      <c r="Q37" t="s">
        <v>36</v>
      </c>
      <c r="R37">
        <v>11</v>
      </c>
    </row>
    <row r="38" spans="1:31" x14ac:dyDescent="0.25">
      <c r="A38">
        <v>57</v>
      </c>
      <c r="B38" t="s">
        <v>18</v>
      </c>
      <c r="C38" t="s">
        <v>54</v>
      </c>
      <c r="D38">
        <v>1</v>
      </c>
      <c r="E38">
        <v>1</v>
      </c>
      <c r="F38">
        <v>57</v>
      </c>
      <c r="G38" t="s">
        <v>20</v>
      </c>
      <c r="H38">
        <v>1</v>
      </c>
      <c r="I38">
        <v>1</v>
      </c>
      <c r="J38">
        <v>3</v>
      </c>
      <c r="K38">
        <v>9</v>
      </c>
      <c r="L38">
        <v>1</v>
      </c>
      <c r="M38">
        <v>0</v>
      </c>
      <c r="N38">
        <v>1</v>
      </c>
      <c r="O38">
        <v>1</v>
      </c>
      <c r="P38">
        <v>2.17</v>
      </c>
      <c r="Q38" t="s">
        <v>36</v>
      </c>
      <c r="R38">
        <v>11</v>
      </c>
    </row>
    <row r="39" spans="1:31" x14ac:dyDescent="0.25">
      <c r="A39">
        <v>58</v>
      </c>
      <c r="B39" t="s">
        <v>18</v>
      </c>
      <c r="C39" t="s">
        <v>55</v>
      </c>
      <c r="D39">
        <v>1</v>
      </c>
      <c r="E39">
        <v>1</v>
      </c>
      <c r="F39">
        <v>73</v>
      </c>
      <c r="G39" t="s">
        <v>23</v>
      </c>
      <c r="H39">
        <v>2</v>
      </c>
      <c r="I39">
        <v>1</v>
      </c>
      <c r="J39">
        <v>1</v>
      </c>
      <c r="K39">
        <v>7</v>
      </c>
      <c r="L39">
        <v>1</v>
      </c>
      <c r="M39">
        <v>1</v>
      </c>
      <c r="N39">
        <v>2</v>
      </c>
      <c r="O39">
        <v>0</v>
      </c>
      <c r="P39">
        <v>3.44</v>
      </c>
      <c r="Q39" t="s">
        <v>21</v>
      </c>
      <c r="R39">
        <v>12</v>
      </c>
    </row>
    <row r="40" spans="1:31" x14ac:dyDescent="0.25">
      <c r="A40">
        <v>59</v>
      </c>
      <c r="B40" t="s">
        <v>18</v>
      </c>
      <c r="C40" t="s">
        <v>56</v>
      </c>
      <c r="D40">
        <v>1</v>
      </c>
      <c r="E40">
        <v>1</v>
      </c>
      <c r="F40">
        <v>63</v>
      </c>
      <c r="G40" t="s">
        <v>23</v>
      </c>
      <c r="H40">
        <v>1</v>
      </c>
      <c r="I40">
        <v>1</v>
      </c>
      <c r="J40">
        <v>1</v>
      </c>
      <c r="K40">
        <v>5</v>
      </c>
      <c r="L40">
        <v>1</v>
      </c>
      <c r="M40">
        <v>1</v>
      </c>
      <c r="N40">
        <v>0</v>
      </c>
      <c r="O40">
        <v>0</v>
      </c>
      <c r="P40">
        <v>2.11</v>
      </c>
      <c r="Q40" t="s">
        <v>36</v>
      </c>
      <c r="R40">
        <v>11</v>
      </c>
      <c r="U40" t="s">
        <v>24</v>
      </c>
      <c r="V40" t="s">
        <v>3</v>
      </c>
    </row>
    <row r="41" spans="1:31" x14ac:dyDescent="0.25">
      <c r="A41">
        <v>60</v>
      </c>
      <c r="B41" t="s">
        <v>18</v>
      </c>
      <c r="C41" t="s">
        <v>57</v>
      </c>
      <c r="D41">
        <v>1</v>
      </c>
      <c r="E41">
        <v>1</v>
      </c>
      <c r="F41">
        <v>57</v>
      </c>
      <c r="G41" t="s">
        <v>20</v>
      </c>
      <c r="H41">
        <v>1</v>
      </c>
      <c r="I41">
        <v>1</v>
      </c>
      <c r="J41">
        <v>3</v>
      </c>
      <c r="K41">
        <v>9</v>
      </c>
      <c r="L41">
        <v>1</v>
      </c>
      <c r="M41">
        <v>0</v>
      </c>
      <c r="N41">
        <v>1</v>
      </c>
      <c r="O41">
        <v>1</v>
      </c>
      <c r="P41">
        <v>2.17</v>
      </c>
      <c r="Q41" t="s">
        <v>36</v>
      </c>
      <c r="R41">
        <v>11</v>
      </c>
      <c r="U41" t="s">
        <v>8</v>
      </c>
      <c r="V41">
        <v>0</v>
      </c>
      <c r="W41">
        <v>1</v>
      </c>
      <c r="X41" t="s">
        <v>26</v>
      </c>
      <c r="AA41" s="3" t="s">
        <v>8</v>
      </c>
      <c r="AB41" s="3" t="s">
        <v>27</v>
      </c>
      <c r="AC41" s="3" t="s">
        <v>28</v>
      </c>
      <c r="AD41" s="3" t="s">
        <v>29</v>
      </c>
      <c r="AE41" s="3" t="s">
        <v>28</v>
      </c>
    </row>
    <row r="42" spans="1:31" x14ac:dyDescent="0.25">
      <c r="A42">
        <v>71</v>
      </c>
      <c r="B42" t="s">
        <v>18</v>
      </c>
      <c r="C42" t="s">
        <v>48</v>
      </c>
      <c r="D42">
        <v>1</v>
      </c>
      <c r="E42">
        <v>1</v>
      </c>
      <c r="F42">
        <v>28</v>
      </c>
      <c r="G42" t="s">
        <v>21</v>
      </c>
      <c r="H42">
        <v>5</v>
      </c>
      <c r="I42">
        <v>2</v>
      </c>
      <c r="J42">
        <v>3</v>
      </c>
      <c r="K42">
        <v>13</v>
      </c>
      <c r="L42">
        <v>1</v>
      </c>
      <c r="M42">
        <v>1</v>
      </c>
      <c r="N42">
        <v>1</v>
      </c>
      <c r="O42">
        <v>1</v>
      </c>
      <c r="P42">
        <v>2.35</v>
      </c>
      <c r="Q42" t="s">
        <v>36</v>
      </c>
      <c r="R42">
        <v>19</v>
      </c>
      <c r="U42">
        <v>1</v>
      </c>
      <c r="V42">
        <v>26</v>
      </c>
      <c r="W42">
        <v>74</v>
      </c>
      <c r="X42">
        <v>100</v>
      </c>
      <c r="AA42" s="3">
        <v>1</v>
      </c>
      <c r="AB42" s="3">
        <v>26</v>
      </c>
      <c r="AC42" s="4">
        <f>AB42/$AB$7*100</f>
        <v>86.666666666666671</v>
      </c>
      <c r="AD42" s="3">
        <v>74</v>
      </c>
      <c r="AE42" s="4">
        <f>AD42/$AD$7*100</f>
        <v>82.222222222222214</v>
      </c>
    </row>
    <row r="43" spans="1:31" x14ac:dyDescent="0.25">
      <c r="A43">
        <v>72</v>
      </c>
      <c r="B43" t="s">
        <v>18</v>
      </c>
      <c r="C43" t="s">
        <v>49</v>
      </c>
      <c r="D43">
        <v>1</v>
      </c>
      <c r="E43">
        <v>1</v>
      </c>
      <c r="F43">
        <v>35</v>
      </c>
      <c r="G43" t="s">
        <v>21</v>
      </c>
      <c r="H43">
        <v>4</v>
      </c>
      <c r="I43">
        <v>1</v>
      </c>
      <c r="J43">
        <v>1</v>
      </c>
      <c r="K43">
        <v>5</v>
      </c>
      <c r="L43">
        <v>0</v>
      </c>
      <c r="M43">
        <v>0</v>
      </c>
      <c r="N43">
        <v>0</v>
      </c>
      <c r="O43">
        <v>1</v>
      </c>
      <c r="P43">
        <v>1.17</v>
      </c>
      <c r="Q43" t="s">
        <v>36</v>
      </c>
      <c r="R43">
        <v>13</v>
      </c>
      <c r="U43">
        <v>2</v>
      </c>
      <c r="V43">
        <v>4</v>
      </c>
      <c r="W43">
        <v>16</v>
      </c>
      <c r="X43">
        <v>20</v>
      </c>
      <c r="AA43" s="3">
        <v>2</v>
      </c>
      <c r="AB43" s="3">
        <v>4</v>
      </c>
      <c r="AC43" s="4">
        <f t="shared" ref="AC43:AC44" si="6">AB43/$AB$7*100</f>
        <v>13.333333333333334</v>
      </c>
      <c r="AD43" s="3">
        <v>16</v>
      </c>
      <c r="AE43" s="4">
        <f t="shared" ref="AE43:AE44" si="7">AD43/$AD$7*100</f>
        <v>17.777777777777779</v>
      </c>
    </row>
    <row r="44" spans="1:31" x14ac:dyDescent="0.25">
      <c r="A44">
        <v>73</v>
      </c>
      <c r="B44" t="s">
        <v>18</v>
      </c>
      <c r="C44" t="s">
        <v>50</v>
      </c>
      <c r="D44">
        <v>1</v>
      </c>
      <c r="E44">
        <v>1</v>
      </c>
      <c r="F44">
        <v>53</v>
      </c>
      <c r="G44" t="s">
        <v>20</v>
      </c>
      <c r="H44">
        <v>3</v>
      </c>
      <c r="I44">
        <v>1</v>
      </c>
      <c r="J44">
        <v>1</v>
      </c>
      <c r="K44">
        <v>8</v>
      </c>
      <c r="L44">
        <v>1</v>
      </c>
      <c r="M44">
        <v>1</v>
      </c>
      <c r="N44">
        <v>2</v>
      </c>
      <c r="O44">
        <v>1</v>
      </c>
      <c r="P44">
        <v>2.78</v>
      </c>
      <c r="Q44" t="s">
        <v>21</v>
      </c>
      <c r="R44">
        <v>9</v>
      </c>
      <c r="U44" t="s">
        <v>26</v>
      </c>
      <c r="V44">
        <v>30</v>
      </c>
      <c r="W44">
        <v>90</v>
      </c>
      <c r="X44">
        <v>120</v>
      </c>
      <c r="AA44" s="3" t="s">
        <v>26</v>
      </c>
      <c r="AB44" s="3">
        <v>30</v>
      </c>
      <c r="AC44" s="4">
        <f t="shared" si="6"/>
        <v>100</v>
      </c>
      <c r="AD44" s="3">
        <v>90</v>
      </c>
      <c r="AE44" s="4">
        <f t="shared" si="7"/>
        <v>100</v>
      </c>
    </row>
    <row r="45" spans="1:31" x14ac:dyDescent="0.25">
      <c r="A45">
        <v>74</v>
      </c>
      <c r="B45" t="s">
        <v>18</v>
      </c>
      <c r="C45" t="s">
        <v>51</v>
      </c>
      <c r="D45">
        <v>1</v>
      </c>
      <c r="E45">
        <v>1</v>
      </c>
      <c r="F45">
        <v>62</v>
      </c>
      <c r="G45" t="s">
        <v>23</v>
      </c>
      <c r="H45">
        <v>1</v>
      </c>
      <c r="I45">
        <v>1</v>
      </c>
      <c r="J45">
        <v>1</v>
      </c>
      <c r="K45">
        <v>6</v>
      </c>
      <c r="L45">
        <v>1</v>
      </c>
      <c r="M45">
        <v>0</v>
      </c>
      <c r="N45">
        <v>0</v>
      </c>
      <c r="O45">
        <v>1</v>
      </c>
      <c r="P45">
        <v>3.52</v>
      </c>
      <c r="Q45" t="s">
        <v>21</v>
      </c>
      <c r="R45">
        <v>14</v>
      </c>
    </row>
    <row r="46" spans="1:31" x14ac:dyDescent="0.25">
      <c r="A46">
        <v>75</v>
      </c>
      <c r="B46" t="s">
        <v>18</v>
      </c>
      <c r="C46" t="s">
        <v>52</v>
      </c>
      <c r="D46">
        <v>1</v>
      </c>
      <c r="E46">
        <v>1</v>
      </c>
      <c r="F46">
        <v>59</v>
      </c>
      <c r="G46" t="s">
        <v>20</v>
      </c>
      <c r="H46">
        <v>2</v>
      </c>
      <c r="I46">
        <v>1</v>
      </c>
      <c r="J46">
        <v>1</v>
      </c>
      <c r="K46">
        <v>7</v>
      </c>
      <c r="L46">
        <v>0</v>
      </c>
      <c r="M46">
        <v>1</v>
      </c>
      <c r="N46">
        <v>0</v>
      </c>
      <c r="O46">
        <v>1</v>
      </c>
      <c r="P46">
        <v>2.12</v>
      </c>
      <c r="Q46" t="s">
        <v>36</v>
      </c>
      <c r="R46">
        <v>12</v>
      </c>
    </row>
    <row r="47" spans="1:31" x14ac:dyDescent="0.25">
      <c r="A47">
        <v>76</v>
      </c>
      <c r="B47" t="s">
        <v>18</v>
      </c>
      <c r="C47" t="s">
        <v>53</v>
      </c>
      <c r="D47">
        <v>1</v>
      </c>
      <c r="E47">
        <v>2</v>
      </c>
      <c r="F47">
        <v>44</v>
      </c>
      <c r="G47" t="s">
        <v>20</v>
      </c>
      <c r="H47">
        <v>2</v>
      </c>
      <c r="I47">
        <v>1</v>
      </c>
      <c r="J47">
        <v>3</v>
      </c>
      <c r="K47">
        <v>7</v>
      </c>
      <c r="L47">
        <v>1</v>
      </c>
      <c r="M47">
        <v>0</v>
      </c>
      <c r="N47">
        <v>0</v>
      </c>
      <c r="O47">
        <v>1</v>
      </c>
      <c r="P47">
        <v>4.82</v>
      </c>
      <c r="Q47" t="s">
        <v>21</v>
      </c>
      <c r="R47">
        <v>12</v>
      </c>
    </row>
    <row r="48" spans="1:31" x14ac:dyDescent="0.25">
      <c r="A48">
        <v>77</v>
      </c>
      <c r="B48" t="s">
        <v>18</v>
      </c>
      <c r="C48" t="s">
        <v>54</v>
      </c>
      <c r="D48">
        <v>1</v>
      </c>
      <c r="E48">
        <v>1</v>
      </c>
      <c r="F48">
        <v>73</v>
      </c>
      <c r="G48" t="s">
        <v>23</v>
      </c>
      <c r="H48">
        <v>3</v>
      </c>
      <c r="I48">
        <v>1</v>
      </c>
      <c r="J48">
        <v>1</v>
      </c>
      <c r="K48">
        <v>6</v>
      </c>
      <c r="L48">
        <v>1</v>
      </c>
      <c r="M48">
        <v>1</v>
      </c>
      <c r="N48">
        <v>1</v>
      </c>
      <c r="O48">
        <v>1</v>
      </c>
      <c r="P48">
        <v>3.63</v>
      </c>
      <c r="Q48" t="s">
        <v>21</v>
      </c>
      <c r="R48">
        <v>15</v>
      </c>
    </row>
    <row r="49" spans="1:31" x14ac:dyDescent="0.25">
      <c r="A49">
        <v>78</v>
      </c>
      <c r="B49" t="s">
        <v>18</v>
      </c>
      <c r="C49" t="s">
        <v>55</v>
      </c>
      <c r="D49">
        <v>1</v>
      </c>
      <c r="E49">
        <v>1</v>
      </c>
      <c r="F49">
        <v>59</v>
      </c>
      <c r="G49" t="s">
        <v>20</v>
      </c>
      <c r="H49">
        <v>2</v>
      </c>
      <c r="I49">
        <v>2</v>
      </c>
      <c r="J49">
        <v>2</v>
      </c>
      <c r="K49">
        <v>8</v>
      </c>
      <c r="L49">
        <v>1</v>
      </c>
      <c r="M49">
        <v>1</v>
      </c>
      <c r="N49">
        <v>2</v>
      </c>
      <c r="O49">
        <v>1</v>
      </c>
      <c r="P49">
        <v>2.76</v>
      </c>
      <c r="Q49" t="s">
        <v>21</v>
      </c>
      <c r="R49">
        <v>17</v>
      </c>
    </row>
    <row r="50" spans="1:31" x14ac:dyDescent="0.25">
      <c r="A50">
        <v>79</v>
      </c>
      <c r="B50" t="s">
        <v>18</v>
      </c>
      <c r="C50" t="s">
        <v>56</v>
      </c>
      <c r="D50">
        <v>1</v>
      </c>
      <c r="E50">
        <v>1</v>
      </c>
      <c r="F50">
        <v>73</v>
      </c>
      <c r="G50" t="s">
        <v>23</v>
      </c>
      <c r="H50">
        <v>3</v>
      </c>
      <c r="I50">
        <v>1</v>
      </c>
      <c r="J50">
        <v>1</v>
      </c>
      <c r="K50">
        <v>6</v>
      </c>
      <c r="L50">
        <v>1</v>
      </c>
      <c r="M50">
        <v>1</v>
      </c>
      <c r="N50">
        <v>1</v>
      </c>
      <c r="O50">
        <v>1</v>
      </c>
      <c r="P50">
        <v>3.63</v>
      </c>
      <c r="Q50" t="s">
        <v>21</v>
      </c>
      <c r="R50">
        <v>15</v>
      </c>
      <c r="U50" t="s">
        <v>24</v>
      </c>
      <c r="V50" t="s">
        <v>3</v>
      </c>
    </row>
    <row r="51" spans="1:31" x14ac:dyDescent="0.25">
      <c r="A51">
        <v>80</v>
      </c>
      <c r="B51" t="s">
        <v>18</v>
      </c>
      <c r="C51" t="s">
        <v>57</v>
      </c>
      <c r="D51">
        <v>1</v>
      </c>
      <c r="E51">
        <v>1</v>
      </c>
      <c r="F51">
        <v>59</v>
      </c>
      <c r="G51" t="s">
        <v>20</v>
      </c>
      <c r="H51">
        <v>2</v>
      </c>
      <c r="I51">
        <v>2</v>
      </c>
      <c r="J51">
        <v>2</v>
      </c>
      <c r="K51">
        <v>8</v>
      </c>
      <c r="L51">
        <v>1</v>
      </c>
      <c r="M51">
        <v>1</v>
      </c>
      <c r="N51">
        <v>2</v>
      </c>
      <c r="O51">
        <v>1</v>
      </c>
      <c r="P51">
        <v>2.76</v>
      </c>
      <c r="Q51" t="s">
        <v>21</v>
      </c>
      <c r="R51">
        <v>17</v>
      </c>
      <c r="U51" t="s">
        <v>9</v>
      </c>
      <c r="V51">
        <v>0</v>
      </c>
      <c r="W51">
        <v>1</v>
      </c>
      <c r="X51" t="s">
        <v>26</v>
      </c>
      <c r="AA51" s="3" t="s">
        <v>9</v>
      </c>
      <c r="AB51" s="3" t="s">
        <v>27</v>
      </c>
      <c r="AC51" s="3" t="s">
        <v>28</v>
      </c>
      <c r="AD51" s="3" t="s">
        <v>29</v>
      </c>
      <c r="AE51" s="3" t="s">
        <v>28</v>
      </c>
    </row>
    <row r="52" spans="1:31" x14ac:dyDescent="0.25">
      <c r="A52">
        <v>91</v>
      </c>
      <c r="B52" t="s">
        <v>18</v>
      </c>
      <c r="C52" t="s">
        <v>58</v>
      </c>
      <c r="D52">
        <v>1</v>
      </c>
      <c r="E52">
        <v>1</v>
      </c>
      <c r="F52">
        <v>53</v>
      </c>
      <c r="G52" t="s">
        <v>20</v>
      </c>
      <c r="H52">
        <v>1</v>
      </c>
      <c r="I52">
        <v>1</v>
      </c>
      <c r="J52">
        <v>1</v>
      </c>
      <c r="K52">
        <v>6</v>
      </c>
      <c r="L52">
        <v>0</v>
      </c>
      <c r="M52">
        <v>1</v>
      </c>
      <c r="N52">
        <v>1</v>
      </c>
      <c r="O52">
        <v>1</v>
      </c>
      <c r="P52">
        <v>1.73</v>
      </c>
      <c r="Q52" t="s">
        <v>36</v>
      </c>
      <c r="R52">
        <v>10</v>
      </c>
      <c r="U52">
        <v>1</v>
      </c>
      <c r="V52">
        <v>26</v>
      </c>
      <c r="W52">
        <v>66</v>
      </c>
      <c r="X52">
        <v>92</v>
      </c>
      <c r="AA52" s="3">
        <v>1</v>
      </c>
      <c r="AB52" s="3">
        <v>26</v>
      </c>
      <c r="AC52" s="4">
        <f>AB52/$AB$7*100</f>
        <v>86.666666666666671</v>
      </c>
      <c r="AD52" s="3">
        <v>66</v>
      </c>
      <c r="AE52" s="4">
        <f>AD52/$AD$7*100</f>
        <v>73.333333333333329</v>
      </c>
    </row>
    <row r="53" spans="1:31" x14ac:dyDescent="0.25">
      <c r="A53">
        <v>92</v>
      </c>
      <c r="B53" t="s">
        <v>18</v>
      </c>
      <c r="C53" t="s">
        <v>59</v>
      </c>
      <c r="D53">
        <v>1</v>
      </c>
      <c r="E53">
        <v>1</v>
      </c>
      <c r="F53">
        <v>47</v>
      </c>
      <c r="G53" t="s">
        <v>20</v>
      </c>
      <c r="H53">
        <v>3</v>
      </c>
      <c r="I53">
        <v>1</v>
      </c>
      <c r="J53">
        <v>1</v>
      </c>
      <c r="K53">
        <v>6</v>
      </c>
      <c r="L53">
        <v>0</v>
      </c>
      <c r="M53">
        <v>0</v>
      </c>
      <c r="N53">
        <v>0</v>
      </c>
      <c r="O53">
        <v>1</v>
      </c>
      <c r="P53">
        <v>2.59</v>
      </c>
      <c r="Q53" t="s">
        <v>21</v>
      </c>
      <c r="R53">
        <v>10</v>
      </c>
      <c r="U53">
        <v>2</v>
      </c>
      <c r="V53">
        <v>3</v>
      </c>
      <c r="W53">
        <v>11</v>
      </c>
      <c r="X53">
        <v>14</v>
      </c>
      <c r="AA53" s="3">
        <v>2</v>
      </c>
      <c r="AB53" s="3">
        <v>3</v>
      </c>
      <c r="AC53" s="4">
        <f t="shared" ref="AC53:AC56" si="8">AB53/$AB$7*100</f>
        <v>10</v>
      </c>
      <c r="AD53" s="3">
        <v>11</v>
      </c>
      <c r="AE53" s="4">
        <f t="shared" ref="AE53:AE56" si="9">AD53/$AD$7*100</f>
        <v>12.222222222222221</v>
      </c>
    </row>
    <row r="54" spans="1:31" x14ac:dyDescent="0.25">
      <c r="A54">
        <v>93</v>
      </c>
      <c r="B54" t="s">
        <v>18</v>
      </c>
      <c r="C54" t="s">
        <v>60</v>
      </c>
      <c r="D54">
        <v>1</v>
      </c>
      <c r="E54">
        <v>1</v>
      </c>
      <c r="F54">
        <v>64</v>
      </c>
      <c r="G54" t="s">
        <v>23</v>
      </c>
      <c r="H54">
        <v>1</v>
      </c>
      <c r="I54">
        <v>1</v>
      </c>
      <c r="J54">
        <v>1</v>
      </c>
      <c r="K54">
        <v>8</v>
      </c>
      <c r="L54">
        <v>1</v>
      </c>
      <c r="M54">
        <v>1</v>
      </c>
      <c r="N54">
        <v>2</v>
      </c>
      <c r="O54">
        <v>0</v>
      </c>
      <c r="P54">
        <v>3.17</v>
      </c>
      <c r="Q54" t="s">
        <v>21</v>
      </c>
      <c r="R54">
        <v>11</v>
      </c>
      <c r="U54">
        <v>3</v>
      </c>
      <c r="V54">
        <v>1</v>
      </c>
      <c r="W54">
        <v>12</v>
      </c>
      <c r="X54">
        <v>13</v>
      </c>
      <c r="AA54" s="3">
        <v>3</v>
      </c>
      <c r="AB54" s="3">
        <v>1</v>
      </c>
      <c r="AC54" s="4">
        <f t="shared" si="8"/>
        <v>3.3333333333333335</v>
      </c>
      <c r="AD54" s="3">
        <v>12</v>
      </c>
      <c r="AE54" s="4">
        <f t="shared" si="9"/>
        <v>13.333333333333334</v>
      </c>
    </row>
    <row r="55" spans="1:31" x14ac:dyDescent="0.25">
      <c r="A55">
        <v>94</v>
      </c>
      <c r="B55" t="s">
        <v>18</v>
      </c>
      <c r="C55" t="s">
        <v>61</v>
      </c>
      <c r="D55">
        <v>1</v>
      </c>
      <c r="E55">
        <v>2</v>
      </c>
      <c r="F55">
        <v>38</v>
      </c>
      <c r="G55" t="s">
        <v>21</v>
      </c>
      <c r="H55">
        <v>4</v>
      </c>
      <c r="I55">
        <v>2</v>
      </c>
      <c r="J55">
        <v>3</v>
      </c>
      <c r="K55">
        <v>7</v>
      </c>
      <c r="L55">
        <v>1</v>
      </c>
      <c r="M55">
        <v>0</v>
      </c>
      <c r="N55">
        <v>0</v>
      </c>
      <c r="O55">
        <v>1</v>
      </c>
      <c r="P55">
        <v>2.97</v>
      </c>
      <c r="Q55" t="s">
        <v>21</v>
      </c>
      <c r="R55">
        <v>13</v>
      </c>
      <c r="U55">
        <v>5</v>
      </c>
      <c r="W55">
        <v>1</v>
      </c>
      <c r="X55">
        <v>1</v>
      </c>
      <c r="AA55" s="3">
        <v>5</v>
      </c>
      <c r="AB55" s="3"/>
      <c r="AC55" s="4">
        <f t="shared" si="8"/>
        <v>0</v>
      </c>
      <c r="AD55" s="3">
        <v>1</v>
      </c>
      <c r="AE55" s="4">
        <f t="shared" si="9"/>
        <v>1.1111111111111112</v>
      </c>
    </row>
    <row r="56" spans="1:31" x14ac:dyDescent="0.25">
      <c r="A56">
        <v>95</v>
      </c>
      <c r="B56" t="s">
        <v>18</v>
      </c>
      <c r="C56" t="s">
        <v>62</v>
      </c>
      <c r="D56">
        <v>1</v>
      </c>
      <c r="E56">
        <v>1</v>
      </c>
      <c r="F56">
        <v>43</v>
      </c>
      <c r="G56" t="s">
        <v>20</v>
      </c>
      <c r="H56">
        <v>2</v>
      </c>
      <c r="I56">
        <v>1</v>
      </c>
      <c r="J56">
        <v>1</v>
      </c>
      <c r="K56">
        <v>8</v>
      </c>
      <c r="L56">
        <v>0</v>
      </c>
      <c r="M56">
        <v>1</v>
      </c>
      <c r="N56">
        <v>1</v>
      </c>
      <c r="O56">
        <v>0</v>
      </c>
      <c r="P56">
        <v>2.39</v>
      </c>
      <c r="Q56" t="s">
        <v>36</v>
      </c>
      <c r="R56">
        <v>11</v>
      </c>
      <c r="U56" t="s">
        <v>26</v>
      </c>
      <c r="V56">
        <v>30</v>
      </c>
      <c r="W56">
        <v>90</v>
      </c>
      <c r="X56">
        <v>120</v>
      </c>
      <c r="AA56" s="3" t="s">
        <v>26</v>
      </c>
      <c r="AB56" s="3">
        <v>30</v>
      </c>
      <c r="AC56" s="4">
        <f t="shared" si="8"/>
        <v>100</v>
      </c>
      <c r="AD56" s="3">
        <v>90</v>
      </c>
      <c r="AE56" s="4">
        <f t="shared" si="9"/>
        <v>100</v>
      </c>
    </row>
    <row r="57" spans="1:31" x14ac:dyDescent="0.25">
      <c r="A57">
        <v>96</v>
      </c>
      <c r="B57" t="s">
        <v>18</v>
      </c>
      <c r="C57" t="s">
        <v>63</v>
      </c>
      <c r="D57">
        <v>1</v>
      </c>
      <c r="E57">
        <v>1</v>
      </c>
      <c r="F57">
        <v>62</v>
      </c>
      <c r="G57" t="s">
        <v>23</v>
      </c>
      <c r="H57">
        <v>1</v>
      </c>
      <c r="I57">
        <v>1</v>
      </c>
      <c r="J57">
        <v>1</v>
      </c>
      <c r="K57">
        <v>6</v>
      </c>
      <c r="L57">
        <v>1</v>
      </c>
      <c r="M57">
        <v>0</v>
      </c>
      <c r="N57">
        <v>0</v>
      </c>
      <c r="O57">
        <v>0</v>
      </c>
      <c r="P57">
        <v>1.74</v>
      </c>
      <c r="Q57" t="s">
        <v>36</v>
      </c>
      <c r="R57">
        <v>8</v>
      </c>
    </row>
    <row r="58" spans="1:31" x14ac:dyDescent="0.25">
      <c r="A58">
        <v>97</v>
      </c>
      <c r="B58" t="s">
        <v>18</v>
      </c>
      <c r="C58" t="s">
        <v>64</v>
      </c>
      <c r="D58">
        <v>1</v>
      </c>
      <c r="E58">
        <v>2</v>
      </c>
      <c r="F58">
        <v>76</v>
      </c>
      <c r="G58" t="s">
        <v>23</v>
      </c>
      <c r="H58">
        <v>1</v>
      </c>
      <c r="I58">
        <v>1</v>
      </c>
      <c r="J58">
        <v>1</v>
      </c>
      <c r="K58">
        <v>5</v>
      </c>
      <c r="L58">
        <v>0</v>
      </c>
      <c r="M58">
        <v>1</v>
      </c>
      <c r="N58">
        <v>1</v>
      </c>
      <c r="O58">
        <v>1</v>
      </c>
      <c r="P58">
        <v>1.39</v>
      </c>
      <c r="Q58" t="s">
        <v>36</v>
      </c>
      <c r="R58">
        <v>12</v>
      </c>
    </row>
    <row r="59" spans="1:31" x14ac:dyDescent="0.25">
      <c r="A59">
        <v>98</v>
      </c>
      <c r="B59" t="s">
        <v>18</v>
      </c>
      <c r="C59" t="s">
        <v>65</v>
      </c>
      <c r="D59">
        <v>1</v>
      </c>
      <c r="E59">
        <v>2</v>
      </c>
      <c r="F59">
        <v>33</v>
      </c>
      <c r="G59" t="s">
        <v>21</v>
      </c>
      <c r="H59">
        <v>4</v>
      </c>
      <c r="I59">
        <v>2</v>
      </c>
      <c r="J59">
        <v>1</v>
      </c>
      <c r="K59">
        <v>5</v>
      </c>
      <c r="L59">
        <v>1</v>
      </c>
      <c r="M59">
        <v>1</v>
      </c>
      <c r="N59">
        <v>2</v>
      </c>
      <c r="O59">
        <v>0</v>
      </c>
      <c r="P59">
        <v>1.76</v>
      </c>
      <c r="Q59" t="s">
        <v>36</v>
      </c>
      <c r="R59">
        <v>12</v>
      </c>
    </row>
    <row r="60" spans="1:31" x14ac:dyDescent="0.25">
      <c r="A60">
        <v>99</v>
      </c>
      <c r="B60" t="s">
        <v>18</v>
      </c>
      <c r="C60" t="s">
        <v>66</v>
      </c>
      <c r="D60">
        <v>1</v>
      </c>
      <c r="E60">
        <v>1</v>
      </c>
      <c r="F60">
        <v>62</v>
      </c>
      <c r="G60" t="s">
        <v>23</v>
      </c>
      <c r="H60">
        <v>2</v>
      </c>
      <c r="I60">
        <v>1</v>
      </c>
      <c r="J60">
        <v>1</v>
      </c>
      <c r="K60">
        <v>7</v>
      </c>
      <c r="L60">
        <v>0</v>
      </c>
      <c r="M60">
        <v>0</v>
      </c>
      <c r="N60">
        <v>0</v>
      </c>
      <c r="O60">
        <v>1</v>
      </c>
      <c r="P60">
        <v>2.17</v>
      </c>
      <c r="Q60" t="s">
        <v>36</v>
      </c>
      <c r="R60">
        <v>12</v>
      </c>
    </row>
    <row r="61" spans="1:31" x14ac:dyDescent="0.25">
      <c r="A61">
        <v>100</v>
      </c>
      <c r="B61" t="s">
        <v>18</v>
      </c>
      <c r="C61" t="s">
        <v>67</v>
      </c>
      <c r="D61">
        <v>1</v>
      </c>
      <c r="E61">
        <v>1</v>
      </c>
      <c r="F61">
        <v>39</v>
      </c>
      <c r="G61" t="s">
        <v>21</v>
      </c>
      <c r="H61">
        <v>5</v>
      </c>
      <c r="I61">
        <v>1</v>
      </c>
      <c r="J61">
        <v>5</v>
      </c>
      <c r="K61">
        <v>6</v>
      </c>
      <c r="L61">
        <v>2</v>
      </c>
      <c r="M61">
        <v>1</v>
      </c>
      <c r="N61">
        <v>2</v>
      </c>
      <c r="O61">
        <v>1</v>
      </c>
      <c r="P61">
        <v>3.36</v>
      </c>
      <c r="Q61" t="s">
        <v>21</v>
      </c>
      <c r="R61">
        <v>12</v>
      </c>
    </row>
    <row r="62" spans="1:31" x14ac:dyDescent="0.25">
      <c r="A62">
        <v>101</v>
      </c>
      <c r="B62" t="s">
        <v>18</v>
      </c>
      <c r="C62" t="s">
        <v>68</v>
      </c>
      <c r="D62">
        <v>1</v>
      </c>
      <c r="E62">
        <v>1</v>
      </c>
      <c r="F62">
        <v>39</v>
      </c>
      <c r="G62" t="s">
        <v>21</v>
      </c>
      <c r="H62">
        <v>3</v>
      </c>
      <c r="I62">
        <v>1</v>
      </c>
      <c r="J62">
        <v>1</v>
      </c>
      <c r="K62">
        <v>8</v>
      </c>
      <c r="L62">
        <v>1</v>
      </c>
      <c r="M62">
        <v>0</v>
      </c>
      <c r="N62">
        <v>0</v>
      </c>
      <c r="O62">
        <v>0</v>
      </c>
      <c r="P62">
        <v>1.75</v>
      </c>
      <c r="Q62" t="s">
        <v>36</v>
      </c>
      <c r="R62">
        <v>15</v>
      </c>
    </row>
    <row r="63" spans="1:31" x14ac:dyDescent="0.25">
      <c r="A63">
        <v>102</v>
      </c>
      <c r="B63" t="s">
        <v>18</v>
      </c>
      <c r="C63" t="s">
        <v>69</v>
      </c>
      <c r="D63">
        <v>1</v>
      </c>
      <c r="E63">
        <v>1</v>
      </c>
      <c r="F63">
        <v>45</v>
      </c>
      <c r="G63" t="s">
        <v>20</v>
      </c>
      <c r="H63">
        <v>3</v>
      </c>
      <c r="I63">
        <v>1</v>
      </c>
      <c r="J63">
        <v>1</v>
      </c>
      <c r="K63">
        <v>6</v>
      </c>
      <c r="L63">
        <v>0</v>
      </c>
      <c r="M63">
        <v>1</v>
      </c>
      <c r="N63">
        <v>1</v>
      </c>
      <c r="O63">
        <v>0</v>
      </c>
      <c r="P63">
        <v>2.75</v>
      </c>
      <c r="Q63" t="s">
        <v>21</v>
      </c>
      <c r="R63">
        <v>13</v>
      </c>
      <c r="U63" t="s">
        <v>24</v>
      </c>
      <c r="V63" t="s">
        <v>3</v>
      </c>
    </row>
    <row r="64" spans="1:31" x14ac:dyDescent="0.25">
      <c r="A64">
        <v>103</v>
      </c>
      <c r="B64" t="s">
        <v>18</v>
      </c>
      <c r="C64" t="s">
        <v>70</v>
      </c>
      <c r="D64">
        <v>1</v>
      </c>
      <c r="E64">
        <v>1</v>
      </c>
      <c r="F64">
        <v>53</v>
      </c>
      <c r="G64" t="s">
        <v>20</v>
      </c>
      <c r="H64">
        <v>3</v>
      </c>
      <c r="I64">
        <v>1</v>
      </c>
      <c r="J64">
        <v>1</v>
      </c>
      <c r="K64">
        <v>9</v>
      </c>
      <c r="L64">
        <v>1</v>
      </c>
      <c r="M64">
        <v>0</v>
      </c>
      <c r="N64">
        <v>0</v>
      </c>
      <c r="O64">
        <v>0</v>
      </c>
      <c r="P64">
        <v>3.15</v>
      </c>
      <c r="Q64" t="s">
        <v>21</v>
      </c>
      <c r="R64">
        <v>16</v>
      </c>
      <c r="U64" t="s">
        <v>11</v>
      </c>
      <c r="V64">
        <v>0</v>
      </c>
      <c r="W64">
        <v>1</v>
      </c>
      <c r="X64" t="s">
        <v>26</v>
      </c>
      <c r="AA64" s="3" t="s">
        <v>11</v>
      </c>
      <c r="AB64" s="3" t="s">
        <v>27</v>
      </c>
      <c r="AC64" s="3" t="s">
        <v>28</v>
      </c>
      <c r="AD64" s="3" t="s">
        <v>29</v>
      </c>
      <c r="AE64" s="3" t="s">
        <v>28</v>
      </c>
    </row>
    <row r="65" spans="1:31" x14ac:dyDescent="0.25">
      <c r="A65">
        <v>104</v>
      </c>
      <c r="B65" t="s">
        <v>18</v>
      </c>
      <c r="C65" t="s">
        <v>71</v>
      </c>
      <c r="D65">
        <v>1</v>
      </c>
      <c r="E65">
        <v>1</v>
      </c>
      <c r="F65">
        <v>47</v>
      </c>
      <c r="G65" t="s">
        <v>20</v>
      </c>
      <c r="H65">
        <v>5</v>
      </c>
      <c r="I65">
        <v>1</v>
      </c>
      <c r="J65">
        <v>1</v>
      </c>
      <c r="K65">
        <v>5</v>
      </c>
      <c r="L65">
        <v>1</v>
      </c>
      <c r="M65">
        <v>1</v>
      </c>
      <c r="N65">
        <v>2</v>
      </c>
      <c r="O65">
        <v>0</v>
      </c>
      <c r="P65">
        <v>4.1399999999999997</v>
      </c>
      <c r="Q65" t="s">
        <v>21</v>
      </c>
      <c r="R65">
        <v>16</v>
      </c>
      <c r="U65">
        <v>0</v>
      </c>
      <c r="V65">
        <v>27</v>
      </c>
      <c r="W65">
        <v>29</v>
      </c>
      <c r="X65">
        <v>56</v>
      </c>
      <c r="AA65" s="3">
        <v>0</v>
      </c>
      <c r="AB65" s="3">
        <v>27</v>
      </c>
      <c r="AC65" s="4">
        <f>AB65/$AB$7*100</f>
        <v>90</v>
      </c>
      <c r="AD65" s="3">
        <v>29</v>
      </c>
      <c r="AE65" s="4">
        <f>AD65/$AD$7*100</f>
        <v>32.222222222222221</v>
      </c>
    </row>
    <row r="66" spans="1:31" x14ac:dyDescent="0.25">
      <c r="A66">
        <v>105</v>
      </c>
      <c r="B66" t="s">
        <v>18</v>
      </c>
      <c r="C66" t="s">
        <v>72</v>
      </c>
      <c r="D66">
        <v>1</v>
      </c>
      <c r="E66">
        <v>2</v>
      </c>
      <c r="F66">
        <v>71</v>
      </c>
      <c r="G66" t="s">
        <v>23</v>
      </c>
      <c r="H66">
        <v>5</v>
      </c>
      <c r="I66">
        <v>1</v>
      </c>
      <c r="J66">
        <v>1</v>
      </c>
      <c r="K66">
        <v>7</v>
      </c>
      <c r="L66">
        <v>2</v>
      </c>
      <c r="M66">
        <v>1</v>
      </c>
      <c r="N66">
        <v>2</v>
      </c>
      <c r="O66">
        <v>1</v>
      </c>
      <c r="P66">
        <v>3.23</v>
      </c>
      <c r="Q66" t="s">
        <v>21</v>
      </c>
      <c r="R66">
        <v>15</v>
      </c>
      <c r="U66">
        <v>1</v>
      </c>
      <c r="V66">
        <v>3</v>
      </c>
      <c r="W66">
        <v>55</v>
      </c>
      <c r="X66">
        <v>58</v>
      </c>
      <c r="AA66" s="3">
        <v>1</v>
      </c>
      <c r="AB66" s="3">
        <v>3</v>
      </c>
      <c r="AC66" s="4">
        <f t="shared" ref="AC66:AC68" si="10">AB66/$AB$7*100</f>
        <v>10</v>
      </c>
      <c r="AD66" s="3">
        <v>55</v>
      </c>
      <c r="AE66" s="4">
        <f t="shared" ref="AE66:AE68" si="11">AD66/$AD$7*100</f>
        <v>61.111111111111114</v>
      </c>
    </row>
    <row r="67" spans="1:31" x14ac:dyDescent="0.25">
      <c r="A67">
        <v>106</v>
      </c>
      <c r="B67" t="s">
        <v>18</v>
      </c>
      <c r="C67" t="s">
        <v>73</v>
      </c>
      <c r="D67">
        <v>1</v>
      </c>
      <c r="E67">
        <v>1</v>
      </c>
      <c r="F67">
        <v>29</v>
      </c>
      <c r="G67" t="s">
        <v>21</v>
      </c>
      <c r="H67">
        <v>4</v>
      </c>
      <c r="I67">
        <v>1</v>
      </c>
      <c r="J67">
        <v>1</v>
      </c>
      <c r="K67">
        <v>7</v>
      </c>
      <c r="L67">
        <v>1</v>
      </c>
      <c r="M67">
        <v>1</v>
      </c>
      <c r="N67">
        <v>1</v>
      </c>
      <c r="O67">
        <v>1</v>
      </c>
      <c r="P67">
        <v>2.4900000000000002</v>
      </c>
      <c r="Q67" t="s">
        <v>36</v>
      </c>
      <c r="R67">
        <v>16</v>
      </c>
      <c r="U67">
        <v>2</v>
      </c>
      <c r="W67">
        <v>6</v>
      </c>
      <c r="X67">
        <v>6</v>
      </c>
      <c r="AA67" s="3">
        <v>2</v>
      </c>
      <c r="AB67" s="3"/>
      <c r="AC67" s="4">
        <f t="shared" si="10"/>
        <v>0</v>
      </c>
      <c r="AD67" s="3">
        <v>6</v>
      </c>
      <c r="AE67" s="4">
        <f t="shared" si="11"/>
        <v>6.666666666666667</v>
      </c>
    </row>
    <row r="68" spans="1:31" x14ac:dyDescent="0.25">
      <c r="A68">
        <v>107</v>
      </c>
      <c r="B68" t="s">
        <v>18</v>
      </c>
      <c r="C68" t="s">
        <v>74</v>
      </c>
      <c r="D68">
        <v>1</v>
      </c>
      <c r="E68">
        <v>1</v>
      </c>
      <c r="F68">
        <v>64</v>
      </c>
      <c r="G68" t="s">
        <v>23</v>
      </c>
      <c r="H68">
        <v>4</v>
      </c>
      <c r="I68">
        <v>1</v>
      </c>
      <c r="J68">
        <v>2</v>
      </c>
      <c r="K68">
        <v>5</v>
      </c>
      <c r="L68">
        <v>0</v>
      </c>
      <c r="M68">
        <v>0</v>
      </c>
      <c r="N68">
        <v>0</v>
      </c>
      <c r="O68">
        <v>1</v>
      </c>
      <c r="P68">
        <v>1.96</v>
      </c>
      <c r="Q68" t="s">
        <v>36</v>
      </c>
      <c r="R68">
        <v>12</v>
      </c>
      <c r="U68" t="s">
        <v>26</v>
      </c>
      <c r="V68">
        <v>30</v>
      </c>
      <c r="W68">
        <v>90</v>
      </c>
      <c r="X68">
        <v>120</v>
      </c>
      <c r="AA68" s="3" t="s">
        <v>26</v>
      </c>
      <c r="AB68" s="3">
        <v>30</v>
      </c>
      <c r="AC68" s="4">
        <f t="shared" si="10"/>
        <v>100</v>
      </c>
      <c r="AD68" s="3">
        <v>90</v>
      </c>
      <c r="AE68" s="4">
        <f t="shared" si="11"/>
        <v>100</v>
      </c>
    </row>
    <row r="69" spans="1:31" x14ac:dyDescent="0.25">
      <c r="A69">
        <v>108</v>
      </c>
      <c r="B69" t="s">
        <v>18</v>
      </c>
      <c r="C69" t="s">
        <v>75</v>
      </c>
      <c r="D69">
        <v>1</v>
      </c>
      <c r="E69">
        <v>1</v>
      </c>
      <c r="F69">
        <v>44</v>
      </c>
      <c r="G69" t="s">
        <v>20</v>
      </c>
      <c r="H69">
        <v>3</v>
      </c>
      <c r="I69">
        <v>1</v>
      </c>
      <c r="J69">
        <v>2</v>
      </c>
      <c r="K69">
        <v>5</v>
      </c>
      <c r="L69">
        <v>0</v>
      </c>
      <c r="M69">
        <v>1</v>
      </c>
      <c r="N69">
        <v>2</v>
      </c>
      <c r="O69">
        <v>1</v>
      </c>
      <c r="P69">
        <v>2.98</v>
      </c>
      <c r="Q69" t="s">
        <v>21</v>
      </c>
      <c r="R69">
        <v>11</v>
      </c>
    </row>
    <row r="70" spans="1:31" x14ac:dyDescent="0.25">
      <c r="A70">
        <v>109</v>
      </c>
      <c r="B70" t="s">
        <v>18</v>
      </c>
      <c r="C70" t="s">
        <v>76</v>
      </c>
      <c r="D70">
        <v>1</v>
      </c>
      <c r="E70">
        <v>1</v>
      </c>
      <c r="F70">
        <v>29</v>
      </c>
      <c r="G70" t="s">
        <v>21</v>
      </c>
      <c r="H70">
        <v>4</v>
      </c>
      <c r="I70">
        <v>1</v>
      </c>
      <c r="J70">
        <v>1</v>
      </c>
      <c r="K70">
        <v>7</v>
      </c>
      <c r="L70">
        <v>1</v>
      </c>
      <c r="M70">
        <v>1</v>
      </c>
      <c r="N70">
        <v>1</v>
      </c>
      <c r="O70">
        <v>1</v>
      </c>
      <c r="P70">
        <v>2.4900000000000002</v>
      </c>
      <c r="Q70" t="s">
        <v>36</v>
      </c>
      <c r="R70">
        <v>16</v>
      </c>
    </row>
    <row r="71" spans="1:31" x14ac:dyDescent="0.25">
      <c r="A71">
        <v>110</v>
      </c>
      <c r="B71" t="s">
        <v>18</v>
      </c>
      <c r="C71" t="s">
        <v>77</v>
      </c>
      <c r="D71">
        <v>1</v>
      </c>
      <c r="E71">
        <v>1</v>
      </c>
      <c r="F71">
        <v>64</v>
      </c>
      <c r="G71" t="s">
        <v>23</v>
      </c>
      <c r="H71">
        <v>4</v>
      </c>
      <c r="I71">
        <v>1</v>
      </c>
      <c r="J71">
        <v>2</v>
      </c>
      <c r="K71">
        <v>5</v>
      </c>
      <c r="L71">
        <v>0</v>
      </c>
      <c r="M71">
        <v>0</v>
      </c>
      <c r="N71">
        <v>0</v>
      </c>
      <c r="O71">
        <v>1</v>
      </c>
      <c r="P71">
        <v>1.96</v>
      </c>
      <c r="Q71" t="s">
        <v>36</v>
      </c>
      <c r="R71">
        <v>12</v>
      </c>
    </row>
    <row r="72" spans="1:31" x14ac:dyDescent="0.25">
      <c r="A72">
        <v>121</v>
      </c>
      <c r="B72" t="s">
        <v>18</v>
      </c>
      <c r="C72" t="s">
        <v>68</v>
      </c>
      <c r="D72">
        <v>1</v>
      </c>
      <c r="E72">
        <v>1</v>
      </c>
      <c r="F72">
        <v>48</v>
      </c>
      <c r="G72" t="s">
        <v>20</v>
      </c>
      <c r="H72">
        <v>5</v>
      </c>
      <c r="I72">
        <v>1</v>
      </c>
      <c r="J72">
        <v>1</v>
      </c>
      <c r="K72">
        <v>5</v>
      </c>
      <c r="L72">
        <v>1</v>
      </c>
      <c r="M72">
        <v>0</v>
      </c>
      <c r="N72">
        <v>0</v>
      </c>
      <c r="O72">
        <v>1</v>
      </c>
      <c r="P72">
        <v>3.38</v>
      </c>
      <c r="Q72" t="s">
        <v>21</v>
      </c>
      <c r="R72">
        <v>9</v>
      </c>
    </row>
    <row r="73" spans="1:31" x14ac:dyDescent="0.25">
      <c r="A73">
        <v>122</v>
      </c>
      <c r="B73" t="s">
        <v>18</v>
      </c>
      <c r="C73" t="s">
        <v>69</v>
      </c>
      <c r="D73">
        <v>1</v>
      </c>
      <c r="E73">
        <v>1</v>
      </c>
      <c r="F73">
        <v>57</v>
      </c>
      <c r="G73" t="s">
        <v>20</v>
      </c>
      <c r="H73">
        <v>4</v>
      </c>
      <c r="I73">
        <v>1</v>
      </c>
      <c r="J73">
        <v>1</v>
      </c>
      <c r="K73">
        <v>8</v>
      </c>
      <c r="L73">
        <v>1</v>
      </c>
      <c r="M73">
        <v>1</v>
      </c>
      <c r="N73">
        <v>2</v>
      </c>
      <c r="O73">
        <v>1</v>
      </c>
      <c r="P73">
        <v>2.5099999999999998</v>
      </c>
      <c r="Q73" t="s">
        <v>21</v>
      </c>
      <c r="R73">
        <v>12</v>
      </c>
    </row>
    <row r="74" spans="1:31" x14ac:dyDescent="0.25">
      <c r="A74">
        <v>123</v>
      </c>
      <c r="B74" t="s">
        <v>18</v>
      </c>
      <c r="C74" t="s">
        <v>70</v>
      </c>
      <c r="D74">
        <v>1</v>
      </c>
      <c r="E74">
        <v>2</v>
      </c>
      <c r="F74">
        <v>47</v>
      </c>
      <c r="G74" t="s">
        <v>20</v>
      </c>
      <c r="H74">
        <v>3</v>
      </c>
      <c r="I74">
        <v>2</v>
      </c>
      <c r="J74">
        <v>1</v>
      </c>
      <c r="K74">
        <v>6</v>
      </c>
      <c r="L74">
        <v>0</v>
      </c>
      <c r="M74">
        <v>1</v>
      </c>
      <c r="N74">
        <v>1</v>
      </c>
      <c r="O74">
        <v>1</v>
      </c>
      <c r="P74">
        <v>1.81</v>
      </c>
      <c r="Q74" t="s">
        <v>36</v>
      </c>
      <c r="R74">
        <v>11</v>
      </c>
    </row>
    <row r="75" spans="1:31" x14ac:dyDescent="0.25">
      <c r="A75">
        <v>124</v>
      </c>
      <c r="B75" t="s">
        <v>18</v>
      </c>
      <c r="C75" t="s">
        <v>71</v>
      </c>
      <c r="D75">
        <v>1</v>
      </c>
      <c r="E75">
        <v>1</v>
      </c>
      <c r="F75">
        <v>39</v>
      </c>
      <c r="G75" t="s">
        <v>21</v>
      </c>
      <c r="H75">
        <v>4</v>
      </c>
      <c r="I75">
        <v>1</v>
      </c>
      <c r="J75">
        <v>1</v>
      </c>
      <c r="K75">
        <v>5</v>
      </c>
      <c r="L75">
        <v>1</v>
      </c>
      <c r="M75">
        <v>0</v>
      </c>
      <c r="N75">
        <v>0</v>
      </c>
      <c r="O75">
        <v>1</v>
      </c>
      <c r="P75">
        <v>2.2599999999999998</v>
      </c>
      <c r="Q75" t="s">
        <v>36</v>
      </c>
      <c r="R75">
        <v>9</v>
      </c>
    </row>
    <row r="76" spans="1:31" x14ac:dyDescent="0.25">
      <c r="A76">
        <v>125</v>
      </c>
      <c r="B76" t="s">
        <v>18</v>
      </c>
      <c r="C76" t="s">
        <v>72</v>
      </c>
      <c r="D76">
        <v>1</v>
      </c>
      <c r="E76">
        <v>1</v>
      </c>
      <c r="F76">
        <v>63</v>
      </c>
      <c r="G76" t="s">
        <v>23</v>
      </c>
      <c r="H76">
        <v>3</v>
      </c>
      <c r="I76">
        <v>1</v>
      </c>
      <c r="J76">
        <v>1</v>
      </c>
      <c r="K76">
        <v>7</v>
      </c>
      <c r="L76">
        <v>0</v>
      </c>
      <c r="M76">
        <v>0</v>
      </c>
      <c r="N76">
        <v>0</v>
      </c>
      <c r="O76">
        <v>0</v>
      </c>
      <c r="P76">
        <v>2.59</v>
      </c>
      <c r="Q76" t="s">
        <v>21</v>
      </c>
      <c r="R76">
        <v>13</v>
      </c>
      <c r="U76" t="s">
        <v>24</v>
      </c>
      <c r="V76" t="s">
        <v>3</v>
      </c>
    </row>
    <row r="77" spans="1:31" x14ac:dyDescent="0.25">
      <c r="A77">
        <v>126</v>
      </c>
      <c r="B77" t="s">
        <v>18</v>
      </c>
      <c r="C77" t="s">
        <v>73</v>
      </c>
      <c r="D77">
        <v>1</v>
      </c>
      <c r="E77">
        <v>1</v>
      </c>
      <c r="F77">
        <v>75</v>
      </c>
      <c r="G77" t="s">
        <v>23</v>
      </c>
      <c r="H77">
        <v>4</v>
      </c>
      <c r="I77">
        <v>1</v>
      </c>
      <c r="J77">
        <v>1</v>
      </c>
      <c r="K77">
        <v>6</v>
      </c>
      <c r="L77">
        <v>0</v>
      </c>
      <c r="M77">
        <v>1</v>
      </c>
      <c r="N77">
        <v>2</v>
      </c>
      <c r="O77">
        <v>0</v>
      </c>
      <c r="P77">
        <v>1.17</v>
      </c>
      <c r="Q77" t="s">
        <v>36</v>
      </c>
      <c r="R77">
        <v>9</v>
      </c>
      <c r="U77" t="s">
        <v>13</v>
      </c>
      <c r="V77">
        <v>0</v>
      </c>
      <c r="W77">
        <v>1</v>
      </c>
      <c r="X77" t="s">
        <v>26</v>
      </c>
      <c r="AA77" s="3" t="s">
        <v>13</v>
      </c>
      <c r="AB77" s="3" t="s">
        <v>27</v>
      </c>
      <c r="AC77" s="3" t="s">
        <v>28</v>
      </c>
      <c r="AD77" s="3" t="s">
        <v>29</v>
      </c>
      <c r="AE77" s="3" t="s">
        <v>28</v>
      </c>
    </row>
    <row r="78" spans="1:31" x14ac:dyDescent="0.25">
      <c r="A78">
        <v>127</v>
      </c>
      <c r="B78" t="s">
        <v>18</v>
      </c>
      <c r="C78" t="s">
        <v>74</v>
      </c>
      <c r="D78">
        <v>1</v>
      </c>
      <c r="E78">
        <v>1</v>
      </c>
      <c r="F78">
        <v>73</v>
      </c>
      <c r="G78" t="s">
        <v>23</v>
      </c>
      <c r="H78">
        <v>3</v>
      </c>
      <c r="I78">
        <v>1</v>
      </c>
      <c r="J78">
        <v>1</v>
      </c>
      <c r="K78">
        <v>7</v>
      </c>
      <c r="L78">
        <v>1</v>
      </c>
      <c r="M78">
        <v>0</v>
      </c>
      <c r="N78">
        <v>0</v>
      </c>
      <c r="O78">
        <v>0</v>
      </c>
      <c r="P78">
        <v>0.87</v>
      </c>
      <c r="Q78" t="s">
        <v>36</v>
      </c>
      <c r="R78">
        <v>11</v>
      </c>
      <c r="U78">
        <v>0</v>
      </c>
      <c r="V78">
        <v>15</v>
      </c>
      <c r="W78">
        <v>37</v>
      </c>
      <c r="X78">
        <v>52</v>
      </c>
      <c r="AA78" s="3">
        <v>0</v>
      </c>
      <c r="AB78" s="3">
        <v>15</v>
      </c>
      <c r="AC78" s="4">
        <f>AB78/$AB$7*100</f>
        <v>50</v>
      </c>
      <c r="AD78" s="3">
        <v>37</v>
      </c>
      <c r="AE78" s="4">
        <f>AD78/$AD$7*100</f>
        <v>41.111111111111107</v>
      </c>
    </row>
    <row r="79" spans="1:31" x14ac:dyDescent="0.25">
      <c r="A79">
        <v>128</v>
      </c>
      <c r="B79" t="s">
        <v>18</v>
      </c>
      <c r="C79" t="s">
        <v>75</v>
      </c>
      <c r="D79">
        <v>1</v>
      </c>
      <c r="E79">
        <v>1</v>
      </c>
      <c r="F79">
        <v>38</v>
      </c>
      <c r="G79" t="s">
        <v>21</v>
      </c>
      <c r="H79">
        <v>4</v>
      </c>
      <c r="I79">
        <v>1</v>
      </c>
      <c r="J79">
        <v>1</v>
      </c>
      <c r="K79">
        <v>6</v>
      </c>
      <c r="L79">
        <v>1</v>
      </c>
      <c r="M79">
        <v>1</v>
      </c>
      <c r="N79">
        <v>1</v>
      </c>
      <c r="O79">
        <v>1</v>
      </c>
      <c r="P79">
        <v>2.27</v>
      </c>
      <c r="Q79" t="s">
        <v>36</v>
      </c>
      <c r="R79">
        <v>11</v>
      </c>
      <c r="U79">
        <v>1</v>
      </c>
      <c r="V79">
        <v>8</v>
      </c>
      <c r="W79">
        <v>23</v>
      </c>
      <c r="X79">
        <v>31</v>
      </c>
      <c r="AA79" s="3">
        <v>1</v>
      </c>
      <c r="AB79" s="3">
        <v>8</v>
      </c>
      <c r="AC79" s="4">
        <f t="shared" ref="AC79:AC83" si="12">AB79/$AB$7*100</f>
        <v>26.666666666666668</v>
      </c>
      <c r="AD79" s="3">
        <v>23</v>
      </c>
      <c r="AE79" s="4">
        <f t="shared" ref="AE79:AE83" si="13">AD79/$AD$7*100</f>
        <v>25.555555555555554</v>
      </c>
    </row>
    <row r="80" spans="1:31" x14ac:dyDescent="0.25">
      <c r="A80">
        <v>129</v>
      </c>
      <c r="B80" t="s">
        <v>18</v>
      </c>
      <c r="C80" t="s">
        <v>76</v>
      </c>
      <c r="D80">
        <v>1</v>
      </c>
      <c r="E80">
        <v>1</v>
      </c>
      <c r="F80">
        <v>75</v>
      </c>
      <c r="G80" t="s">
        <v>23</v>
      </c>
      <c r="H80">
        <v>4</v>
      </c>
      <c r="I80">
        <v>1</v>
      </c>
      <c r="J80">
        <v>1</v>
      </c>
      <c r="K80">
        <v>6</v>
      </c>
      <c r="L80">
        <v>0</v>
      </c>
      <c r="M80">
        <v>1</v>
      </c>
      <c r="N80">
        <v>2</v>
      </c>
      <c r="O80">
        <v>0</v>
      </c>
      <c r="P80">
        <v>1.17</v>
      </c>
      <c r="Q80" t="s">
        <v>36</v>
      </c>
      <c r="R80">
        <v>9</v>
      </c>
      <c r="U80">
        <v>2</v>
      </c>
      <c r="V80">
        <v>7</v>
      </c>
      <c r="W80">
        <v>24</v>
      </c>
      <c r="X80">
        <v>31</v>
      </c>
      <c r="AA80" s="3">
        <v>2</v>
      </c>
      <c r="AB80" s="3">
        <v>7</v>
      </c>
      <c r="AC80" s="4">
        <f t="shared" si="12"/>
        <v>23.333333333333332</v>
      </c>
      <c r="AD80" s="3">
        <v>24</v>
      </c>
      <c r="AE80" s="4">
        <f t="shared" si="13"/>
        <v>26.666666666666668</v>
      </c>
    </row>
    <row r="81" spans="1:31" x14ac:dyDescent="0.25">
      <c r="A81">
        <v>130</v>
      </c>
      <c r="B81" t="s">
        <v>18</v>
      </c>
      <c r="C81" t="s">
        <v>77</v>
      </c>
      <c r="D81">
        <v>1</v>
      </c>
      <c r="E81">
        <v>1</v>
      </c>
      <c r="F81">
        <v>73</v>
      </c>
      <c r="G81" t="s">
        <v>23</v>
      </c>
      <c r="H81">
        <v>3</v>
      </c>
      <c r="I81">
        <v>1</v>
      </c>
      <c r="J81">
        <v>1</v>
      </c>
      <c r="K81">
        <v>7</v>
      </c>
      <c r="L81">
        <v>1</v>
      </c>
      <c r="M81">
        <v>0</v>
      </c>
      <c r="N81">
        <v>0</v>
      </c>
      <c r="O81">
        <v>0</v>
      </c>
      <c r="P81">
        <v>0.87</v>
      </c>
      <c r="Q81" t="s">
        <v>36</v>
      </c>
      <c r="R81">
        <v>11</v>
      </c>
      <c r="U81">
        <v>3</v>
      </c>
      <c r="W81">
        <v>5</v>
      </c>
      <c r="X81">
        <v>5</v>
      </c>
      <c r="AA81" s="3">
        <v>3</v>
      </c>
      <c r="AB81" s="3"/>
      <c r="AC81" s="4">
        <f t="shared" si="12"/>
        <v>0</v>
      </c>
      <c r="AD81" s="3">
        <v>5</v>
      </c>
      <c r="AE81" s="4">
        <f t="shared" si="13"/>
        <v>5.5555555555555554</v>
      </c>
    </row>
    <row r="82" spans="1:31" x14ac:dyDescent="0.25">
      <c r="A82">
        <v>141</v>
      </c>
      <c r="B82" t="s">
        <v>18</v>
      </c>
      <c r="C82" t="s">
        <v>78</v>
      </c>
      <c r="D82">
        <v>1</v>
      </c>
      <c r="E82">
        <v>1</v>
      </c>
      <c r="F82">
        <v>57</v>
      </c>
      <c r="G82" t="s">
        <v>20</v>
      </c>
      <c r="H82">
        <v>2</v>
      </c>
      <c r="I82">
        <v>1</v>
      </c>
      <c r="J82">
        <v>1</v>
      </c>
      <c r="K82">
        <v>7</v>
      </c>
      <c r="L82">
        <v>0</v>
      </c>
      <c r="M82">
        <v>1</v>
      </c>
      <c r="N82">
        <v>1</v>
      </c>
      <c r="O82">
        <v>1</v>
      </c>
      <c r="P82">
        <v>2.1800000000000002</v>
      </c>
      <c r="Q82" t="s">
        <v>36</v>
      </c>
      <c r="R82">
        <v>14</v>
      </c>
      <c r="U82">
        <v>4</v>
      </c>
      <c r="W82">
        <v>1</v>
      </c>
      <c r="X82">
        <v>1</v>
      </c>
      <c r="AA82" s="3">
        <v>4</v>
      </c>
      <c r="AB82" s="3"/>
      <c r="AC82" s="4">
        <f t="shared" si="12"/>
        <v>0</v>
      </c>
      <c r="AD82" s="3">
        <v>1</v>
      </c>
      <c r="AE82" s="4">
        <f t="shared" si="13"/>
        <v>1.1111111111111112</v>
      </c>
    </row>
    <row r="83" spans="1:31" x14ac:dyDescent="0.25">
      <c r="A83">
        <v>142</v>
      </c>
      <c r="B83" t="s">
        <v>18</v>
      </c>
      <c r="C83" t="s">
        <v>79</v>
      </c>
      <c r="D83">
        <v>1</v>
      </c>
      <c r="E83">
        <v>1</v>
      </c>
      <c r="F83">
        <v>63</v>
      </c>
      <c r="G83" t="s">
        <v>23</v>
      </c>
      <c r="H83">
        <v>3</v>
      </c>
      <c r="I83">
        <v>1</v>
      </c>
      <c r="J83">
        <v>1</v>
      </c>
      <c r="K83">
        <v>5</v>
      </c>
      <c r="L83">
        <v>0</v>
      </c>
      <c r="M83">
        <v>0</v>
      </c>
      <c r="N83">
        <v>0</v>
      </c>
      <c r="O83">
        <v>1</v>
      </c>
      <c r="P83">
        <v>2.4900000000000002</v>
      </c>
      <c r="Q83" t="s">
        <v>36</v>
      </c>
      <c r="R83">
        <v>9</v>
      </c>
      <c r="U83" t="s">
        <v>26</v>
      </c>
      <c r="V83">
        <v>30</v>
      </c>
      <c r="W83">
        <v>90</v>
      </c>
      <c r="X83">
        <v>120</v>
      </c>
      <c r="AA83" s="3" t="s">
        <v>26</v>
      </c>
      <c r="AB83" s="3">
        <v>30</v>
      </c>
      <c r="AC83" s="3">
        <f t="shared" si="12"/>
        <v>100</v>
      </c>
      <c r="AD83" s="3">
        <v>90</v>
      </c>
      <c r="AE83" s="3">
        <f t="shared" si="13"/>
        <v>100</v>
      </c>
    </row>
    <row r="84" spans="1:31" x14ac:dyDescent="0.25">
      <c r="A84">
        <v>143</v>
      </c>
      <c r="B84" t="s">
        <v>18</v>
      </c>
      <c r="C84" t="s">
        <v>80</v>
      </c>
      <c r="D84">
        <v>1</v>
      </c>
      <c r="E84">
        <v>1</v>
      </c>
      <c r="F84">
        <v>54</v>
      </c>
      <c r="G84" t="s">
        <v>20</v>
      </c>
      <c r="H84">
        <v>1</v>
      </c>
      <c r="I84">
        <v>1</v>
      </c>
      <c r="J84">
        <v>1</v>
      </c>
      <c r="K84">
        <v>7</v>
      </c>
      <c r="L84">
        <v>1</v>
      </c>
      <c r="M84">
        <v>0</v>
      </c>
      <c r="N84">
        <v>0</v>
      </c>
      <c r="O84">
        <v>0</v>
      </c>
      <c r="P84">
        <v>1.93</v>
      </c>
      <c r="Q84" t="s">
        <v>36</v>
      </c>
      <c r="R84">
        <v>14</v>
      </c>
    </row>
    <row r="85" spans="1:31" x14ac:dyDescent="0.25">
      <c r="A85">
        <v>144</v>
      </c>
      <c r="B85" t="s">
        <v>18</v>
      </c>
      <c r="C85" t="s">
        <v>81</v>
      </c>
      <c r="D85">
        <v>1</v>
      </c>
      <c r="E85">
        <v>2</v>
      </c>
      <c r="F85">
        <v>73</v>
      </c>
      <c r="G85" t="s">
        <v>23</v>
      </c>
      <c r="H85">
        <v>2</v>
      </c>
      <c r="I85">
        <v>1</v>
      </c>
      <c r="J85">
        <v>1</v>
      </c>
      <c r="K85">
        <v>6</v>
      </c>
      <c r="L85">
        <v>0</v>
      </c>
      <c r="M85">
        <v>1</v>
      </c>
      <c r="N85">
        <v>2</v>
      </c>
      <c r="O85">
        <v>1</v>
      </c>
      <c r="P85">
        <v>2.34</v>
      </c>
      <c r="Q85" t="s">
        <v>36</v>
      </c>
      <c r="R85">
        <v>13</v>
      </c>
    </row>
    <row r="86" spans="1:31" x14ac:dyDescent="0.25">
      <c r="A86">
        <v>145</v>
      </c>
      <c r="B86" t="s">
        <v>18</v>
      </c>
      <c r="C86" t="s">
        <v>82</v>
      </c>
      <c r="D86">
        <v>1</v>
      </c>
      <c r="E86">
        <v>1</v>
      </c>
      <c r="F86">
        <v>54</v>
      </c>
      <c r="G86" t="s">
        <v>20</v>
      </c>
      <c r="H86">
        <v>2</v>
      </c>
      <c r="I86">
        <v>1</v>
      </c>
      <c r="J86">
        <v>1</v>
      </c>
      <c r="K86">
        <v>5</v>
      </c>
      <c r="L86">
        <v>0</v>
      </c>
      <c r="M86">
        <v>0</v>
      </c>
      <c r="N86">
        <v>0</v>
      </c>
      <c r="O86">
        <v>0</v>
      </c>
      <c r="P86">
        <v>3.31</v>
      </c>
      <c r="Q86" t="s">
        <v>21</v>
      </c>
      <c r="R86">
        <v>12</v>
      </c>
    </row>
    <row r="87" spans="1:31" x14ac:dyDescent="0.25">
      <c r="A87">
        <v>146</v>
      </c>
      <c r="B87" t="s">
        <v>18</v>
      </c>
      <c r="C87" t="s">
        <v>83</v>
      </c>
      <c r="D87">
        <v>1</v>
      </c>
      <c r="E87">
        <v>1</v>
      </c>
      <c r="F87">
        <v>46</v>
      </c>
      <c r="G87" t="s">
        <v>20</v>
      </c>
      <c r="H87">
        <v>4</v>
      </c>
      <c r="I87">
        <v>2</v>
      </c>
      <c r="J87">
        <v>1</v>
      </c>
      <c r="K87">
        <v>4</v>
      </c>
      <c r="L87">
        <v>0</v>
      </c>
      <c r="M87">
        <v>0</v>
      </c>
      <c r="N87">
        <v>0</v>
      </c>
      <c r="O87">
        <v>1</v>
      </c>
      <c r="P87">
        <v>2.36</v>
      </c>
      <c r="Q87" t="s">
        <v>36</v>
      </c>
      <c r="R87">
        <v>16</v>
      </c>
    </row>
    <row r="88" spans="1:31" x14ac:dyDescent="0.25">
      <c r="A88">
        <v>147</v>
      </c>
      <c r="B88" t="s">
        <v>18</v>
      </c>
      <c r="C88" t="s">
        <v>84</v>
      </c>
      <c r="D88">
        <v>1</v>
      </c>
      <c r="E88">
        <v>1</v>
      </c>
      <c r="F88">
        <v>39</v>
      </c>
      <c r="G88" t="s">
        <v>21</v>
      </c>
      <c r="H88">
        <v>4</v>
      </c>
      <c r="I88">
        <v>1</v>
      </c>
      <c r="J88">
        <v>3</v>
      </c>
      <c r="K88">
        <v>8</v>
      </c>
      <c r="L88">
        <v>1</v>
      </c>
      <c r="M88">
        <v>1</v>
      </c>
      <c r="N88">
        <v>2</v>
      </c>
      <c r="O88">
        <v>0</v>
      </c>
      <c r="P88">
        <v>1.48</v>
      </c>
      <c r="Q88" t="s">
        <v>36</v>
      </c>
      <c r="R88">
        <v>10</v>
      </c>
    </row>
    <row r="89" spans="1:31" x14ac:dyDescent="0.25">
      <c r="A89">
        <v>148</v>
      </c>
      <c r="B89" t="s">
        <v>18</v>
      </c>
      <c r="C89" t="s">
        <v>85</v>
      </c>
      <c r="D89">
        <v>1</v>
      </c>
      <c r="E89">
        <v>1</v>
      </c>
      <c r="F89">
        <v>67</v>
      </c>
      <c r="G89" t="s">
        <v>23</v>
      </c>
      <c r="H89">
        <v>2</v>
      </c>
      <c r="I89">
        <v>1</v>
      </c>
      <c r="J89">
        <v>1</v>
      </c>
      <c r="K89">
        <v>6</v>
      </c>
      <c r="L89">
        <v>0</v>
      </c>
      <c r="M89">
        <v>0</v>
      </c>
      <c r="N89">
        <v>0</v>
      </c>
      <c r="O89">
        <v>0</v>
      </c>
      <c r="P89">
        <v>3.08</v>
      </c>
      <c r="Q89" t="s">
        <v>21</v>
      </c>
      <c r="R89">
        <v>12</v>
      </c>
    </row>
    <row r="90" spans="1:31" x14ac:dyDescent="0.25">
      <c r="A90">
        <v>149</v>
      </c>
      <c r="B90" t="s">
        <v>18</v>
      </c>
      <c r="C90" t="s">
        <v>86</v>
      </c>
      <c r="D90">
        <v>1</v>
      </c>
      <c r="E90">
        <v>1</v>
      </c>
      <c r="F90">
        <v>49</v>
      </c>
      <c r="G90" t="s">
        <v>20</v>
      </c>
      <c r="H90">
        <v>4</v>
      </c>
      <c r="I90">
        <v>1</v>
      </c>
      <c r="J90">
        <v>1</v>
      </c>
      <c r="K90">
        <v>7</v>
      </c>
      <c r="L90">
        <v>0</v>
      </c>
      <c r="M90">
        <v>0</v>
      </c>
      <c r="N90">
        <v>0</v>
      </c>
      <c r="O90">
        <v>1</v>
      </c>
      <c r="P90">
        <v>1.36</v>
      </c>
      <c r="Q90" t="s">
        <v>36</v>
      </c>
      <c r="R90">
        <v>11</v>
      </c>
    </row>
    <row r="91" spans="1:31" x14ac:dyDescent="0.25">
      <c r="A91">
        <v>150</v>
      </c>
      <c r="B91" t="s">
        <v>18</v>
      </c>
      <c r="C91" t="s">
        <v>87</v>
      </c>
      <c r="D91">
        <v>1</v>
      </c>
      <c r="E91">
        <v>1</v>
      </c>
      <c r="F91">
        <v>66</v>
      </c>
      <c r="G91" t="s">
        <v>23</v>
      </c>
      <c r="H91">
        <v>2</v>
      </c>
      <c r="I91">
        <v>1</v>
      </c>
      <c r="J91">
        <v>1</v>
      </c>
      <c r="K91">
        <v>8</v>
      </c>
      <c r="L91">
        <v>0</v>
      </c>
      <c r="M91">
        <v>3</v>
      </c>
      <c r="N91">
        <v>3</v>
      </c>
      <c r="O91">
        <v>1</v>
      </c>
      <c r="P91">
        <v>0.95</v>
      </c>
      <c r="Q91" t="s">
        <v>36</v>
      </c>
      <c r="R91">
        <v>15</v>
      </c>
      <c r="U91" t="s">
        <v>24</v>
      </c>
      <c r="V91" t="s">
        <v>3</v>
      </c>
    </row>
    <row r="92" spans="1:31" x14ac:dyDescent="0.25">
      <c r="A92">
        <v>151</v>
      </c>
      <c r="B92" t="s">
        <v>88</v>
      </c>
      <c r="C92" t="s">
        <v>89</v>
      </c>
      <c r="D92">
        <v>0</v>
      </c>
      <c r="E92">
        <v>1</v>
      </c>
      <c r="F92">
        <v>28</v>
      </c>
      <c r="G92" t="s">
        <v>21</v>
      </c>
      <c r="H92">
        <v>1</v>
      </c>
      <c r="I92">
        <v>1</v>
      </c>
      <c r="J92">
        <v>1</v>
      </c>
      <c r="K92">
        <v>5</v>
      </c>
      <c r="L92">
        <v>0</v>
      </c>
      <c r="M92">
        <v>0</v>
      </c>
      <c r="N92">
        <v>0</v>
      </c>
      <c r="O92">
        <v>0</v>
      </c>
      <c r="P92">
        <v>0.5</v>
      </c>
      <c r="Q92" t="s">
        <v>36</v>
      </c>
      <c r="R92">
        <v>21</v>
      </c>
      <c r="U92" t="s">
        <v>14</v>
      </c>
      <c r="V92">
        <v>0</v>
      </c>
      <c r="W92">
        <v>1</v>
      </c>
      <c r="X92" t="s">
        <v>26</v>
      </c>
      <c r="AA92" s="3" t="s">
        <v>14</v>
      </c>
      <c r="AB92" s="3" t="s">
        <v>27</v>
      </c>
      <c r="AC92" s="3" t="s">
        <v>28</v>
      </c>
      <c r="AD92" s="3" t="s">
        <v>29</v>
      </c>
      <c r="AE92" s="3" t="s">
        <v>28</v>
      </c>
    </row>
    <row r="93" spans="1:31" x14ac:dyDescent="0.25">
      <c r="A93">
        <v>152</v>
      </c>
      <c r="B93" t="s">
        <v>88</v>
      </c>
      <c r="C93" t="s">
        <v>89</v>
      </c>
      <c r="D93">
        <v>0</v>
      </c>
      <c r="E93">
        <v>1</v>
      </c>
      <c r="F93">
        <v>68</v>
      </c>
      <c r="G93" t="s">
        <v>23</v>
      </c>
      <c r="H93">
        <v>3</v>
      </c>
      <c r="I93">
        <v>1</v>
      </c>
      <c r="J93">
        <v>1</v>
      </c>
      <c r="K93">
        <v>5</v>
      </c>
      <c r="L93">
        <v>0</v>
      </c>
      <c r="M93">
        <v>1</v>
      </c>
      <c r="N93">
        <v>1</v>
      </c>
      <c r="O93">
        <v>0</v>
      </c>
      <c r="P93">
        <v>2.1800000000000002</v>
      </c>
      <c r="Q93" t="s">
        <v>36</v>
      </c>
      <c r="R93">
        <v>14</v>
      </c>
      <c r="U93">
        <v>0</v>
      </c>
      <c r="V93">
        <v>14</v>
      </c>
      <c r="W93">
        <v>35</v>
      </c>
      <c r="X93">
        <v>49</v>
      </c>
      <c r="AA93" s="3">
        <v>0</v>
      </c>
      <c r="AB93" s="3">
        <v>14</v>
      </c>
      <c r="AC93" s="4">
        <f>AB93/$AB$7*100</f>
        <v>46.666666666666664</v>
      </c>
      <c r="AD93" s="3">
        <v>35</v>
      </c>
      <c r="AE93" s="4">
        <f>AD93/$AD$7*100</f>
        <v>38.888888888888893</v>
      </c>
    </row>
    <row r="94" spans="1:31" x14ac:dyDescent="0.25">
      <c r="A94">
        <v>153</v>
      </c>
      <c r="B94" t="s">
        <v>88</v>
      </c>
      <c r="C94" t="s">
        <v>89</v>
      </c>
      <c r="D94">
        <v>0</v>
      </c>
      <c r="E94">
        <v>1</v>
      </c>
      <c r="F94">
        <v>73</v>
      </c>
      <c r="G94" t="s">
        <v>23</v>
      </c>
      <c r="H94">
        <v>2</v>
      </c>
      <c r="I94">
        <v>1</v>
      </c>
      <c r="J94">
        <v>1</v>
      </c>
      <c r="K94">
        <v>7</v>
      </c>
      <c r="L94">
        <v>0</v>
      </c>
      <c r="M94">
        <v>0</v>
      </c>
      <c r="N94">
        <v>0</v>
      </c>
      <c r="O94">
        <v>1</v>
      </c>
      <c r="P94">
        <v>2.14</v>
      </c>
      <c r="Q94" t="s">
        <v>36</v>
      </c>
      <c r="R94">
        <v>15</v>
      </c>
      <c r="U94">
        <v>1</v>
      </c>
      <c r="V94">
        <v>16</v>
      </c>
      <c r="W94">
        <v>53</v>
      </c>
      <c r="X94">
        <v>69</v>
      </c>
      <c r="AA94" s="3">
        <v>1</v>
      </c>
      <c r="AB94" s="3">
        <v>16</v>
      </c>
      <c r="AC94" s="4">
        <f t="shared" ref="AC94:AC96" si="14">AB94/$AB$7*100</f>
        <v>53.333333333333336</v>
      </c>
      <c r="AD94" s="3">
        <v>53</v>
      </c>
      <c r="AE94" s="4">
        <f t="shared" ref="AE94:AE96" si="15">AD94/$AD$7*100</f>
        <v>58.888888888888893</v>
      </c>
    </row>
    <row r="95" spans="1:31" x14ac:dyDescent="0.25">
      <c r="A95">
        <v>154</v>
      </c>
      <c r="B95" t="s">
        <v>88</v>
      </c>
      <c r="C95" t="s">
        <v>89</v>
      </c>
      <c r="D95">
        <v>0</v>
      </c>
      <c r="E95">
        <v>1</v>
      </c>
      <c r="F95">
        <v>27</v>
      </c>
      <c r="G95" t="s">
        <v>21</v>
      </c>
      <c r="H95">
        <v>5</v>
      </c>
      <c r="I95">
        <v>1</v>
      </c>
      <c r="J95">
        <v>1</v>
      </c>
      <c r="K95">
        <v>8</v>
      </c>
      <c r="L95">
        <v>0</v>
      </c>
      <c r="M95">
        <v>1</v>
      </c>
      <c r="N95">
        <v>1</v>
      </c>
      <c r="O95">
        <v>1</v>
      </c>
      <c r="P95">
        <v>0.5</v>
      </c>
      <c r="Q95" t="s">
        <v>36</v>
      </c>
      <c r="R95">
        <v>15</v>
      </c>
      <c r="U95">
        <v>2</v>
      </c>
      <c r="W95">
        <v>2</v>
      </c>
      <c r="X95">
        <v>2</v>
      </c>
      <c r="AA95" s="3">
        <v>2</v>
      </c>
      <c r="AB95" s="3"/>
      <c r="AC95" s="4">
        <f t="shared" si="14"/>
        <v>0</v>
      </c>
      <c r="AD95" s="3">
        <v>2</v>
      </c>
      <c r="AE95" s="4">
        <f t="shared" si="15"/>
        <v>2.2222222222222223</v>
      </c>
    </row>
    <row r="96" spans="1:31" x14ac:dyDescent="0.25">
      <c r="A96">
        <v>155</v>
      </c>
      <c r="B96" t="s">
        <v>88</v>
      </c>
      <c r="C96" t="s">
        <v>89</v>
      </c>
      <c r="D96">
        <v>0</v>
      </c>
      <c r="E96">
        <v>2</v>
      </c>
      <c r="F96">
        <v>39</v>
      </c>
      <c r="G96" t="s">
        <v>21</v>
      </c>
      <c r="H96">
        <v>1</v>
      </c>
      <c r="I96">
        <v>1</v>
      </c>
      <c r="J96">
        <v>1</v>
      </c>
      <c r="K96">
        <v>5</v>
      </c>
      <c r="L96">
        <v>0</v>
      </c>
      <c r="M96">
        <v>0</v>
      </c>
      <c r="N96">
        <v>0</v>
      </c>
      <c r="O96">
        <v>1</v>
      </c>
      <c r="P96">
        <v>0.5</v>
      </c>
      <c r="Q96" t="s">
        <v>36</v>
      </c>
      <c r="R96">
        <v>15</v>
      </c>
      <c r="U96" t="s">
        <v>26</v>
      </c>
      <c r="V96">
        <v>30</v>
      </c>
      <c r="W96">
        <v>90</v>
      </c>
      <c r="X96">
        <v>120</v>
      </c>
      <c r="AA96" s="3" t="s">
        <v>26</v>
      </c>
      <c r="AB96" s="3">
        <v>30</v>
      </c>
      <c r="AC96" s="4">
        <f t="shared" si="14"/>
        <v>100</v>
      </c>
      <c r="AD96" s="3">
        <v>90</v>
      </c>
      <c r="AE96" s="4">
        <f t="shared" si="15"/>
        <v>100</v>
      </c>
    </row>
    <row r="97" spans="1:31" x14ac:dyDescent="0.25">
      <c r="A97">
        <v>156</v>
      </c>
      <c r="B97" t="s">
        <v>88</v>
      </c>
      <c r="C97" t="s">
        <v>89</v>
      </c>
      <c r="D97">
        <v>0</v>
      </c>
      <c r="E97">
        <v>2</v>
      </c>
      <c r="F97">
        <v>43</v>
      </c>
      <c r="G97" t="s">
        <v>20</v>
      </c>
      <c r="H97">
        <v>3</v>
      </c>
      <c r="I97">
        <v>1</v>
      </c>
      <c r="J97">
        <v>1</v>
      </c>
      <c r="K97">
        <v>7</v>
      </c>
      <c r="L97">
        <v>0</v>
      </c>
      <c r="M97">
        <v>1</v>
      </c>
      <c r="N97">
        <v>1</v>
      </c>
      <c r="O97">
        <v>0</v>
      </c>
      <c r="P97">
        <v>2.34</v>
      </c>
      <c r="Q97" t="s">
        <v>36</v>
      </c>
      <c r="R97">
        <v>16</v>
      </c>
    </row>
    <row r="98" spans="1:31" x14ac:dyDescent="0.25">
      <c r="A98">
        <v>157</v>
      </c>
      <c r="B98" t="s">
        <v>88</v>
      </c>
      <c r="C98" t="s">
        <v>89</v>
      </c>
      <c r="D98">
        <v>0</v>
      </c>
      <c r="E98">
        <v>1</v>
      </c>
      <c r="F98">
        <v>55</v>
      </c>
      <c r="G98" t="s">
        <v>20</v>
      </c>
      <c r="H98">
        <v>2</v>
      </c>
      <c r="I98">
        <v>1</v>
      </c>
      <c r="J98">
        <v>1</v>
      </c>
      <c r="K98">
        <v>6</v>
      </c>
      <c r="L98">
        <v>0</v>
      </c>
      <c r="M98">
        <v>0</v>
      </c>
      <c r="N98">
        <v>0</v>
      </c>
      <c r="O98">
        <v>1</v>
      </c>
      <c r="P98">
        <v>1.76</v>
      </c>
      <c r="Q98" t="s">
        <v>36</v>
      </c>
      <c r="R98">
        <v>18</v>
      </c>
    </row>
    <row r="99" spans="1:31" x14ac:dyDescent="0.25">
      <c r="A99">
        <v>158</v>
      </c>
      <c r="B99" t="s">
        <v>88</v>
      </c>
      <c r="C99" t="s">
        <v>89</v>
      </c>
      <c r="D99">
        <v>0</v>
      </c>
      <c r="E99">
        <v>1</v>
      </c>
      <c r="F99">
        <v>67</v>
      </c>
      <c r="G99" t="s">
        <v>23</v>
      </c>
      <c r="H99">
        <v>3</v>
      </c>
      <c r="I99">
        <v>2</v>
      </c>
      <c r="J99">
        <v>1</v>
      </c>
      <c r="K99">
        <v>9</v>
      </c>
      <c r="L99">
        <v>0</v>
      </c>
      <c r="M99">
        <v>1</v>
      </c>
      <c r="N99">
        <v>1</v>
      </c>
      <c r="O99">
        <v>1</v>
      </c>
      <c r="P99">
        <v>0.5</v>
      </c>
      <c r="Q99" t="s">
        <v>36</v>
      </c>
      <c r="R99">
        <v>15</v>
      </c>
    </row>
    <row r="100" spans="1:31" x14ac:dyDescent="0.25">
      <c r="A100">
        <v>159</v>
      </c>
      <c r="B100" t="s">
        <v>88</v>
      </c>
      <c r="C100" t="s">
        <v>89</v>
      </c>
      <c r="D100">
        <v>0</v>
      </c>
      <c r="E100">
        <v>1</v>
      </c>
      <c r="F100">
        <v>55</v>
      </c>
      <c r="G100" t="s">
        <v>20</v>
      </c>
      <c r="H100">
        <v>2</v>
      </c>
      <c r="I100">
        <v>1</v>
      </c>
      <c r="J100">
        <v>1</v>
      </c>
      <c r="K100">
        <v>6</v>
      </c>
      <c r="L100">
        <v>0</v>
      </c>
      <c r="M100">
        <v>0</v>
      </c>
      <c r="N100">
        <v>0</v>
      </c>
      <c r="O100">
        <v>1</v>
      </c>
      <c r="P100">
        <v>1.76</v>
      </c>
      <c r="Q100" t="s">
        <v>36</v>
      </c>
      <c r="R100">
        <v>18</v>
      </c>
    </row>
    <row r="101" spans="1:31" x14ac:dyDescent="0.25">
      <c r="A101">
        <v>160</v>
      </c>
      <c r="B101" t="s">
        <v>88</v>
      </c>
      <c r="C101" t="s">
        <v>89</v>
      </c>
      <c r="D101">
        <v>0</v>
      </c>
      <c r="E101">
        <v>1</v>
      </c>
      <c r="F101">
        <v>67</v>
      </c>
      <c r="G101" t="s">
        <v>23</v>
      </c>
      <c r="H101">
        <v>3</v>
      </c>
      <c r="I101">
        <v>2</v>
      </c>
      <c r="J101">
        <v>1</v>
      </c>
      <c r="K101">
        <v>9</v>
      </c>
      <c r="L101">
        <v>0</v>
      </c>
      <c r="M101">
        <v>1</v>
      </c>
      <c r="N101">
        <v>1</v>
      </c>
      <c r="O101">
        <v>1</v>
      </c>
      <c r="P101">
        <v>2.34</v>
      </c>
      <c r="Q101" t="s">
        <v>36</v>
      </c>
      <c r="R101">
        <v>15</v>
      </c>
    </row>
    <row r="102" spans="1:31" x14ac:dyDescent="0.25">
      <c r="A102">
        <v>161</v>
      </c>
      <c r="B102" t="s">
        <v>88</v>
      </c>
      <c r="C102" t="s">
        <v>89</v>
      </c>
      <c r="D102">
        <v>0</v>
      </c>
      <c r="E102">
        <v>1</v>
      </c>
      <c r="F102">
        <v>63</v>
      </c>
      <c r="G102" t="s">
        <v>23</v>
      </c>
      <c r="H102">
        <v>3</v>
      </c>
      <c r="I102">
        <v>1</v>
      </c>
      <c r="J102">
        <v>1</v>
      </c>
      <c r="K102">
        <v>8</v>
      </c>
      <c r="L102">
        <v>0</v>
      </c>
      <c r="M102">
        <v>0</v>
      </c>
      <c r="N102">
        <v>0</v>
      </c>
      <c r="O102">
        <v>0</v>
      </c>
      <c r="P102">
        <v>2.13</v>
      </c>
      <c r="Q102" t="s">
        <v>36</v>
      </c>
      <c r="R102">
        <v>9</v>
      </c>
    </row>
    <row r="103" spans="1:31" x14ac:dyDescent="0.25">
      <c r="A103">
        <v>162</v>
      </c>
      <c r="B103" t="s">
        <v>88</v>
      </c>
      <c r="C103" t="s">
        <v>89</v>
      </c>
      <c r="D103">
        <v>0</v>
      </c>
      <c r="E103">
        <v>1</v>
      </c>
      <c r="F103">
        <v>58</v>
      </c>
      <c r="G103" t="s">
        <v>20</v>
      </c>
      <c r="H103">
        <v>1</v>
      </c>
      <c r="I103">
        <v>1</v>
      </c>
      <c r="J103">
        <v>3</v>
      </c>
      <c r="K103">
        <v>5</v>
      </c>
      <c r="L103">
        <v>0</v>
      </c>
      <c r="M103">
        <v>0</v>
      </c>
      <c r="N103">
        <v>0</v>
      </c>
      <c r="O103">
        <v>1</v>
      </c>
      <c r="P103">
        <v>0.5</v>
      </c>
      <c r="Q103" t="s">
        <v>36</v>
      </c>
      <c r="R103">
        <v>12</v>
      </c>
    </row>
    <row r="104" spans="1:31" x14ac:dyDescent="0.25">
      <c r="A104">
        <v>163</v>
      </c>
      <c r="B104" t="s">
        <v>88</v>
      </c>
      <c r="C104" t="s">
        <v>89</v>
      </c>
      <c r="D104">
        <v>0</v>
      </c>
      <c r="E104">
        <v>1</v>
      </c>
      <c r="F104">
        <v>62</v>
      </c>
      <c r="G104" t="s">
        <v>23</v>
      </c>
      <c r="H104">
        <v>3</v>
      </c>
      <c r="I104">
        <v>1</v>
      </c>
      <c r="J104">
        <v>1</v>
      </c>
      <c r="K104">
        <v>6</v>
      </c>
      <c r="L104">
        <v>0</v>
      </c>
      <c r="M104">
        <v>1</v>
      </c>
      <c r="N104">
        <v>1</v>
      </c>
      <c r="O104">
        <v>1</v>
      </c>
      <c r="P104">
        <v>2.5</v>
      </c>
      <c r="Q104" t="s">
        <v>36</v>
      </c>
      <c r="R104">
        <v>12</v>
      </c>
      <c r="U104" t="s">
        <v>24</v>
      </c>
      <c r="V104" t="s">
        <v>3</v>
      </c>
    </row>
    <row r="105" spans="1:31" x14ac:dyDescent="0.25">
      <c r="A105">
        <v>164</v>
      </c>
      <c r="B105" t="s">
        <v>88</v>
      </c>
      <c r="C105" t="s">
        <v>89</v>
      </c>
      <c r="D105">
        <v>0</v>
      </c>
      <c r="E105">
        <v>1</v>
      </c>
      <c r="F105">
        <v>73</v>
      </c>
      <c r="G105" t="s">
        <v>23</v>
      </c>
      <c r="H105">
        <v>1</v>
      </c>
      <c r="I105">
        <v>1</v>
      </c>
      <c r="J105">
        <v>1</v>
      </c>
      <c r="K105">
        <v>7</v>
      </c>
      <c r="L105">
        <v>0</v>
      </c>
      <c r="M105">
        <v>0</v>
      </c>
      <c r="N105">
        <v>0</v>
      </c>
      <c r="O105">
        <v>1</v>
      </c>
      <c r="P105">
        <v>1.73</v>
      </c>
      <c r="Q105" t="s">
        <v>36</v>
      </c>
      <c r="R105">
        <v>11</v>
      </c>
      <c r="U105" t="s">
        <v>16</v>
      </c>
      <c r="V105">
        <v>0</v>
      </c>
      <c r="W105">
        <v>1</v>
      </c>
      <c r="X105" t="s">
        <v>26</v>
      </c>
      <c r="AA105" s="3" t="s">
        <v>16</v>
      </c>
      <c r="AB105" s="3" t="s">
        <v>27</v>
      </c>
      <c r="AC105" s="3" t="s">
        <v>28</v>
      </c>
      <c r="AD105" s="3" t="s">
        <v>29</v>
      </c>
      <c r="AE105" s="3" t="s">
        <v>28</v>
      </c>
    </row>
    <row r="106" spans="1:31" x14ac:dyDescent="0.25">
      <c r="A106">
        <v>165</v>
      </c>
      <c r="B106" t="s">
        <v>88</v>
      </c>
      <c r="C106" t="s">
        <v>89</v>
      </c>
      <c r="D106">
        <v>0</v>
      </c>
      <c r="E106">
        <v>1</v>
      </c>
      <c r="F106">
        <v>53</v>
      </c>
      <c r="G106" t="s">
        <v>20</v>
      </c>
      <c r="H106">
        <v>2</v>
      </c>
      <c r="I106">
        <v>1</v>
      </c>
      <c r="J106">
        <v>1</v>
      </c>
      <c r="K106">
        <v>8</v>
      </c>
      <c r="L106">
        <v>0</v>
      </c>
      <c r="M106">
        <v>0</v>
      </c>
      <c r="N106">
        <v>0</v>
      </c>
      <c r="O106">
        <v>1</v>
      </c>
      <c r="P106">
        <v>2.71</v>
      </c>
      <c r="Q106" t="s">
        <v>21</v>
      </c>
      <c r="R106">
        <v>10</v>
      </c>
      <c r="U106" t="s">
        <v>36</v>
      </c>
      <c r="V106">
        <v>28</v>
      </c>
      <c r="W106">
        <v>44</v>
      </c>
      <c r="X106">
        <v>72</v>
      </c>
      <c r="AA106" s="3">
        <v>1</v>
      </c>
      <c r="AB106" s="3">
        <v>28</v>
      </c>
      <c r="AC106" s="4">
        <f>AB106/$AB$7*100</f>
        <v>93.333333333333329</v>
      </c>
      <c r="AD106" s="3">
        <v>44</v>
      </c>
      <c r="AE106" s="4">
        <f>AD106/$AD$7*100</f>
        <v>48.888888888888886</v>
      </c>
    </row>
    <row r="107" spans="1:31" x14ac:dyDescent="0.25">
      <c r="A107">
        <v>166</v>
      </c>
      <c r="B107" t="s">
        <v>88</v>
      </c>
      <c r="C107" t="s">
        <v>89</v>
      </c>
      <c r="D107">
        <v>0</v>
      </c>
      <c r="E107">
        <v>1</v>
      </c>
      <c r="F107">
        <v>67</v>
      </c>
      <c r="G107" t="s">
        <v>23</v>
      </c>
      <c r="H107">
        <v>1</v>
      </c>
      <c r="I107">
        <v>1</v>
      </c>
      <c r="J107">
        <v>1</v>
      </c>
      <c r="K107">
        <v>6</v>
      </c>
      <c r="L107">
        <v>0</v>
      </c>
      <c r="M107">
        <v>0</v>
      </c>
      <c r="N107">
        <v>0</v>
      </c>
      <c r="O107">
        <v>0</v>
      </c>
      <c r="P107">
        <v>0.89</v>
      </c>
      <c r="Q107" t="s">
        <v>36</v>
      </c>
      <c r="R107">
        <v>14</v>
      </c>
      <c r="U107" t="s">
        <v>21</v>
      </c>
      <c r="V107">
        <v>2</v>
      </c>
      <c r="W107">
        <v>45</v>
      </c>
      <c r="X107">
        <v>47</v>
      </c>
      <c r="AA107" s="3">
        <v>2</v>
      </c>
      <c r="AB107" s="3">
        <v>2</v>
      </c>
      <c r="AC107" s="4">
        <f t="shared" ref="AC107:AC109" si="16">AB107/$AB$7*100</f>
        <v>6.666666666666667</v>
      </c>
      <c r="AD107" s="3">
        <v>45</v>
      </c>
      <c r="AE107" s="4">
        <f t="shared" ref="AE107:AE109" si="17">AD107/$AD$7*100</f>
        <v>50</v>
      </c>
    </row>
    <row r="108" spans="1:31" x14ac:dyDescent="0.25">
      <c r="A108">
        <v>167</v>
      </c>
      <c r="B108" t="s">
        <v>88</v>
      </c>
      <c r="C108" t="s">
        <v>89</v>
      </c>
      <c r="D108">
        <v>0</v>
      </c>
      <c r="E108">
        <v>2</v>
      </c>
      <c r="F108">
        <v>37</v>
      </c>
      <c r="G108" t="s">
        <v>21</v>
      </c>
      <c r="H108">
        <v>1</v>
      </c>
      <c r="I108">
        <v>1</v>
      </c>
      <c r="J108">
        <v>1</v>
      </c>
      <c r="K108">
        <v>4</v>
      </c>
      <c r="L108">
        <v>0</v>
      </c>
      <c r="M108">
        <v>1</v>
      </c>
      <c r="N108">
        <v>2</v>
      </c>
      <c r="O108">
        <v>1</v>
      </c>
      <c r="P108">
        <v>0.5</v>
      </c>
      <c r="Q108" t="s">
        <v>36</v>
      </c>
      <c r="R108">
        <v>15</v>
      </c>
      <c r="U108" t="s">
        <v>20</v>
      </c>
      <c r="W108">
        <v>1</v>
      </c>
      <c r="X108">
        <v>1</v>
      </c>
      <c r="AA108" s="3">
        <v>3</v>
      </c>
      <c r="AB108" s="3"/>
      <c r="AC108" s="4">
        <f t="shared" si="16"/>
        <v>0</v>
      </c>
      <c r="AD108" s="3">
        <v>1</v>
      </c>
      <c r="AE108" s="4">
        <f t="shared" si="17"/>
        <v>1.1111111111111112</v>
      </c>
    </row>
    <row r="109" spans="1:31" x14ac:dyDescent="0.25">
      <c r="A109">
        <v>168</v>
      </c>
      <c r="B109" t="s">
        <v>88</v>
      </c>
      <c r="C109" t="s">
        <v>89</v>
      </c>
      <c r="D109">
        <v>0</v>
      </c>
      <c r="E109">
        <v>1</v>
      </c>
      <c r="F109">
        <v>49</v>
      </c>
      <c r="G109" t="s">
        <v>20</v>
      </c>
      <c r="H109">
        <v>1</v>
      </c>
      <c r="I109">
        <v>1</v>
      </c>
      <c r="J109">
        <v>1</v>
      </c>
      <c r="K109">
        <v>5</v>
      </c>
      <c r="L109">
        <v>0</v>
      </c>
      <c r="M109">
        <v>1</v>
      </c>
      <c r="N109">
        <v>2</v>
      </c>
      <c r="O109">
        <v>0</v>
      </c>
      <c r="P109">
        <v>1.36</v>
      </c>
      <c r="Q109" t="s">
        <v>36</v>
      </c>
      <c r="R109">
        <v>13</v>
      </c>
      <c r="U109" t="s">
        <v>26</v>
      </c>
      <c r="V109">
        <v>30</v>
      </c>
      <c r="W109">
        <v>90</v>
      </c>
      <c r="X109">
        <v>120</v>
      </c>
      <c r="AA109" s="3" t="s">
        <v>26</v>
      </c>
      <c r="AB109" s="3">
        <v>30</v>
      </c>
      <c r="AC109" s="4">
        <f t="shared" si="16"/>
        <v>100</v>
      </c>
      <c r="AD109" s="3">
        <v>90</v>
      </c>
      <c r="AE109" s="4">
        <f t="shared" si="17"/>
        <v>100</v>
      </c>
    </row>
    <row r="110" spans="1:31" x14ac:dyDescent="0.25">
      <c r="A110">
        <v>169</v>
      </c>
      <c r="B110" t="s">
        <v>88</v>
      </c>
      <c r="C110" t="s">
        <v>89</v>
      </c>
      <c r="D110">
        <v>0</v>
      </c>
      <c r="E110">
        <v>1</v>
      </c>
      <c r="F110">
        <v>67</v>
      </c>
      <c r="G110" t="s">
        <v>23</v>
      </c>
      <c r="H110">
        <v>1</v>
      </c>
      <c r="I110">
        <v>1</v>
      </c>
      <c r="J110">
        <v>1</v>
      </c>
      <c r="K110">
        <v>6</v>
      </c>
      <c r="L110">
        <v>0</v>
      </c>
      <c r="M110">
        <v>0</v>
      </c>
      <c r="N110">
        <v>0</v>
      </c>
      <c r="O110">
        <v>1</v>
      </c>
      <c r="P110">
        <v>0.89</v>
      </c>
      <c r="Q110" t="s">
        <v>36</v>
      </c>
      <c r="R110">
        <v>14</v>
      </c>
    </row>
    <row r="111" spans="1:31" x14ac:dyDescent="0.25">
      <c r="A111">
        <v>170</v>
      </c>
      <c r="B111" t="s">
        <v>88</v>
      </c>
      <c r="C111" t="s">
        <v>89</v>
      </c>
      <c r="D111">
        <v>0</v>
      </c>
      <c r="E111">
        <v>2</v>
      </c>
      <c r="F111">
        <v>37</v>
      </c>
      <c r="G111" t="s">
        <v>21</v>
      </c>
      <c r="H111">
        <v>1</v>
      </c>
      <c r="I111">
        <v>1</v>
      </c>
      <c r="J111">
        <v>1</v>
      </c>
      <c r="K111">
        <v>4</v>
      </c>
      <c r="L111">
        <v>0</v>
      </c>
      <c r="M111">
        <v>1</v>
      </c>
      <c r="N111">
        <v>2</v>
      </c>
      <c r="O111">
        <v>1</v>
      </c>
      <c r="P111">
        <v>2.97</v>
      </c>
      <c r="Q111" t="s">
        <v>21</v>
      </c>
      <c r="R111">
        <v>15</v>
      </c>
    </row>
    <row r="112" spans="1:31" x14ac:dyDescent="0.25">
      <c r="A112">
        <v>171</v>
      </c>
      <c r="B112" t="s">
        <v>88</v>
      </c>
      <c r="C112" t="s">
        <v>89</v>
      </c>
      <c r="D112">
        <v>0</v>
      </c>
      <c r="E112">
        <v>1</v>
      </c>
      <c r="F112">
        <v>46</v>
      </c>
      <c r="G112" t="s">
        <v>20</v>
      </c>
      <c r="H112">
        <v>3</v>
      </c>
      <c r="I112">
        <v>1</v>
      </c>
      <c r="J112">
        <v>1</v>
      </c>
      <c r="K112">
        <v>7</v>
      </c>
      <c r="L112">
        <v>0</v>
      </c>
      <c r="M112">
        <v>1</v>
      </c>
      <c r="N112">
        <v>2</v>
      </c>
      <c r="O112">
        <v>0</v>
      </c>
      <c r="P112">
        <v>2.2000000000000002</v>
      </c>
      <c r="Q112" t="s">
        <v>36</v>
      </c>
      <c r="R112">
        <v>13</v>
      </c>
    </row>
    <row r="113" spans="1:31" x14ac:dyDescent="0.25">
      <c r="A113">
        <v>172</v>
      </c>
      <c r="B113" t="s">
        <v>88</v>
      </c>
      <c r="C113" t="s">
        <v>89</v>
      </c>
      <c r="D113">
        <v>0</v>
      </c>
      <c r="E113">
        <v>1</v>
      </c>
      <c r="F113">
        <v>54</v>
      </c>
      <c r="G113" t="s">
        <v>20</v>
      </c>
      <c r="H113">
        <v>2</v>
      </c>
      <c r="I113">
        <v>1</v>
      </c>
      <c r="J113">
        <v>1</v>
      </c>
      <c r="K113">
        <v>6</v>
      </c>
      <c r="L113">
        <v>0</v>
      </c>
      <c r="M113">
        <v>1</v>
      </c>
      <c r="N113">
        <v>1</v>
      </c>
      <c r="O113">
        <v>0</v>
      </c>
      <c r="P113">
        <v>1.21</v>
      </c>
      <c r="Q113" t="s">
        <v>36</v>
      </c>
      <c r="R113">
        <v>12</v>
      </c>
    </row>
    <row r="114" spans="1:31" x14ac:dyDescent="0.25">
      <c r="A114">
        <v>173</v>
      </c>
      <c r="B114" t="s">
        <v>88</v>
      </c>
      <c r="C114" t="s">
        <v>89</v>
      </c>
      <c r="D114">
        <v>0</v>
      </c>
      <c r="E114">
        <v>2</v>
      </c>
      <c r="F114">
        <v>63</v>
      </c>
      <c r="G114" t="s">
        <v>23</v>
      </c>
      <c r="H114">
        <v>1</v>
      </c>
      <c r="I114">
        <v>1</v>
      </c>
      <c r="J114">
        <v>2</v>
      </c>
      <c r="K114">
        <v>11</v>
      </c>
      <c r="L114">
        <v>1</v>
      </c>
      <c r="M114">
        <v>0</v>
      </c>
      <c r="N114">
        <v>0</v>
      </c>
      <c r="O114">
        <v>1</v>
      </c>
      <c r="P114">
        <v>0.5</v>
      </c>
      <c r="Q114" t="s">
        <v>36</v>
      </c>
      <c r="R114">
        <v>13</v>
      </c>
    </row>
    <row r="115" spans="1:31" x14ac:dyDescent="0.25">
      <c r="A115">
        <v>174</v>
      </c>
      <c r="B115" t="s">
        <v>88</v>
      </c>
      <c r="C115" t="s">
        <v>89</v>
      </c>
      <c r="D115">
        <v>0</v>
      </c>
      <c r="E115">
        <v>1</v>
      </c>
      <c r="F115">
        <v>39</v>
      </c>
      <c r="G115" t="s">
        <v>21</v>
      </c>
      <c r="H115">
        <v>4</v>
      </c>
      <c r="I115">
        <v>2</v>
      </c>
      <c r="J115">
        <v>1</v>
      </c>
      <c r="K115">
        <v>13</v>
      </c>
      <c r="L115">
        <v>1</v>
      </c>
      <c r="M115">
        <v>1</v>
      </c>
      <c r="N115">
        <v>1</v>
      </c>
      <c r="O115">
        <v>0</v>
      </c>
      <c r="P115">
        <v>0.5</v>
      </c>
      <c r="Q115" t="s">
        <v>36</v>
      </c>
      <c r="R115">
        <v>11</v>
      </c>
    </row>
    <row r="116" spans="1:31" x14ac:dyDescent="0.25">
      <c r="A116">
        <v>175</v>
      </c>
      <c r="B116" t="s">
        <v>88</v>
      </c>
      <c r="C116" t="s">
        <v>89</v>
      </c>
      <c r="D116">
        <v>0</v>
      </c>
      <c r="E116">
        <v>1</v>
      </c>
      <c r="F116">
        <v>62</v>
      </c>
      <c r="G116" t="s">
        <v>23</v>
      </c>
      <c r="H116">
        <v>2</v>
      </c>
      <c r="I116">
        <v>1</v>
      </c>
      <c r="J116">
        <v>1</v>
      </c>
      <c r="K116">
        <v>5</v>
      </c>
      <c r="L116">
        <v>0</v>
      </c>
      <c r="M116">
        <v>0</v>
      </c>
      <c r="N116">
        <v>0</v>
      </c>
      <c r="O116">
        <v>0</v>
      </c>
      <c r="P116">
        <v>1.1200000000000001</v>
      </c>
      <c r="Q116" t="s">
        <v>36</v>
      </c>
      <c r="R116">
        <v>11</v>
      </c>
      <c r="U116" t="s">
        <v>24</v>
      </c>
      <c r="V116" t="s">
        <v>3</v>
      </c>
    </row>
    <row r="117" spans="1:31" x14ac:dyDescent="0.25">
      <c r="A117">
        <v>176</v>
      </c>
      <c r="B117" t="s">
        <v>88</v>
      </c>
      <c r="C117" t="s">
        <v>89</v>
      </c>
      <c r="D117">
        <v>0</v>
      </c>
      <c r="E117">
        <v>1</v>
      </c>
      <c r="F117">
        <v>46</v>
      </c>
      <c r="G117" t="s">
        <v>20</v>
      </c>
      <c r="H117">
        <v>4</v>
      </c>
      <c r="I117">
        <v>1</v>
      </c>
      <c r="J117">
        <v>2</v>
      </c>
      <c r="K117">
        <v>12</v>
      </c>
      <c r="L117">
        <v>1</v>
      </c>
      <c r="M117">
        <v>1</v>
      </c>
      <c r="N117">
        <v>2</v>
      </c>
      <c r="O117">
        <v>0</v>
      </c>
      <c r="P117">
        <v>2.16</v>
      </c>
      <c r="Q117" t="s">
        <v>36</v>
      </c>
      <c r="R117">
        <v>12</v>
      </c>
      <c r="U117" t="s">
        <v>12</v>
      </c>
      <c r="V117">
        <v>0</v>
      </c>
      <c r="W117">
        <v>1</v>
      </c>
      <c r="X117" t="s">
        <v>26</v>
      </c>
      <c r="AA117" s="3" t="s">
        <v>12</v>
      </c>
      <c r="AB117" s="3" t="s">
        <v>27</v>
      </c>
      <c r="AC117" s="3" t="s">
        <v>28</v>
      </c>
      <c r="AD117" s="3" t="s">
        <v>29</v>
      </c>
      <c r="AE117" s="3" t="s">
        <v>28</v>
      </c>
    </row>
    <row r="118" spans="1:31" x14ac:dyDescent="0.25">
      <c r="A118">
        <v>177</v>
      </c>
      <c r="B118" t="s">
        <v>88</v>
      </c>
      <c r="C118" t="s">
        <v>89</v>
      </c>
      <c r="D118">
        <v>0</v>
      </c>
      <c r="E118">
        <v>2</v>
      </c>
      <c r="F118">
        <v>52</v>
      </c>
      <c r="G118" t="s">
        <v>20</v>
      </c>
      <c r="H118">
        <v>2</v>
      </c>
      <c r="I118">
        <v>2</v>
      </c>
      <c r="J118">
        <v>1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0.91</v>
      </c>
      <c r="Q118" t="s">
        <v>36</v>
      </c>
      <c r="R118">
        <v>12</v>
      </c>
      <c r="U118">
        <v>0</v>
      </c>
      <c r="V118">
        <v>15</v>
      </c>
      <c r="W118">
        <v>34</v>
      </c>
      <c r="X118">
        <v>49</v>
      </c>
      <c r="AA118" s="3">
        <v>0</v>
      </c>
      <c r="AB118" s="3">
        <v>15</v>
      </c>
      <c r="AC118" s="4">
        <f>AB118/$AB$7*100</f>
        <v>50</v>
      </c>
      <c r="AD118" s="3">
        <v>34</v>
      </c>
      <c r="AE118" s="4">
        <f>AD118/$AD$7*100</f>
        <v>37.777777777777779</v>
      </c>
    </row>
    <row r="119" spans="1:31" x14ac:dyDescent="0.25">
      <c r="A119">
        <v>178</v>
      </c>
      <c r="B119" t="s">
        <v>88</v>
      </c>
      <c r="C119" t="s">
        <v>89</v>
      </c>
      <c r="D119">
        <v>0</v>
      </c>
      <c r="E119">
        <v>1</v>
      </c>
      <c r="F119">
        <v>66</v>
      </c>
      <c r="G119" t="s">
        <v>23</v>
      </c>
      <c r="H119">
        <v>1</v>
      </c>
      <c r="I119">
        <v>1</v>
      </c>
      <c r="J119">
        <v>1</v>
      </c>
      <c r="K119">
        <v>5</v>
      </c>
      <c r="L119">
        <v>0</v>
      </c>
      <c r="M119">
        <v>1</v>
      </c>
      <c r="N119">
        <v>2</v>
      </c>
      <c r="O119">
        <v>1</v>
      </c>
      <c r="P119">
        <v>1.1599999999999999</v>
      </c>
      <c r="Q119" t="s">
        <v>36</v>
      </c>
      <c r="R119">
        <v>10</v>
      </c>
      <c r="U119">
        <v>1</v>
      </c>
      <c r="V119">
        <v>15</v>
      </c>
      <c r="W119">
        <v>54</v>
      </c>
      <c r="X119">
        <v>69</v>
      </c>
      <c r="AA119" s="3">
        <v>1</v>
      </c>
      <c r="AB119" s="3">
        <v>15</v>
      </c>
      <c r="AC119" s="4">
        <f t="shared" ref="AC119:AC122" si="18">AB119/$AB$7*100</f>
        <v>50</v>
      </c>
      <c r="AD119" s="3">
        <v>54</v>
      </c>
      <c r="AE119" s="4">
        <f t="shared" ref="AE119:AE122" si="19">AD119/$AD$7*100</f>
        <v>60</v>
      </c>
    </row>
    <row r="120" spans="1:31" x14ac:dyDescent="0.25">
      <c r="A120">
        <v>179</v>
      </c>
      <c r="B120" t="s">
        <v>88</v>
      </c>
      <c r="C120" t="s">
        <v>89</v>
      </c>
      <c r="D120">
        <v>0</v>
      </c>
      <c r="E120">
        <v>2</v>
      </c>
      <c r="F120">
        <v>32</v>
      </c>
      <c r="G120" t="s">
        <v>21</v>
      </c>
      <c r="H120">
        <v>4</v>
      </c>
      <c r="I120">
        <v>1</v>
      </c>
      <c r="J120">
        <v>2</v>
      </c>
      <c r="K120">
        <v>6</v>
      </c>
      <c r="L120">
        <v>0</v>
      </c>
      <c r="M120">
        <v>1</v>
      </c>
      <c r="N120">
        <v>2</v>
      </c>
      <c r="O120">
        <v>0</v>
      </c>
      <c r="P120">
        <v>1.37</v>
      </c>
      <c r="Q120" t="s">
        <v>36</v>
      </c>
      <c r="R120">
        <v>15</v>
      </c>
      <c r="U120">
        <v>2</v>
      </c>
      <c r="W120">
        <v>1</v>
      </c>
      <c r="X120">
        <v>1</v>
      </c>
      <c r="AA120" s="3">
        <v>2</v>
      </c>
      <c r="AB120" s="3"/>
      <c r="AC120" s="4">
        <f t="shared" si="18"/>
        <v>0</v>
      </c>
      <c r="AD120" s="3">
        <v>1</v>
      </c>
      <c r="AE120" s="4">
        <f t="shared" si="19"/>
        <v>1.1111111111111112</v>
      </c>
    </row>
    <row r="121" spans="1:31" x14ac:dyDescent="0.25">
      <c r="A121">
        <v>180</v>
      </c>
      <c r="B121" t="s">
        <v>88</v>
      </c>
      <c r="C121" t="s">
        <v>89</v>
      </c>
      <c r="D121">
        <v>0</v>
      </c>
      <c r="E121">
        <v>1</v>
      </c>
      <c r="F121">
        <v>59</v>
      </c>
      <c r="G121" t="s">
        <v>20</v>
      </c>
      <c r="H121">
        <v>2</v>
      </c>
      <c r="I121">
        <v>1</v>
      </c>
      <c r="J121">
        <v>1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0.78</v>
      </c>
      <c r="Q121" t="s">
        <v>36</v>
      </c>
      <c r="R121">
        <v>8</v>
      </c>
      <c r="U121">
        <v>3</v>
      </c>
      <c r="W121">
        <v>1</v>
      </c>
      <c r="X121">
        <v>1</v>
      </c>
      <c r="AA121" s="3">
        <v>3</v>
      </c>
      <c r="AB121" s="3"/>
      <c r="AC121" s="4">
        <f t="shared" si="18"/>
        <v>0</v>
      </c>
      <c r="AD121" s="3">
        <v>1</v>
      </c>
      <c r="AE121" s="4">
        <f t="shared" si="19"/>
        <v>1.1111111111111112</v>
      </c>
    </row>
    <row r="122" spans="1:31" x14ac:dyDescent="0.25">
      <c r="U122" t="s">
        <v>26</v>
      </c>
      <c r="V122">
        <v>30</v>
      </c>
      <c r="W122">
        <v>90</v>
      </c>
      <c r="X122">
        <v>120</v>
      </c>
      <c r="AA122" s="3" t="s">
        <v>26</v>
      </c>
      <c r="AB122" s="3">
        <v>30</v>
      </c>
      <c r="AC122" s="4">
        <f t="shared" si="18"/>
        <v>100</v>
      </c>
      <c r="AD122" s="3">
        <v>90</v>
      </c>
      <c r="AE122" s="4">
        <f t="shared" si="19"/>
        <v>100</v>
      </c>
    </row>
    <row r="129" spans="21:24" x14ac:dyDescent="0.25">
      <c r="U129" t="s">
        <v>90</v>
      </c>
      <c r="V129" t="s">
        <v>3</v>
      </c>
    </row>
    <row r="130" spans="21:24" x14ac:dyDescent="0.25">
      <c r="V130">
        <v>0</v>
      </c>
      <c r="W130">
        <v>1</v>
      </c>
      <c r="X130" t="s">
        <v>26</v>
      </c>
    </row>
    <row r="131" spans="21:24" x14ac:dyDescent="0.25">
      <c r="U131" t="s">
        <v>91</v>
      </c>
      <c r="V131" s="5">
        <v>6.7666666666666666</v>
      </c>
      <c r="W131" s="5">
        <v>6.5444444444444443</v>
      </c>
      <c r="X131" s="5">
        <v>6.6</v>
      </c>
    </row>
  </sheetData>
  <autoFilter ref="A1:R121" xr:uid="{E1613C14-D06E-47F4-9A2C-31231D85A0BA}"/>
  <pageMargins left="0.7" right="0.7" top="0.75" bottom="0.75" header="0.3" footer="0.3"/>
  <pageSetup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S</dc:creator>
  <cp:lastModifiedBy>Lokesh S</cp:lastModifiedBy>
  <dcterms:created xsi:type="dcterms:W3CDTF">2023-10-17T10:33:29Z</dcterms:created>
  <dcterms:modified xsi:type="dcterms:W3CDTF">2023-10-17T10:34:04Z</dcterms:modified>
</cp:coreProperties>
</file>