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6f0f25397fedf202/Documents/"/>
    </mc:Choice>
  </mc:AlternateContent>
  <xr:revisionPtr revIDLastSave="0" documentId="8_{AF2352BB-0A98-4F9C-BDDD-A4370B849B72}" xr6:coauthVersionLast="47" xr6:coauthVersionMax="47" xr10:uidLastSave="{00000000-0000-0000-0000-000000000000}"/>
  <bookViews>
    <workbookView xWindow="-108" yWindow="-108" windowWidth="23256" windowHeight="12456" activeTab="1" xr2:uid="{E2112FBF-EEEA-4686-9250-6813B19CC5D2}"/>
  </bookViews>
  <sheets>
    <sheet name="Sheet1" sheetId="1" r:id="rId1"/>
    <sheet name="Sheet2" sheetId="2" r:id="rId2"/>
  </sheets>
  <definedNames>
    <definedName name="Slicer_PRODUCTIVITY">#N/A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 l="1" a="1"/>
  <c r="L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<sst xmlns="http://schemas.openxmlformats.org/spreadsheetml/2006/main" count="416" uniqueCount="127">
  <si>
    <t>NAME</t>
  </si>
  <si>
    <t>AGE</t>
  </si>
  <si>
    <t>GENDER</t>
  </si>
  <si>
    <t xml:space="preserve">PROJECT COMPLETED </t>
  </si>
  <si>
    <t>PRODUCTIVITY</t>
  </si>
  <si>
    <t>SATISFACTION RATE (%)</t>
  </si>
  <si>
    <t>FEEDBACK SCORE</t>
  </si>
  <si>
    <t>DEPARTMMENT</t>
  </si>
  <si>
    <t>POSITION</t>
  </si>
  <si>
    <t>JOINING DATA</t>
  </si>
  <si>
    <t>SALARY</t>
  </si>
  <si>
    <t>FEEDBACK SCORE STATUS</t>
  </si>
  <si>
    <t>Douglas Lindsey</t>
  </si>
  <si>
    <t>Male</t>
  </si>
  <si>
    <t>Marketing</t>
  </si>
  <si>
    <t>Analyst</t>
  </si>
  <si>
    <t>Anthony Roberson</t>
  </si>
  <si>
    <t>Female</t>
  </si>
  <si>
    <t>IT</t>
  </si>
  <si>
    <t>Manager</t>
  </si>
  <si>
    <t>Thomas Miller</t>
  </si>
  <si>
    <t>Joshua Lewis</t>
  </si>
  <si>
    <t>Intern</t>
  </si>
  <si>
    <t>Stephanie Bailey</t>
  </si>
  <si>
    <t>Team Lead</t>
  </si>
  <si>
    <t>Jonathan King</t>
  </si>
  <si>
    <t>Sales</t>
  </si>
  <si>
    <t>Junior Developer</t>
  </si>
  <si>
    <t>Kyle Figueroa</t>
  </si>
  <si>
    <t>Shannon Allen</t>
  </si>
  <si>
    <t>HR</t>
  </si>
  <si>
    <t>Daryl Noble</t>
  </si>
  <si>
    <t>Tracy Figueroa</t>
  </si>
  <si>
    <t>Eric Sanders</t>
  </si>
  <si>
    <t>Finance</t>
  </si>
  <si>
    <t>Senior Developer</t>
  </si>
  <si>
    <t>Joshua Nelson</t>
  </si>
  <si>
    <t>Donald Davis</t>
  </si>
  <si>
    <t>Ms. Emily Dawson</t>
  </si>
  <si>
    <t>Angela Davis</t>
  </si>
  <si>
    <t>Melissa Galvan</t>
  </si>
  <si>
    <t>Erin Smith</t>
  </si>
  <si>
    <t>James Hernandez</t>
  </si>
  <si>
    <t>Amanda White</t>
  </si>
  <si>
    <t>Michael Morton DDS</t>
  </si>
  <si>
    <t>Michelle Moreno</t>
  </si>
  <si>
    <t>Shannon Wilson</t>
  </si>
  <si>
    <t>Chad Zamora</t>
  </si>
  <si>
    <t>Stephanie Rivera</t>
  </si>
  <si>
    <t>Tracy Briggs</t>
  </si>
  <si>
    <t>Kimberly Cooper</t>
  </si>
  <si>
    <t>Heather Mueller</t>
  </si>
  <si>
    <t>Susan Johnson</t>
  </si>
  <si>
    <t>Stephen Watson</t>
  </si>
  <si>
    <t>Amanda Brown</t>
  </si>
  <si>
    <t>Michelle Perez</t>
  </si>
  <si>
    <t>Kim Larson</t>
  </si>
  <si>
    <t>Emily Palmer</t>
  </si>
  <si>
    <t>Steven Anderson</t>
  </si>
  <si>
    <t>Dennis Nash</t>
  </si>
  <si>
    <t>Robin Hurst</t>
  </si>
  <si>
    <t>Samantha Williams</t>
  </si>
  <si>
    <t>Jesse Solis</t>
  </si>
  <si>
    <t>Carlos Bush</t>
  </si>
  <si>
    <t>Vicki Kim</t>
  </si>
  <si>
    <t>Karen Harmon</t>
  </si>
  <si>
    <t>Alexandra Wilson</t>
  </si>
  <si>
    <t>Stephanie Lawson</t>
  </si>
  <si>
    <t>Walter Barker</t>
  </si>
  <si>
    <t>Mallory Lawrence</t>
  </si>
  <si>
    <t>Jonathan Stanley</t>
  </si>
  <si>
    <t>Jamie Wells</t>
  </si>
  <si>
    <t>James Berg</t>
  </si>
  <si>
    <t>Elizabeth Bowen</t>
  </si>
  <si>
    <t>Cynthia Ochoa</t>
  </si>
  <si>
    <t>Kristine Smith</t>
  </si>
  <si>
    <t>Walter Jones</t>
  </si>
  <si>
    <t>Brian Anderson</t>
  </si>
  <si>
    <t>Alexis Smith DDS</t>
  </si>
  <si>
    <t>Jessica Robinson</t>
  </si>
  <si>
    <t>Harold Nguyen</t>
  </si>
  <si>
    <t>Marilyn Williams</t>
  </si>
  <si>
    <t>Victoria Townsend</t>
  </si>
  <si>
    <t>David Odom</t>
  </si>
  <si>
    <t>Melissa Nguyen</t>
  </si>
  <si>
    <t>Rachel Harris</t>
  </si>
  <si>
    <t>Lori Garcia</t>
  </si>
  <si>
    <t>Dr. Corey Orr</t>
  </si>
  <si>
    <t>Janet Campbell</t>
  </si>
  <si>
    <t>Glen Johnson</t>
  </si>
  <si>
    <t>Brandon Vega</t>
  </si>
  <si>
    <t>Maria Short</t>
  </si>
  <si>
    <t>Alejandro Rice</t>
  </si>
  <si>
    <t>Debra Chen</t>
  </si>
  <si>
    <t>Dana Taylor</t>
  </si>
  <si>
    <t>Jordan Morales</t>
  </si>
  <si>
    <t>Gregory Wong</t>
  </si>
  <si>
    <t>Thomas Baxter</t>
  </si>
  <si>
    <t>Amy Garcia</t>
  </si>
  <si>
    <t>Bradley Paul</t>
  </si>
  <si>
    <t>John Moore</t>
  </si>
  <si>
    <t>Allison Smith</t>
  </si>
  <si>
    <t>Melissa Dunn</t>
  </si>
  <si>
    <t>Daniel Mata</t>
  </si>
  <si>
    <t>Paula Gamble</t>
  </si>
  <si>
    <t>Sarah Fernandez</t>
  </si>
  <si>
    <t>Kathryn Scott</t>
  </si>
  <si>
    <t>Steven Schroeder</t>
  </si>
  <si>
    <t>Calvin Mullen</t>
  </si>
  <si>
    <t>Mark Wilson</t>
  </si>
  <si>
    <t>Debbie Torres</t>
  </si>
  <si>
    <t>Carrie Lowe DVM</t>
  </si>
  <si>
    <t>Jerry Mccoy</t>
  </si>
  <si>
    <t>Ashley Bradshaw</t>
  </si>
  <si>
    <t>Molly Jones</t>
  </si>
  <si>
    <t>Daniel Young</t>
  </si>
  <si>
    <t>Sarah Levy</t>
  </si>
  <si>
    <t>Susan Foley</t>
  </si>
  <si>
    <t>Gail Taylor</t>
  </si>
  <si>
    <t>Colleen Jacobson</t>
  </si>
  <si>
    <t>Patricia Campos</t>
  </si>
  <si>
    <t>Amy Carr</t>
  </si>
  <si>
    <t>Renee Jones</t>
  </si>
  <si>
    <t>Cheryl Spencer</t>
  </si>
  <si>
    <t>Row Labels</t>
  </si>
  <si>
    <t>SUM 0F PRODUCTIVITY</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</si>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</sst>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xf>
    <xf numFmtId="17" fontId="0" fillId="0" borderId="0" xfId="0" applyNumberFormat="1" applyAlignment="1">
      <alignment horizontal="center"/>
    </xf>
    <xf numFmtId="0" fontId="0" fillId="0" borderId="0" xfId="0" applyAlignment="1">
      <alignment horizontal="left"/>
    </xf>
    <xf numFmtId="0" fontId="0" fillId="0" borderId="0" xfId="0" pivotButton="1"/>
  </cellXfs>
  <cellStyles count="1">
    <cellStyle name="Normal" xfId="0" builtinId="0"/>
  </cellStyles>
  <dxfs count="42">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numFmt numFmtId="22" formatCode="mmm/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theme="8"/>
      </font>
      <fill>
        <patternFill>
          <fgColor theme="0"/>
          <bgColor theme="0"/>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8"/>
      </font>
      <fill>
        <patternFill>
          <fgColor theme="0"/>
          <bgColor theme="0"/>
        </patternFill>
      </fill>
    </dxf>
    <dxf>
      <font>
        <color theme="1"/>
      </font>
      <fill>
        <patternFill>
          <fgColor theme="0"/>
          <bgColor theme="0"/>
        </patternFill>
      </fill>
    </dxf>
    <dxf>
      <font>
        <color theme="8"/>
      </font>
      <fill>
        <patternFill>
          <fgColor theme="0"/>
          <bgColor theme="0"/>
        </patternFill>
      </fill>
    </dxf>
    <dxf>
      <font>
        <color theme="8"/>
      </font>
      <fill>
        <patternFill>
          <fgColor theme="0"/>
          <bgColor theme="0"/>
        </patternFill>
      </fill>
    </dxf>
    <dxf>
      <font>
        <color theme="8"/>
      </font>
      <fill>
        <patternFill>
          <fgColor theme="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4" tint="-0.24994659260841701"/>
      </font>
    </dxf>
    <dxf>
      <font>
        <color theme="8"/>
      </font>
      <fill>
        <patternFill>
          <fgColor theme="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4" tint="-0.24994659260841701"/>
      </font>
    </dxf>
    <dxf>
      <font>
        <color rgb="FF9C0006"/>
      </font>
      <fill>
        <patternFill>
          <bgColor rgb="FFFFC7CE"/>
        </patternFill>
      </fill>
    </dxf>
  </dxfs>
  <tableStyles count="1" defaultTableStyle="TableStyleMedium2" defaultPivotStyle="PivotStyleLight16">
    <tableStyle name="Table Style 1" pivot="0" count="0" xr9:uid="{7D93B59C-7B70-4AB6-A41E-F96B54C3939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SUM</a:t>
            </a:r>
            <a:r>
              <a:rPr lang="en-IN" baseline="0"/>
              <a:t> OF PRODUCTIVITY</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4A7-4F19-9E81-2CA896B59C3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4A7-4F19-9E81-2CA896B59C3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4A7-4F19-9E81-2CA896B59C3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4A7-4F19-9E81-2CA896B59C3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64A7-4F19-9E81-2CA896B59C3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5"/>
              <c:pt idx="0">
                <c:v>Finance</c:v>
              </c:pt>
              <c:pt idx="1">
                <c:v>HR</c:v>
              </c:pt>
              <c:pt idx="2">
                <c:v>IT</c:v>
              </c:pt>
              <c:pt idx="3">
                <c:v>Marketing</c:v>
              </c:pt>
              <c:pt idx="4">
                <c:v>Sales</c:v>
              </c:pt>
            </c:strLit>
          </c:cat>
          <c:val>
            <c:numLit>
              <c:formatCode>General</c:formatCode>
              <c:ptCount val="5"/>
              <c:pt idx="0">
                <c:v>268</c:v>
              </c:pt>
              <c:pt idx="1">
                <c:v>171</c:v>
              </c:pt>
              <c:pt idx="2">
                <c:v>273</c:v>
              </c:pt>
              <c:pt idx="3">
                <c:v>208</c:v>
              </c:pt>
              <c:pt idx="4">
                <c:v>293</c:v>
              </c:pt>
            </c:numLit>
          </c:val>
          <c:extLst>
            <c:ext xmlns:c16="http://schemas.microsoft.com/office/drawing/2014/chart" uri="{C3380CC4-5D6E-409C-BE32-E72D297353CC}">
              <c16:uniqueId val="{0000000A-64A7-4F19-9E81-2CA896B59C3D}"/>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1082040</xdr:colOff>
      <xdr:row>1</xdr:row>
      <xdr:rowOff>171450</xdr:rowOff>
    </xdr:from>
    <xdr:to>
      <xdr:col>17</xdr:col>
      <xdr:colOff>205740</xdr:colOff>
      <xdr:row>16</xdr:row>
      <xdr:rowOff>171450</xdr:rowOff>
    </xdr:to>
    <xdr:graphicFrame macro="">
      <xdr:nvGraphicFramePr>
        <xdr:cNvPr id="2" name="Chart 1">
          <a:extLst>
            <a:ext uri="{FF2B5EF4-FFF2-40B4-BE49-F238E27FC236}">
              <a16:creationId xmlns:a16="http://schemas.microsoft.com/office/drawing/2014/main" id="{A6004840-1507-4088-BC27-93A066533E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121920</xdr:colOff>
      <xdr:row>2</xdr:row>
      <xdr:rowOff>30480</xdr:rowOff>
    </xdr:from>
    <xdr:to>
      <xdr:col>27</xdr:col>
      <xdr:colOff>236220</xdr:colOff>
      <xdr:row>15</xdr:row>
      <xdr:rowOff>120015</xdr:rowOff>
    </xdr:to>
    <mc:AlternateContent xmlns:mc="http://schemas.openxmlformats.org/markup-compatibility/2006">
      <mc:Choice xmlns:a14="http://schemas.microsoft.com/office/drawing/2010/main" Requires="a14">
        <xdr:graphicFrame macro="">
          <xdr:nvGraphicFramePr>
            <xdr:cNvPr id="3" name="PRODUCTIVITY">
              <a:extLst>
                <a:ext uri="{FF2B5EF4-FFF2-40B4-BE49-F238E27FC236}">
                  <a16:creationId xmlns:a16="http://schemas.microsoft.com/office/drawing/2014/main" id="{05BE97B9-8119-4B83-B80A-500EBD95332A}"/>
                </a:ext>
              </a:extLst>
            </xdr:cNvPr>
            <xdr:cNvGraphicFramePr/>
          </xdr:nvGraphicFramePr>
          <xdr:xfrm>
            <a:off x="0" y="0"/>
            <a:ext cx="0" cy="0"/>
          </xdr:xfrm>
          <a:graphic>
            <a:graphicData uri="http://schemas.microsoft.com/office/drawing/2010/slicer">
              <sle:slicer xmlns:sle="http://schemas.microsoft.com/office/drawing/2010/slicer" name="PRODUCTIVITY"/>
            </a:graphicData>
          </a:graphic>
        </xdr:graphicFrame>
      </mc:Choice>
      <mc:Fallback>
        <xdr:sp macro="" textlink="">
          <xdr:nvSpPr>
            <xdr:cNvPr id="0" name=""/>
            <xdr:cNvSpPr>
              <a:spLocks noTextEdit="1"/>
            </xdr:cNvSpPr>
          </xdr:nvSpPr>
          <xdr:spPr>
            <a:xfrm>
              <a:off x="8602980" y="396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NM%20PROJECT/unm203bcs22019.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 LAKSHMI" refreshedDate="45525.396416319447" createdVersion="8" refreshedVersion="8" minRefreshableVersion="3" recordCount="100" xr:uid="{57F4D92B-73DC-4D37-80C1-B295C6678B99}">
  <cacheSource type="worksheet">
    <worksheetSource ref="A1:L1048576" sheet="HR DASHBOARD" r:id="rId2"/>
  </cacheSource>
  <cacheFields count="12">
    <cacheField name="NAME" numFmtId="0">
      <sharedItems containsBlank="1"/>
    </cacheField>
    <cacheField name="AGE" numFmtId="0">
      <sharedItems containsString="0" containsBlank="1" containsNumber="1" containsInteger="1" minValue="22" maxValue="59" count="32">
        <n v="25"/>
        <n v="59"/>
        <n v="30"/>
        <n v="26"/>
        <n v="43"/>
        <n v="58"/>
        <n v="33"/>
        <n v="23"/>
        <n v="39"/>
        <n v="36"/>
        <n v="42"/>
        <n v="32"/>
        <n v="29"/>
        <n v="40"/>
        <n v="46"/>
        <n v="41"/>
        <n v="27"/>
        <n v="45"/>
        <n v="35"/>
        <n v="34"/>
        <n v="44"/>
        <n v="28"/>
        <n v="31"/>
        <n v="38"/>
        <n v="47"/>
        <n v="24"/>
        <n v="22"/>
        <n v="51"/>
        <n v="57"/>
        <n v="49"/>
        <n v="50"/>
        <m/>
      </sharedItems>
    </cacheField>
    <cacheField name="GENDER" numFmtId="0">
      <sharedItems containsBlank="1" count="8">
        <s v="Male"/>
        <s v="Female"/>
        <m/>
        <s v="Formula1" f="1"/>
        <s v="Formula2" f="1"/>
        <s v="Formula3" f="1"/>
        <s v="Formula4" f="1"/>
        <s v="Formula5" f="1"/>
      </sharedItems>
    </cacheField>
    <cacheField name="PROJECT COMPLETED " numFmtId="0">
      <sharedItems containsString="0" containsBlank="1" containsNumber="1" containsInteger="1" minValue="0" maxValue="25" count="26">
        <n v="11"/>
        <n v="19"/>
        <n v="8"/>
        <n v="1"/>
        <n v="14"/>
        <n v="5"/>
        <n v="13"/>
        <n v="4"/>
        <n v="7"/>
        <n v="17"/>
        <n v="2"/>
        <n v="18"/>
        <n v="15"/>
        <n v="12"/>
        <n v="10"/>
        <n v="3"/>
        <n v="22"/>
        <n v="9"/>
        <n v="23"/>
        <n v="16"/>
        <n v="20"/>
        <n v="6"/>
        <n v="0"/>
        <n v="25"/>
        <n v="24"/>
        <m/>
      </sharedItems>
    </cacheField>
    <cacheField name="PRODUCTIVITY" numFmtId="0">
      <sharedItems containsString="0" containsBlank="1" containsNumber="1" containsInteger="1" minValue="1" maxValue="26" count="26">
        <n v="12"/>
        <n v="20"/>
        <n v="9"/>
        <n v="2"/>
        <n v="15"/>
        <n v="6"/>
        <n v="14"/>
        <n v="5"/>
        <n v="8"/>
        <n v="18"/>
        <n v="3"/>
        <n v="19"/>
        <n v="16"/>
        <n v="13"/>
        <n v="11"/>
        <n v="4"/>
        <n v="23"/>
        <n v="10"/>
        <n v="24"/>
        <n v="17"/>
        <n v="21"/>
        <n v="7"/>
        <n v="1"/>
        <n v="26"/>
        <n v="25"/>
        <m/>
      </sharedItems>
    </cacheField>
    <cacheField name="SATISFACTION RATE (%)" numFmtId="0">
      <sharedItems containsString="0" containsBlank="1" containsNumber="1" containsInteger="1" minValue="2" maxValue="27" count="26">
        <n v="13"/>
        <n v="21"/>
        <n v="10"/>
        <n v="3"/>
        <n v="16"/>
        <n v="7"/>
        <n v="15"/>
        <n v="6"/>
        <n v="9"/>
        <n v="19"/>
        <n v="4"/>
        <n v="20"/>
        <n v="17"/>
        <n v="14"/>
        <n v="12"/>
        <n v="5"/>
        <n v="24"/>
        <n v="11"/>
        <n v="25"/>
        <n v="18"/>
        <n v="22"/>
        <n v="8"/>
        <n v="2"/>
        <n v="27"/>
        <n v="26"/>
        <m/>
      </sharedItems>
    </cacheField>
    <cacheField name="FEEDBACK SCORE" numFmtId="0">
      <sharedItems containsString="0" containsBlank="1" containsNumber="1" containsInteger="1" minValue="3" maxValue="28" count="26">
        <n v="14"/>
        <n v="22"/>
        <n v="11"/>
        <n v="4"/>
        <n v="17"/>
        <n v="8"/>
        <n v="16"/>
        <n v="7"/>
        <n v="10"/>
        <n v="20"/>
        <n v="5"/>
        <n v="21"/>
        <n v="18"/>
        <n v="15"/>
        <n v="13"/>
        <n v="6"/>
        <n v="25"/>
        <n v="12"/>
        <n v="26"/>
        <n v="19"/>
        <n v="23"/>
        <n v="9"/>
        <n v="3"/>
        <n v="28"/>
        <n v="27"/>
        <m/>
      </sharedItems>
    </cacheField>
    <cacheField name="DEPARTMMENT" numFmtId="0">
      <sharedItems containsBlank="1" count="14">
        <s v="Marketing"/>
        <s v="IT"/>
        <s v="Sales"/>
        <s v="HR"/>
        <s v="Finance"/>
        <m/>
        <s v="Formula1" f="1"/>
        <s v="Formula2" f="1"/>
        <s v="Formula3" f="1"/>
        <s v="Formula4" f="1"/>
        <s v="Formula5" f="1"/>
        <s v="Formula6" f="1"/>
        <s v="Formula7" f="1"/>
        <s v="Formula8" f="1"/>
      </sharedItems>
    </cacheField>
    <cacheField name="POSITION" numFmtId="0">
      <sharedItems containsBlank="1" count="28">
        <s v="Analyst"/>
        <s v="Manager"/>
        <s v="Intern"/>
        <s v="Team Lead"/>
        <s v="Junior Developer"/>
        <s v="Senior Developer"/>
        <m/>
        <s v="Formula1" f="1"/>
        <s v="Formula2" f="1"/>
        <s v="Formula3" f="1"/>
        <s v="Formula4" f="1"/>
        <s v="Formula5" f="1"/>
        <s v="Formula6" f="1"/>
        <s v="Formula7" f="1"/>
        <s v="Formula8" f="1"/>
        <s v="Formula9" f="1"/>
        <s v="Formula10" f="1"/>
        <s v="Formula11" f="1"/>
        <s v="Formula12" f="1"/>
        <s v="Formula13" f="1"/>
        <s v="Formula14" f="1"/>
        <s v="Formula15" f="1"/>
        <s v="Formula16" f="1"/>
        <s v="Formula17" f="1"/>
        <s v="Formula18" f="1"/>
        <s v="Formula19" f="1"/>
        <s v="Formula20" f="1"/>
        <s v="Formula21" f="1"/>
      </sharedItems>
    </cacheField>
    <cacheField name="JOINING DATA" numFmtId="0">
      <sharedItems containsNonDate="0" containsDate="1" containsString="0" containsBlank="1" minDate="1998-01-01T00:00:00" maxDate="2022-01-02T00:00:00" count="24">
        <d v="2020-01-01T00:00:00"/>
        <d v="1999-01-01T00:00:00"/>
        <d v="2017-01-01T00:00:00"/>
        <d v="2022-01-01T00:00:00"/>
        <d v="2005-01-01T00:00:00"/>
        <d v="2021-01-01T00:00:00"/>
        <d v="2018-01-01T00:00:00"/>
        <d v="2019-01-01T00:00:00"/>
        <d v="2004-01-01T00:00:00"/>
        <d v="2013-01-01T00:00:00"/>
        <d v="2007-01-01T00:00:00"/>
        <d v="2011-01-01T00:00:00"/>
        <d v="2012-01-01T00:00:00"/>
        <d v="2008-01-01T00:00:00"/>
        <d v="2006-01-01T00:00:00"/>
        <d v="2001-01-01T00:00:00"/>
        <d v="2014-01-01T00:00:00"/>
        <d v="2016-01-01T00:00:00"/>
        <d v="2010-01-01T00:00:00"/>
        <d v="2009-01-01T00:00:00"/>
        <d v="2003-01-01T00:00:00"/>
        <d v="2015-01-01T00:00:00"/>
        <d v="1998-01-01T00:00:00"/>
        <m/>
      </sharedItems>
    </cacheField>
    <cacheField name="SALARY" numFmtId="0">
      <sharedItems containsString="0" containsBlank="1" containsNumber="1" containsInteger="1" minValue="30509" maxValue="119895" count="100">
        <n v="63596"/>
        <n v="112540"/>
        <n v="66292"/>
        <n v="38303"/>
        <n v="101133"/>
        <n v="48740"/>
        <n v="73502"/>
        <n v="39670"/>
        <n v="49323"/>
        <n v="92915"/>
        <n v="80721"/>
        <n v="95072"/>
        <n v="35169"/>
        <n v="70271"/>
        <n v="89571"/>
        <n v="118466"/>
        <n v="105893"/>
        <n v="92074"/>
        <n v="107279"/>
        <n v="37855"/>
        <n v="52122"/>
        <n v="50233"/>
        <n v="51316"/>
        <n v="56946"/>
        <n v="100795"/>
        <n v="46910"/>
        <n v="87114"/>
        <n v="119895"/>
        <n v="90885"/>
        <n v="47188"/>
        <n v="57478"/>
        <n v="47322"/>
        <n v="59502"/>
        <n v="30509"/>
        <n v="93896"/>
        <n v="71558"/>
        <n v="87041"/>
        <n v="108122"/>
        <n v="101041"/>
        <n v="90310"/>
        <n v="98912"/>
        <n v="64328"/>
        <n v="102592"/>
        <n v="61891"/>
        <n v="65633"/>
        <n v="49778"/>
        <n v="51123"/>
        <n v="70095"/>
        <n v="73157"/>
        <n v="90439"/>
        <n v="33105"/>
        <n v="107751"/>
        <n v="38878"/>
        <n v="80976"/>
        <n v="101100"/>
        <n v="116888"/>
        <n v="54047"/>
        <n v="80228"/>
        <n v="95289"/>
        <n v="59877"/>
        <n v="88117"/>
        <n v="100719"/>
        <n v="70439"/>
        <n v="108449"/>
        <n v="100865"/>
        <n v="47255"/>
        <n v="35636"/>
        <n v="81627"/>
        <n v="108390"/>
        <n v="36842"/>
        <n v="92954"/>
        <n v="92217"/>
        <n v="49120"/>
        <n v="69347"/>
        <n v="46707"/>
        <n v="107062"/>
        <n v="31230"/>
        <n v="94110"/>
        <n v="119208"/>
        <n v="82101"/>
        <n v="115901"/>
        <n v="80567"/>
        <n v="68523"/>
        <n v="107320"/>
        <n v="111381"/>
        <n v="103172"/>
        <n v="39138"/>
        <n v="93702"/>
        <n v="71589"/>
        <n v="83554"/>
        <n v="32903"/>
        <n v="71365"/>
        <n v="33770"/>
        <n v="86537"/>
        <n v="63299"/>
        <n v="54974"/>
        <n v="114384"/>
        <n v="101416"/>
        <n v="62588"/>
        <m/>
      </sharedItems>
    </cacheField>
    <cacheField name="FEEDBACK SCORE STATUS" numFmtId="0">
      <sharedItems containsBlank="1" count="4">
        <s v="NETURAL"/>
        <s v="AGREE"/>
        <s v="DISAGREE"/>
        <m/>
      </sharedItems>
    </cacheField>
  </cacheFields>
  <calculatedItems count="34">
    <calculatedItem>
      <pivotArea cacheIndex="1" outline="0" fieldPosition="0">
        <references count="1">
          <reference field="8" count="1">
            <x v="7"/>
          </reference>
        </references>
      </pivotArea>
    </calculatedItem>
    <calculatedItem>
      <pivotArea cacheIndex="1" outline="0" fieldPosition="0">
        <references count="1">
          <reference field="8" count="1">
            <x v="8"/>
          </reference>
        </references>
      </pivotArea>
    </calculatedItem>
    <calculatedItem>
      <pivotArea cacheIndex="1" outline="0" fieldPosition="0">
        <references count="1">
          <reference field="8" count="1">
            <x v="9"/>
          </reference>
        </references>
      </pivotArea>
    </calculatedItem>
    <calculatedItem>
      <pivotArea cacheIndex="1" outline="0" fieldPosition="0">
        <references count="1">
          <reference field="8" count="1">
            <x v="10"/>
          </reference>
        </references>
      </pivotArea>
    </calculatedItem>
    <calculatedItem>
      <pivotArea cacheIndex="1" outline="0" fieldPosition="0">
        <references count="1">
          <reference field="8" count="1">
            <x v="11"/>
          </reference>
        </references>
      </pivotArea>
    </calculatedItem>
    <calculatedItem>
      <pivotArea cacheIndex="1" outline="0" fieldPosition="0">
        <references count="1">
          <reference field="7" count="1">
            <x v="6"/>
          </reference>
        </references>
      </pivotArea>
    </calculatedItem>
    <calculatedItem>
      <pivotArea cacheIndex="1" outline="0" fieldPosition="0">
        <references count="1">
          <reference field="7" count="1">
            <x v="7"/>
          </reference>
        </references>
      </pivotArea>
    </calculatedItem>
    <calculatedItem>
      <pivotArea cacheIndex="1" outline="0" fieldPosition="0">
        <references count="1">
          <reference field="7" count="1">
            <x v="8"/>
          </reference>
        </references>
      </pivotArea>
    </calculatedItem>
    <calculatedItem>
      <pivotArea cacheIndex="1" outline="0" fieldPosition="0">
        <references count="1">
          <reference field="7" count="1">
            <x v="9"/>
          </reference>
        </references>
      </pivotArea>
    </calculatedItem>
    <calculatedItem>
      <pivotArea cacheIndex="1" outline="0" fieldPosition="0">
        <references count="1">
          <reference field="7" count="1">
            <x v="10"/>
          </reference>
        </references>
      </pivotArea>
    </calculatedItem>
    <calculatedItem>
      <pivotArea cacheIndex="1" outline="0" fieldPosition="0">
        <references count="1">
          <reference field="7" count="1">
            <x v="11"/>
          </reference>
        </references>
      </pivotArea>
    </calculatedItem>
    <calculatedItem>
      <pivotArea cacheIndex="1" outline="0" fieldPosition="0">
        <references count="1">
          <reference field="7" count="1">
            <x v="12"/>
          </reference>
        </references>
      </pivotArea>
    </calculatedItem>
    <calculatedItem>
      <pivotArea cacheIndex="1" outline="0" fieldPosition="0">
        <references count="1">
          <reference field="7" count="1">
            <x v="13"/>
          </reference>
        </references>
      </pivotArea>
    </calculatedItem>
    <calculatedItem>
      <pivotArea cacheIndex="1" outline="0" fieldPosition="0">
        <references count="1">
          <reference field="8" count="1">
            <x v="12"/>
          </reference>
        </references>
      </pivotArea>
    </calculatedItem>
    <calculatedItem>
      <pivotArea cacheIndex="1" outline="0" fieldPosition="0">
        <references count="1">
          <reference field="8" count="1">
            <x v="13"/>
          </reference>
        </references>
      </pivotArea>
    </calculatedItem>
    <calculatedItem>
      <pivotArea cacheIndex="1" outline="0" fieldPosition="0">
        <references count="1">
          <reference field="8" count="1">
            <x v="14"/>
          </reference>
        </references>
      </pivotArea>
    </calculatedItem>
    <calculatedItem>
      <pivotArea cacheIndex="1" outline="0" fieldPosition="0">
        <references count="1">
          <reference field="8" count="1">
            <x v="15"/>
          </reference>
        </references>
      </pivotArea>
    </calculatedItem>
    <calculatedItem>
      <pivotArea cacheIndex="1" outline="0" fieldPosition="0">
        <references count="1">
          <reference field="8" count="1">
            <x v="16"/>
          </reference>
        </references>
      </pivotArea>
    </calculatedItem>
    <calculatedItem>
      <pivotArea cacheIndex="1" outline="0" fieldPosition="0">
        <references count="1">
          <reference field="8" count="1">
            <x v="17"/>
          </reference>
        </references>
      </pivotArea>
    </calculatedItem>
    <calculatedItem>
      <pivotArea cacheIndex="1" outline="0" fieldPosition="0">
        <references count="1">
          <reference field="8" count="1">
            <x v="18"/>
          </reference>
        </references>
      </pivotArea>
    </calculatedItem>
    <calculatedItem>
      <pivotArea cacheIndex="1" outline="0" fieldPosition="0">
        <references count="1">
          <reference field="8" count="1">
            <x v="19"/>
          </reference>
        </references>
      </pivotArea>
    </calculatedItem>
    <calculatedItem>
      <pivotArea cacheIndex="1" outline="0" fieldPosition="0">
        <references count="1">
          <reference field="8" count="1">
            <x v="20"/>
          </reference>
        </references>
      </pivotArea>
    </calculatedItem>
    <calculatedItem>
      <pivotArea cacheIndex="1" outline="0" fieldPosition="0">
        <references count="1">
          <reference field="8" count="1">
            <x v="21"/>
          </reference>
        </references>
      </pivotArea>
    </calculatedItem>
    <calculatedItem>
      <pivotArea cacheIndex="1" outline="0" fieldPosition="0">
        <references count="1">
          <reference field="2" count="1">
            <x v="3"/>
          </reference>
        </references>
      </pivotArea>
    </calculatedItem>
    <calculatedItem>
      <pivotArea cacheIndex="1" outline="0" fieldPosition="0">
        <references count="1">
          <reference field="2" count="1">
            <x v="4"/>
          </reference>
        </references>
      </pivotArea>
    </calculatedItem>
    <calculatedItem>
      <pivotArea cacheIndex="1" outline="0" fieldPosition="0">
        <references count="1">
          <reference field="2" count="1">
            <x v="5"/>
          </reference>
        </references>
      </pivotArea>
    </calculatedItem>
    <calculatedItem>
      <pivotArea cacheIndex="1" outline="0" fieldPosition="0">
        <references count="1">
          <reference field="2" count="1">
            <x v="6"/>
          </reference>
        </references>
      </pivotArea>
    </calculatedItem>
    <calculatedItem>
      <pivotArea cacheIndex="1" outline="0" fieldPosition="0">
        <references count="1">
          <reference field="2" count="1">
            <x v="7"/>
          </reference>
        </references>
      </pivotArea>
    </calculatedItem>
    <calculatedItem>
      <pivotArea cacheIndex="1" outline="0" fieldPosition="0">
        <references count="1">
          <reference field="8" count="1">
            <x v="22"/>
          </reference>
        </references>
      </pivotArea>
    </calculatedItem>
    <calculatedItem>
      <pivotArea cacheIndex="1" outline="0" fieldPosition="0">
        <references count="1">
          <reference field="8" count="1">
            <x v="23"/>
          </reference>
        </references>
      </pivotArea>
    </calculatedItem>
    <calculatedItem>
      <pivotArea cacheIndex="1" outline="0" fieldPosition="0">
        <references count="1">
          <reference field="8" count="1">
            <x v="24"/>
          </reference>
        </references>
      </pivotArea>
    </calculatedItem>
    <calculatedItem>
      <pivotArea cacheIndex="1" outline="0" fieldPosition="0">
        <references count="1">
          <reference field="8" count="1">
            <x v="25"/>
          </reference>
        </references>
      </pivotArea>
    </calculatedItem>
    <calculatedItem>
      <pivotArea cacheIndex="1" outline="0" fieldPosition="0">
        <references count="1">
          <reference field="8" count="1">
            <x v="26"/>
          </reference>
        </references>
      </pivotArea>
    </calculatedItem>
    <calculatedItem>
      <pivotArea cacheIndex="1" outline="0" fieldPosition="0">
        <references count="1">
          <reference field="8" count="1">
            <x v="27"/>
          </reference>
        </references>
      </pivotArea>
    </calculatedItem>
  </calculatedItems>
  <extLst>
    <ext xmlns:x14="http://schemas.microsoft.com/office/spreadsheetml/2009/9/main" uri="{725AE2AE-9491-48be-B2B4-4EB974FC3084}">
      <x14:pivotCacheDefinition pivotCacheId="10622705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Douglas Lindsey"/>
    <x v="0"/>
    <x v="0"/>
    <x v="0"/>
    <x v="0"/>
    <x v="0"/>
    <x v="0"/>
    <x v="0"/>
    <x v="0"/>
    <x v="0"/>
    <x v="0"/>
    <x v="0"/>
  </r>
  <r>
    <s v="Anthony Roberson"/>
    <x v="1"/>
    <x v="1"/>
    <x v="1"/>
    <x v="1"/>
    <x v="1"/>
    <x v="1"/>
    <x v="1"/>
    <x v="1"/>
    <x v="1"/>
    <x v="1"/>
    <x v="1"/>
  </r>
  <r>
    <s v="Thomas Miller"/>
    <x v="2"/>
    <x v="0"/>
    <x v="2"/>
    <x v="2"/>
    <x v="2"/>
    <x v="2"/>
    <x v="1"/>
    <x v="0"/>
    <x v="2"/>
    <x v="2"/>
    <x v="0"/>
  </r>
  <r>
    <s v="Joshua Lewis"/>
    <x v="3"/>
    <x v="1"/>
    <x v="3"/>
    <x v="3"/>
    <x v="3"/>
    <x v="3"/>
    <x v="0"/>
    <x v="2"/>
    <x v="3"/>
    <x v="3"/>
    <x v="2"/>
  </r>
  <r>
    <s v="Stephanie Bailey"/>
    <x v="4"/>
    <x v="0"/>
    <x v="4"/>
    <x v="4"/>
    <x v="4"/>
    <x v="4"/>
    <x v="1"/>
    <x v="3"/>
    <x v="4"/>
    <x v="4"/>
    <x v="0"/>
  </r>
  <r>
    <s v="Jonathan King"/>
    <x v="5"/>
    <x v="0"/>
    <x v="5"/>
    <x v="5"/>
    <x v="5"/>
    <x v="5"/>
    <x v="2"/>
    <x v="4"/>
    <x v="5"/>
    <x v="5"/>
    <x v="2"/>
  </r>
  <r>
    <s v="Kyle Figueroa"/>
    <x v="6"/>
    <x v="1"/>
    <x v="6"/>
    <x v="6"/>
    <x v="6"/>
    <x v="6"/>
    <x v="2"/>
    <x v="0"/>
    <x v="6"/>
    <x v="6"/>
    <x v="0"/>
  </r>
  <r>
    <s v="Shannon Allen"/>
    <x v="7"/>
    <x v="1"/>
    <x v="7"/>
    <x v="7"/>
    <x v="7"/>
    <x v="7"/>
    <x v="3"/>
    <x v="2"/>
    <x v="5"/>
    <x v="7"/>
    <x v="2"/>
  </r>
  <r>
    <s v="Daryl Noble"/>
    <x v="2"/>
    <x v="1"/>
    <x v="8"/>
    <x v="8"/>
    <x v="8"/>
    <x v="8"/>
    <x v="0"/>
    <x v="4"/>
    <x v="7"/>
    <x v="8"/>
    <x v="0"/>
  </r>
  <r>
    <s v="Tracy Figueroa"/>
    <x v="8"/>
    <x v="1"/>
    <x v="9"/>
    <x v="9"/>
    <x v="9"/>
    <x v="9"/>
    <x v="3"/>
    <x v="3"/>
    <x v="8"/>
    <x v="9"/>
    <x v="1"/>
  </r>
  <r>
    <s v="Eric Sanders"/>
    <x v="9"/>
    <x v="0"/>
    <x v="0"/>
    <x v="0"/>
    <x v="0"/>
    <x v="0"/>
    <x v="4"/>
    <x v="5"/>
    <x v="9"/>
    <x v="10"/>
    <x v="0"/>
  </r>
  <r>
    <s v="Joshua Nelson"/>
    <x v="10"/>
    <x v="1"/>
    <x v="1"/>
    <x v="1"/>
    <x v="1"/>
    <x v="1"/>
    <x v="2"/>
    <x v="3"/>
    <x v="10"/>
    <x v="11"/>
    <x v="1"/>
  </r>
  <r>
    <s v="Donald Davis"/>
    <x v="0"/>
    <x v="1"/>
    <x v="10"/>
    <x v="10"/>
    <x v="10"/>
    <x v="10"/>
    <x v="3"/>
    <x v="2"/>
    <x v="5"/>
    <x v="12"/>
    <x v="2"/>
  </r>
  <r>
    <s v="Ms. Emily Dawson"/>
    <x v="11"/>
    <x v="1"/>
    <x v="4"/>
    <x v="4"/>
    <x v="4"/>
    <x v="4"/>
    <x v="0"/>
    <x v="0"/>
    <x v="6"/>
    <x v="13"/>
    <x v="0"/>
  </r>
  <r>
    <s v="Angela Davis"/>
    <x v="12"/>
    <x v="0"/>
    <x v="11"/>
    <x v="11"/>
    <x v="11"/>
    <x v="11"/>
    <x v="2"/>
    <x v="5"/>
    <x v="6"/>
    <x v="14"/>
    <x v="1"/>
  </r>
  <r>
    <s v="Melissa Galvan"/>
    <x v="13"/>
    <x v="0"/>
    <x v="9"/>
    <x v="9"/>
    <x v="9"/>
    <x v="9"/>
    <x v="2"/>
    <x v="1"/>
    <x v="9"/>
    <x v="15"/>
    <x v="1"/>
  </r>
  <r>
    <s v="Erin Smith"/>
    <x v="14"/>
    <x v="0"/>
    <x v="12"/>
    <x v="12"/>
    <x v="12"/>
    <x v="12"/>
    <x v="0"/>
    <x v="3"/>
    <x v="9"/>
    <x v="16"/>
    <x v="0"/>
  </r>
  <r>
    <s v="James Hernandez"/>
    <x v="15"/>
    <x v="1"/>
    <x v="6"/>
    <x v="6"/>
    <x v="6"/>
    <x v="6"/>
    <x v="0"/>
    <x v="3"/>
    <x v="11"/>
    <x v="17"/>
    <x v="0"/>
  </r>
  <r>
    <s v="Amanda White"/>
    <x v="9"/>
    <x v="0"/>
    <x v="13"/>
    <x v="13"/>
    <x v="13"/>
    <x v="13"/>
    <x v="1"/>
    <x v="3"/>
    <x v="4"/>
    <x v="18"/>
    <x v="0"/>
  </r>
  <r>
    <s v="Michael Morton DDS"/>
    <x v="7"/>
    <x v="0"/>
    <x v="10"/>
    <x v="10"/>
    <x v="10"/>
    <x v="10"/>
    <x v="2"/>
    <x v="2"/>
    <x v="5"/>
    <x v="19"/>
    <x v="2"/>
  </r>
  <r>
    <s v="Michelle Moreno"/>
    <x v="0"/>
    <x v="0"/>
    <x v="14"/>
    <x v="14"/>
    <x v="14"/>
    <x v="14"/>
    <x v="4"/>
    <x v="4"/>
    <x v="7"/>
    <x v="20"/>
    <x v="0"/>
  </r>
  <r>
    <s v="Shannon Wilson"/>
    <x v="3"/>
    <x v="1"/>
    <x v="7"/>
    <x v="7"/>
    <x v="7"/>
    <x v="7"/>
    <x v="2"/>
    <x v="4"/>
    <x v="6"/>
    <x v="21"/>
    <x v="2"/>
  </r>
  <r>
    <s v="Chad Zamora"/>
    <x v="16"/>
    <x v="1"/>
    <x v="14"/>
    <x v="14"/>
    <x v="14"/>
    <x v="14"/>
    <x v="4"/>
    <x v="4"/>
    <x v="0"/>
    <x v="22"/>
    <x v="0"/>
  </r>
  <r>
    <s v="Stephanie Rivera"/>
    <x v="0"/>
    <x v="1"/>
    <x v="15"/>
    <x v="15"/>
    <x v="15"/>
    <x v="15"/>
    <x v="0"/>
    <x v="4"/>
    <x v="5"/>
    <x v="23"/>
    <x v="2"/>
  </r>
  <r>
    <s v="Tracy Briggs"/>
    <x v="13"/>
    <x v="0"/>
    <x v="16"/>
    <x v="16"/>
    <x v="16"/>
    <x v="16"/>
    <x v="1"/>
    <x v="1"/>
    <x v="12"/>
    <x v="24"/>
    <x v="1"/>
  </r>
  <r>
    <s v="Kimberly Cooper"/>
    <x v="16"/>
    <x v="1"/>
    <x v="17"/>
    <x v="17"/>
    <x v="17"/>
    <x v="17"/>
    <x v="4"/>
    <x v="4"/>
    <x v="5"/>
    <x v="25"/>
    <x v="0"/>
  </r>
  <r>
    <s v="Heather Mueller"/>
    <x v="17"/>
    <x v="1"/>
    <x v="0"/>
    <x v="0"/>
    <x v="0"/>
    <x v="0"/>
    <x v="4"/>
    <x v="5"/>
    <x v="13"/>
    <x v="26"/>
    <x v="0"/>
  </r>
  <r>
    <s v="Susan Johnson"/>
    <x v="18"/>
    <x v="0"/>
    <x v="9"/>
    <x v="9"/>
    <x v="9"/>
    <x v="9"/>
    <x v="4"/>
    <x v="1"/>
    <x v="11"/>
    <x v="27"/>
    <x v="1"/>
  </r>
  <r>
    <s v="Stephen Watson"/>
    <x v="6"/>
    <x v="0"/>
    <x v="9"/>
    <x v="9"/>
    <x v="9"/>
    <x v="9"/>
    <x v="2"/>
    <x v="5"/>
    <x v="10"/>
    <x v="28"/>
    <x v="1"/>
  </r>
  <r>
    <s v="Amanda Brown"/>
    <x v="3"/>
    <x v="1"/>
    <x v="8"/>
    <x v="8"/>
    <x v="8"/>
    <x v="8"/>
    <x v="1"/>
    <x v="4"/>
    <x v="6"/>
    <x v="29"/>
    <x v="0"/>
  </r>
  <r>
    <s v="Michelle Perez"/>
    <x v="12"/>
    <x v="0"/>
    <x v="5"/>
    <x v="5"/>
    <x v="5"/>
    <x v="5"/>
    <x v="0"/>
    <x v="4"/>
    <x v="6"/>
    <x v="30"/>
    <x v="2"/>
  </r>
  <r>
    <s v="Kim Larson"/>
    <x v="0"/>
    <x v="1"/>
    <x v="15"/>
    <x v="15"/>
    <x v="15"/>
    <x v="15"/>
    <x v="0"/>
    <x v="4"/>
    <x v="7"/>
    <x v="31"/>
    <x v="2"/>
  </r>
  <r>
    <s v="Emily Palmer"/>
    <x v="3"/>
    <x v="0"/>
    <x v="14"/>
    <x v="14"/>
    <x v="14"/>
    <x v="14"/>
    <x v="1"/>
    <x v="4"/>
    <x v="5"/>
    <x v="32"/>
    <x v="0"/>
  </r>
  <r>
    <s v="Steven Anderson"/>
    <x v="3"/>
    <x v="1"/>
    <x v="15"/>
    <x v="15"/>
    <x v="15"/>
    <x v="15"/>
    <x v="0"/>
    <x v="2"/>
    <x v="5"/>
    <x v="33"/>
    <x v="2"/>
  </r>
  <r>
    <s v="Dennis Nash"/>
    <x v="19"/>
    <x v="1"/>
    <x v="6"/>
    <x v="6"/>
    <x v="6"/>
    <x v="6"/>
    <x v="2"/>
    <x v="3"/>
    <x v="14"/>
    <x v="34"/>
    <x v="0"/>
  </r>
  <r>
    <s v="Robin Hurst"/>
    <x v="19"/>
    <x v="0"/>
    <x v="17"/>
    <x v="17"/>
    <x v="17"/>
    <x v="17"/>
    <x v="0"/>
    <x v="0"/>
    <x v="7"/>
    <x v="35"/>
    <x v="0"/>
  </r>
  <r>
    <s v="Samantha Williams"/>
    <x v="6"/>
    <x v="0"/>
    <x v="4"/>
    <x v="4"/>
    <x v="4"/>
    <x v="4"/>
    <x v="1"/>
    <x v="5"/>
    <x v="11"/>
    <x v="36"/>
    <x v="0"/>
  </r>
  <r>
    <s v="Jesse Solis"/>
    <x v="5"/>
    <x v="1"/>
    <x v="1"/>
    <x v="1"/>
    <x v="1"/>
    <x v="1"/>
    <x v="1"/>
    <x v="1"/>
    <x v="14"/>
    <x v="37"/>
    <x v="1"/>
  </r>
  <r>
    <s v="Carlos Bush"/>
    <x v="10"/>
    <x v="1"/>
    <x v="18"/>
    <x v="18"/>
    <x v="18"/>
    <x v="18"/>
    <x v="2"/>
    <x v="1"/>
    <x v="15"/>
    <x v="38"/>
    <x v="1"/>
  </r>
  <r>
    <s v="Vicki Kim"/>
    <x v="20"/>
    <x v="1"/>
    <x v="0"/>
    <x v="0"/>
    <x v="0"/>
    <x v="0"/>
    <x v="1"/>
    <x v="5"/>
    <x v="16"/>
    <x v="39"/>
    <x v="0"/>
  </r>
  <r>
    <s v="Karen Harmon"/>
    <x v="8"/>
    <x v="1"/>
    <x v="12"/>
    <x v="12"/>
    <x v="12"/>
    <x v="12"/>
    <x v="2"/>
    <x v="3"/>
    <x v="4"/>
    <x v="40"/>
    <x v="0"/>
  </r>
  <r>
    <s v="Alexandra Wilson"/>
    <x v="0"/>
    <x v="0"/>
    <x v="0"/>
    <x v="0"/>
    <x v="0"/>
    <x v="0"/>
    <x v="4"/>
    <x v="0"/>
    <x v="17"/>
    <x v="41"/>
    <x v="0"/>
  </r>
  <r>
    <s v="Stephanie Lawson"/>
    <x v="20"/>
    <x v="1"/>
    <x v="12"/>
    <x v="12"/>
    <x v="12"/>
    <x v="12"/>
    <x v="2"/>
    <x v="3"/>
    <x v="8"/>
    <x v="42"/>
    <x v="0"/>
  </r>
  <r>
    <s v="Walter Barker"/>
    <x v="21"/>
    <x v="0"/>
    <x v="5"/>
    <x v="5"/>
    <x v="5"/>
    <x v="5"/>
    <x v="3"/>
    <x v="0"/>
    <x v="0"/>
    <x v="43"/>
    <x v="2"/>
  </r>
  <r>
    <s v="Mallory Lawrence"/>
    <x v="0"/>
    <x v="0"/>
    <x v="5"/>
    <x v="5"/>
    <x v="5"/>
    <x v="5"/>
    <x v="4"/>
    <x v="0"/>
    <x v="17"/>
    <x v="44"/>
    <x v="2"/>
  </r>
  <r>
    <s v="Jonathan Stanley"/>
    <x v="12"/>
    <x v="0"/>
    <x v="5"/>
    <x v="5"/>
    <x v="5"/>
    <x v="5"/>
    <x v="4"/>
    <x v="4"/>
    <x v="7"/>
    <x v="45"/>
    <x v="2"/>
  </r>
  <r>
    <s v="Jamie Wells"/>
    <x v="0"/>
    <x v="0"/>
    <x v="5"/>
    <x v="5"/>
    <x v="5"/>
    <x v="5"/>
    <x v="2"/>
    <x v="4"/>
    <x v="6"/>
    <x v="46"/>
    <x v="2"/>
  </r>
  <r>
    <s v="James Berg"/>
    <x v="22"/>
    <x v="1"/>
    <x v="4"/>
    <x v="4"/>
    <x v="4"/>
    <x v="4"/>
    <x v="0"/>
    <x v="0"/>
    <x v="7"/>
    <x v="47"/>
    <x v="0"/>
  </r>
  <r>
    <s v="Elizabeth Bowen"/>
    <x v="6"/>
    <x v="1"/>
    <x v="8"/>
    <x v="8"/>
    <x v="8"/>
    <x v="8"/>
    <x v="2"/>
    <x v="0"/>
    <x v="7"/>
    <x v="48"/>
    <x v="0"/>
  </r>
  <r>
    <s v="Cynthia Ochoa"/>
    <x v="13"/>
    <x v="1"/>
    <x v="19"/>
    <x v="19"/>
    <x v="19"/>
    <x v="19"/>
    <x v="3"/>
    <x v="5"/>
    <x v="6"/>
    <x v="49"/>
    <x v="0"/>
  </r>
  <r>
    <s v="Kristine Smith"/>
    <x v="7"/>
    <x v="0"/>
    <x v="15"/>
    <x v="15"/>
    <x v="15"/>
    <x v="15"/>
    <x v="1"/>
    <x v="2"/>
    <x v="0"/>
    <x v="50"/>
    <x v="2"/>
  </r>
  <r>
    <s v="Walter Jones"/>
    <x v="10"/>
    <x v="0"/>
    <x v="0"/>
    <x v="0"/>
    <x v="0"/>
    <x v="0"/>
    <x v="4"/>
    <x v="3"/>
    <x v="9"/>
    <x v="51"/>
    <x v="0"/>
  </r>
  <r>
    <s v="Brian Anderson"/>
    <x v="3"/>
    <x v="0"/>
    <x v="10"/>
    <x v="10"/>
    <x v="10"/>
    <x v="10"/>
    <x v="2"/>
    <x v="2"/>
    <x v="3"/>
    <x v="52"/>
    <x v="2"/>
  </r>
  <r>
    <s v="Alexis Smith DDS"/>
    <x v="20"/>
    <x v="0"/>
    <x v="19"/>
    <x v="19"/>
    <x v="19"/>
    <x v="19"/>
    <x v="3"/>
    <x v="5"/>
    <x v="10"/>
    <x v="53"/>
    <x v="0"/>
  </r>
  <r>
    <s v="Jessica Robinson"/>
    <x v="17"/>
    <x v="0"/>
    <x v="4"/>
    <x v="4"/>
    <x v="4"/>
    <x v="4"/>
    <x v="4"/>
    <x v="3"/>
    <x v="4"/>
    <x v="54"/>
    <x v="0"/>
  </r>
  <r>
    <s v="Harold Nguyen"/>
    <x v="23"/>
    <x v="0"/>
    <x v="16"/>
    <x v="16"/>
    <x v="16"/>
    <x v="16"/>
    <x v="4"/>
    <x v="1"/>
    <x v="18"/>
    <x v="55"/>
    <x v="1"/>
  </r>
  <r>
    <s v="Marilyn Williams"/>
    <x v="0"/>
    <x v="0"/>
    <x v="2"/>
    <x v="2"/>
    <x v="2"/>
    <x v="2"/>
    <x v="2"/>
    <x v="4"/>
    <x v="7"/>
    <x v="56"/>
    <x v="0"/>
  </r>
  <r>
    <s v="Victoria Townsend"/>
    <x v="2"/>
    <x v="0"/>
    <x v="6"/>
    <x v="6"/>
    <x v="6"/>
    <x v="6"/>
    <x v="3"/>
    <x v="5"/>
    <x v="8"/>
    <x v="57"/>
    <x v="0"/>
  </r>
  <r>
    <s v="David Odom"/>
    <x v="24"/>
    <x v="1"/>
    <x v="20"/>
    <x v="20"/>
    <x v="20"/>
    <x v="20"/>
    <x v="3"/>
    <x v="3"/>
    <x v="19"/>
    <x v="58"/>
    <x v="1"/>
  </r>
  <r>
    <s v="Melissa Nguyen"/>
    <x v="7"/>
    <x v="1"/>
    <x v="2"/>
    <x v="2"/>
    <x v="2"/>
    <x v="2"/>
    <x v="2"/>
    <x v="4"/>
    <x v="5"/>
    <x v="59"/>
    <x v="0"/>
  </r>
  <r>
    <s v="Rachel Harris"/>
    <x v="2"/>
    <x v="0"/>
    <x v="2"/>
    <x v="2"/>
    <x v="2"/>
    <x v="2"/>
    <x v="1"/>
    <x v="5"/>
    <x v="20"/>
    <x v="60"/>
    <x v="0"/>
  </r>
  <r>
    <s v="Lori Garcia"/>
    <x v="18"/>
    <x v="0"/>
    <x v="19"/>
    <x v="19"/>
    <x v="19"/>
    <x v="19"/>
    <x v="4"/>
    <x v="1"/>
    <x v="1"/>
    <x v="61"/>
    <x v="0"/>
  </r>
  <r>
    <s v="Dr. Corey Orr"/>
    <x v="21"/>
    <x v="1"/>
    <x v="5"/>
    <x v="5"/>
    <x v="5"/>
    <x v="5"/>
    <x v="1"/>
    <x v="0"/>
    <x v="0"/>
    <x v="62"/>
    <x v="2"/>
  </r>
  <r>
    <s v="Janet Campbell"/>
    <x v="5"/>
    <x v="1"/>
    <x v="20"/>
    <x v="20"/>
    <x v="20"/>
    <x v="20"/>
    <x v="4"/>
    <x v="1"/>
    <x v="18"/>
    <x v="63"/>
    <x v="1"/>
  </r>
  <r>
    <s v="Glen Johnson"/>
    <x v="10"/>
    <x v="0"/>
    <x v="13"/>
    <x v="13"/>
    <x v="13"/>
    <x v="13"/>
    <x v="3"/>
    <x v="3"/>
    <x v="10"/>
    <x v="64"/>
    <x v="0"/>
  </r>
  <r>
    <s v="Brandon Vega"/>
    <x v="2"/>
    <x v="0"/>
    <x v="21"/>
    <x v="21"/>
    <x v="21"/>
    <x v="21"/>
    <x v="2"/>
    <x v="4"/>
    <x v="0"/>
    <x v="65"/>
    <x v="2"/>
  </r>
  <r>
    <s v="Maria Short"/>
    <x v="25"/>
    <x v="1"/>
    <x v="7"/>
    <x v="7"/>
    <x v="7"/>
    <x v="7"/>
    <x v="2"/>
    <x v="2"/>
    <x v="5"/>
    <x v="66"/>
    <x v="2"/>
  </r>
  <r>
    <s v="Alejandro Rice"/>
    <x v="15"/>
    <x v="1"/>
    <x v="19"/>
    <x v="19"/>
    <x v="19"/>
    <x v="19"/>
    <x v="2"/>
    <x v="5"/>
    <x v="21"/>
    <x v="67"/>
    <x v="0"/>
  </r>
  <r>
    <s v="Debra Chen"/>
    <x v="15"/>
    <x v="0"/>
    <x v="9"/>
    <x v="9"/>
    <x v="9"/>
    <x v="9"/>
    <x v="2"/>
    <x v="3"/>
    <x v="8"/>
    <x v="68"/>
    <x v="1"/>
  </r>
  <r>
    <s v="Dana Taylor"/>
    <x v="0"/>
    <x v="1"/>
    <x v="10"/>
    <x v="10"/>
    <x v="10"/>
    <x v="10"/>
    <x v="2"/>
    <x v="2"/>
    <x v="3"/>
    <x v="69"/>
    <x v="2"/>
  </r>
  <r>
    <s v="Jordan Morales"/>
    <x v="9"/>
    <x v="0"/>
    <x v="19"/>
    <x v="19"/>
    <x v="19"/>
    <x v="19"/>
    <x v="0"/>
    <x v="5"/>
    <x v="2"/>
    <x v="70"/>
    <x v="0"/>
  </r>
  <r>
    <s v="Gregory Wong"/>
    <x v="11"/>
    <x v="1"/>
    <x v="19"/>
    <x v="19"/>
    <x v="19"/>
    <x v="19"/>
    <x v="0"/>
    <x v="3"/>
    <x v="10"/>
    <x v="71"/>
    <x v="0"/>
  </r>
  <r>
    <s v="Thomas Baxter"/>
    <x v="0"/>
    <x v="0"/>
    <x v="17"/>
    <x v="17"/>
    <x v="17"/>
    <x v="17"/>
    <x v="4"/>
    <x v="4"/>
    <x v="7"/>
    <x v="72"/>
    <x v="0"/>
  </r>
  <r>
    <s v="Amy Garcia"/>
    <x v="19"/>
    <x v="0"/>
    <x v="14"/>
    <x v="14"/>
    <x v="14"/>
    <x v="14"/>
    <x v="0"/>
    <x v="0"/>
    <x v="2"/>
    <x v="73"/>
    <x v="0"/>
  </r>
  <r>
    <s v="Bradley Paul"/>
    <x v="3"/>
    <x v="1"/>
    <x v="5"/>
    <x v="5"/>
    <x v="5"/>
    <x v="5"/>
    <x v="3"/>
    <x v="4"/>
    <x v="7"/>
    <x v="74"/>
    <x v="2"/>
  </r>
  <r>
    <s v="John Moore"/>
    <x v="9"/>
    <x v="0"/>
    <x v="20"/>
    <x v="20"/>
    <x v="20"/>
    <x v="20"/>
    <x v="1"/>
    <x v="3"/>
    <x v="4"/>
    <x v="75"/>
    <x v="1"/>
  </r>
  <r>
    <s v="Allison Smith"/>
    <x v="26"/>
    <x v="0"/>
    <x v="22"/>
    <x v="22"/>
    <x v="22"/>
    <x v="22"/>
    <x v="3"/>
    <x v="2"/>
    <x v="3"/>
    <x v="76"/>
    <x v="2"/>
  </r>
  <r>
    <s v="Melissa Dunn"/>
    <x v="12"/>
    <x v="0"/>
    <x v="17"/>
    <x v="17"/>
    <x v="17"/>
    <x v="17"/>
    <x v="4"/>
    <x v="5"/>
    <x v="6"/>
    <x v="77"/>
    <x v="0"/>
  </r>
  <r>
    <s v="Daniel Mata"/>
    <x v="27"/>
    <x v="0"/>
    <x v="23"/>
    <x v="23"/>
    <x v="23"/>
    <x v="23"/>
    <x v="1"/>
    <x v="1"/>
    <x v="10"/>
    <x v="78"/>
    <x v="1"/>
  </r>
  <r>
    <s v="Paula Gamble"/>
    <x v="2"/>
    <x v="1"/>
    <x v="17"/>
    <x v="17"/>
    <x v="17"/>
    <x v="17"/>
    <x v="0"/>
    <x v="5"/>
    <x v="11"/>
    <x v="79"/>
    <x v="0"/>
  </r>
  <r>
    <s v="Sarah Fernandez"/>
    <x v="28"/>
    <x v="1"/>
    <x v="18"/>
    <x v="18"/>
    <x v="18"/>
    <x v="18"/>
    <x v="3"/>
    <x v="1"/>
    <x v="14"/>
    <x v="80"/>
    <x v="1"/>
  </r>
  <r>
    <s v="Kathryn Scott"/>
    <x v="10"/>
    <x v="1"/>
    <x v="2"/>
    <x v="2"/>
    <x v="2"/>
    <x v="2"/>
    <x v="2"/>
    <x v="5"/>
    <x v="19"/>
    <x v="81"/>
    <x v="0"/>
  </r>
  <r>
    <s v="Steven Schroeder"/>
    <x v="21"/>
    <x v="0"/>
    <x v="12"/>
    <x v="12"/>
    <x v="12"/>
    <x v="12"/>
    <x v="1"/>
    <x v="0"/>
    <x v="7"/>
    <x v="82"/>
    <x v="0"/>
  </r>
  <r>
    <s v="Calvin Mullen"/>
    <x v="29"/>
    <x v="1"/>
    <x v="24"/>
    <x v="24"/>
    <x v="24"/>
    <x v="24"/>
    <x v="0"/>
    <x v="1"/>
    <x v="22"/>
    <x v="83"/>
    <x v="1"/>
  </r>
  <r>
    <s v="Mark Wilson"/>
    <x v="28"/>
    <x v="1"/>
    <x v="18"/>
    <x v="18"/>
    <x v="18"/>
    <x v="18"/>
    <x v="2"/>
    <x v="1"/>
    <x v="1"/>
    <x v="84"/>
    <x v="1"/>
  </r>
  <r>
    <s v="Debbie Torres"/>
    <x v="1"/>
    <x v="1"/>
    <x v="20"/>
    <x v="20"/>
    <x v="20"/>
    <x v="20"/>
    <x v="4"/>
    <x v="1"/>
    <x v="16"/>
    <x v="85"/>
    <x v="1"/>
  </r>
  <r>
    <s v="Carrie Lowe DVM"/>
    <x v="7"/>
    <x v="1"/>
    <x v="5"/>
    <x v="5"/>
    <x v="5"/>
    <x v="5"/>
    <x v="3"/>
    <x v="2"/>
    <x v="0"/>
    <x v="86"/>
    <x v="2"/>
  </r>
  <r>
    <s v="Jerry Mccoy"/>
    <x v="20"/>
    <x v="0"/>
    <x v="9"/>
    <x v="9"/>
    <x v="9"/>
    <x v="9"/>
    <x v="1"/>
    <x v="5"/>
    <x v="20"/>
    <x v="87"/>
    <x v="1"/>
  </r>
  <r>
    <s v="Ashley Bradshaw"/>
    <x v="12"/>
    <x v="0"/>
    <x v="21"/>
    <x v="21"/>
    <x v="21"/>
    <x v="21"/>
    <x v="4"/>
    <x v="0"/>
    <x v="6"/>
    <x v="88"/>
    <x v="2"/>
  </r>
  <r>
    <s v="Molly Jones"/>
    <x v="21"/>
    <x v="1"/>
    <x v="9"/>
    <x v="9"/>
    <x v="9"/>
    <x v="9"/>
    <x v="0"/>
    <x v="5"/>
    <x v="10"/>
    <x v="89"/>
    <x v="1"/>
  </r>
  <r>
    <s v="Daniel Young"/>
    <x v="3"/>
    <x v="1"/>
    <x v="3"/>
    <x v="3"/>
    <x v="3"/>
    <x v="3"/>
    <x v="2"/>
    <x v="2"/>
    <x v="0"/>
    <x v="90"/>
    <x v="2"/>
  </r>
  <r>
    <s v="Sarah Levy"/>
    <x v="16"/>
    <x v="0"/>
    <x v="5"/>
    <x v="5"/>
    <x v="5"/>
    <x v="5"/>
    <x v="3"/>
    <x v="0"/>
    <x v="0"/>
    <x v="91"/>
    <x v="2"/>
  </r>
  <r>
    <s v="Susan Foley"/>
    <x v="25"/>
    <x v="0"/>
    <x v="22"/>
    <x v="22"/>
    <x v="22"/>
    <x v="22"/>
    <x v="4"/>
    <x v="2"/>
    <x v="0"/>
    <x v="92"/>
    <x v="2"/>
  </r>
  <r>
    <s v="Gail Taylor"/>
    <x v="8"/>
    <x v="0"/>
    <x v="17"/>
    <x v="17"/>
    <x v="17"/>
    <x v="17"/>
    <x v="3"/>
    <x v="5"/>
    <x v="14"/>
    <x v="93"/>
    <x v="0"/>
  </r>
  <r>
    <s v="Colleen Jacobson"/>
    <x v="2"/>
    <x v="1"/>
    <x v="17"/>
    <x v="17"/>
    <x v="17"/>
    <x v="17"/>
    <x v="1"/>
    <x v="0"/>
    <x v="6"/>
    <x v="94"/>
    <x v="0"/>
  </r>
  <r>
    <s v="Patricia Campos"/>
    <x v="16"/>
    <x v="1"/>
    <x v="15"/>
    <x v="15"/>
    <x v="15"/>
    <x v="15"/>
    <x v="3"/>
    <x v="4"/>
    <x v="6"/>
    <x v="95"/>
    <x v="2"/>
  </r>
  <r>
    <s v="Amy Carr"/>
    <x v="27"/>
    <x v="1"/>
    <x v="24"/>
    <x v="24"/>
    <x v="24"/>
    <x v="24"/>
    <x v="4"/>
    <x v="1"/>
    <x v="13"/>
    <x v="96"/>
    <x v="1"/>
  </r>
  <r>
    <s v="Renee Jones"/>
    <x v="30"/>
    <x v="1"/>
    <x v="19"/>
    <x v="19"/>
    <x v="19"/>
    <x v="19"/>
    <x v="1"/>
    <x v="3"/>
    <x v="10"/>
    <x v="97"/>
    <x v="0"/>
  </r>
  <r>
    <s v="Cheryl Spencer"/>
    <x v="12"/>
    <x v="0"/>
    <x v="8"/>
    <x v="8"/>
    <x v="8"/>
    <x v="8"/>
    <x v="4"/>
    <x v="0"/>
    <x v="6"/>
    <x v="98"/>
    <x v="0"/>
  </r>
  <r>
    <m/>
    <x v="31"/>
    <x v="2"/>
    <x v="25"/>
    <x v="25"/>
    <x v="25"/>
    <x v="25"/>
    <x v="5"/>
    <x v="6"/>
    <x v="23"/>
    <x v="99"/>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4D77C5-4CBC-4B61-9E1A-9D91699A76C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9">
  <location ref="A3:B9" firstHeaderRow="1" firstDataRow="1" firstDataCol="1"/>
  <pivotFields count="12">
    <pivotField showAll="0"/>
    <pivotField showAll="0">
      <items count="33">
        <item x="26"/>
        <item x="7"/>
        <item x="25"/>
        <item x="0"/>
        <item x="3"/>
        <item x="16"/>
        <item x="21"/>
        <item x="12"/>
        <item x="2"/>
        <item x="22"/>
        <item x="11"/>
        <item x="6"/>
        <item x="19"/>
        <item x="18"/>
        <item x="9"/>
        <item x="23"/>
        <item x="8"/>
        <item x="13"/>
        <item x="15"/>
        <item x="10"/>
        <item x="4"/>
        <item x="20"/>
        <item x="17"/>
        <item x="14"/>
        <item x="24"/>
        <item x="29"/>
        <item x="30"/>
        <item x="27"/>
        <item x="28"/>
        <item x="5"/>
        <item x="1"/>
        <item x="31"/>
        <item t="default"/>
      </items>
    </pivotField>
    <pivotField showAll="0">
      <items count="9">
        <item x="1"/>
        <item h="1" f="1" x="3"/>
        <item h="1" f="1" x="4"/>
        <item h="1" x="2"/>
        <item h="1" f="1" x="5"/>
        <item h="1" f="1" x="6"/>
        <item h="1" f="1" x="7"/>
        <item x="0"/>
        <item t="default"/>
      </items>
    </pivotField>
    <pivotField showAll="0">
      <items count="27">
        <item x="22"/>
        <item x="3"/>
        <item x="10"/>
        <item x="15"/>
        <item x="7"/>
        <item x="5"/>
        <item x="21"/>
        <item x="8"/>
        <item x="2"/>
        <item x="17"/>
        <item x="14"/>
        <item x="0"/>
        <item x="13"/>
        <item x="6"/>
        <item x="4"/>
        <item x="12"/>
        <item x="19"/>
        <item x="9"/>
        <item x="11"/>
        <item x="1"/>
        <item x="20"/>
        <item x="16"/>
        <item x="18"/>
        <item x="24"/>
        <item x="23"/>
        <item x="25"/>
        <item t="default"/>
      </items>
    </pivotField>
    <pivotField dataField="1" showAll="0">
      <items count="27">
        <item x="22"/>
        <item x="3"/>
        <item x="10"/>
        <item x="15"/>
        <item x="7"/>
        <item x="5"/>
        <item x="21"/>
        <item x="8"/>
        <item x="2"/>
        <item x="17"/>
        <item x="14"/>
        <item x="0"/>
        <item x="13"/>
        <item x="6"/>
        <item x="4"/>
        <item x="12"/>
        <item x="19"/>
        <item x="9"/>
        <item x="11"/>
        <item x="1"/>
        <item x="20"/>
        <item x="16"/>
        <item x="18"/>
        <item x="24"/>
        <item x="23"/>
        <item x="25"/>
        <item t="default"/>
      </items>
    </pivotField>
    <pivotField showAll="0">
      <items count="27">
        <item x="22"/>
        <item x="3"/>
        <item x="10"/>
        <item x="15"/>
        <item x="7"/>
        <item x="5"/>
        <item x="21"/>
        <item x="8"/>
        <item x="2"/>
        <item x="17"/>
        <item x="14"/>
        <item x="0"/>
        <item x="13"/>
        <item x="6"/>
        <item x="4"/>
        <item x="12"/>
        <item x="19"/>
        <item x="9"/>
        <item x="11"/>
        <item x="1"/>
        <item x="20"/>
        <item x="16"/>
        <item x="18"/>
        <item x="24"/>
        <item x="23"/>
        <item x="25"/>
        <item t="default"/>
      </items>
    </pivotField>
    <pivotField showAll="0"/>
    <pivotField axis="axisRow" showAll="0">
      <items count="15">
        <item x="4"/>
        <item h="1" f="1" x="6"/>
        <item h="1" f="1" x="7"/>
        <item h="1" f="1" x="8"/>
        <item h="1" f="1" x="9"/>
        <item h="1" f="1" x="10"/>
        <item h="1" f="1" x="11"/>
        <item h="1" f="1" x="12"/>
        <item h="1" f="1" x="13"/>
        <item x="3"/>
        <item x="1"/>
        <item x="0"/>
        <item x="2"/>
        <item h="1" x="5"/>
        <item t="default"/>
      </items>
    </pivotField>
    <pivotField showAll="0">
      <items count="29">
        <item x="0"/>
        <item f="1" x="7"/>
        <item f="1" x="16"/>
        <item f="1" x="17"/>
        <item f="1" x="18"/>
        <item f="1" x="19"/>
        <item f="1" x="20"/>
        <item f="1" x="21"/>
        <item f="1" x="8"/>
        <item f="1" x="9"/>
        <item f="1" x="10"/>
        <item f="1" x="11"/>
        <item f="1" x="12"/>
        <item f="1" x="13"/>
        <item f="1" x="14"/>
        <item f="1" x="15"/>
        <item x="2"/>
        <item x="4"/>
        <item x="1"/>
        <item x="5"/>
        <item x="3"/>
        <item x="6"/>
        <item f="1" x="22"/>
        <item f="1" x="23"/>
        <item f="1" x="24"/>
        <item f="1" x="25"/>
        <item f="1" x="26"/>
        <item f="1" x="27"/>
        <item t="default"/>
      </items>
    </pivotField>
    <pivotField showAll="0"/>
    <pivotField showAll="0"/>
    <pivotField showAll="0"/>
  </pivotFields>
  <rowFields count="1">
    <field x="7"/>
  </rowFields>
  <rowItems count="6">
    <i>
      <x/>
    </i>
    <i>
      <x v="9"/>
    </i>
    <i>
      <x v="10"/>
    </i>
    <i>
      <x v="11"/>
    </i>
    <i>
      <x v="12"/>
    </i>
    <i t="grand">
      <x/>
    </i>
  </rowItems>
  <colItems count="1">
    <i/>
  </colItems>
  <dataFields count="1">
    <dataField name="SUM 0F PRODUCTIVITY" fld="4" baseField="0" baseItem="0"/>
  </dataFields>
  <chartFormats count="6">
    <chartFormat chart="43" format="0" series="1">
      <pivotArea type="data" outline="0" fieldPosition="0">
        <references count="1">
          <reference field="4294967294" count="1" selected="0">
            <x v="0"/>
          </reference>
        </references>
      </pivotArea>
    </chartFormat>
    <chartFormat chart="43" format="1">
      <pivotArea type="data" outline="0" fieldPosition="0">
        <references count="2">
          <reference field="4294967294" count="1" selected="0">
            <x v="0"/>
          </reference>
          <reference field="7" count="1" selected="0">
            <x v="0"/>
          </reference>
        </references>
      </pivotArea>
    </chartFormat>
    <chartFormat chart="43" format="2">
      <pivotArea type="data" outline="0" fieldPosition="0">
        <references count="2">
          <reference field="4294967294" count="1" selected="0">
            <x v="0"/>
          </reference>
          <reference field="7" count="1" selected="0">
            <x v="9"/>
          </reference>
        </references>
      </pivotArea>
    </chartFormat>
    <chartFormat chart="43" format="3">
      <pivotArea type="data" outline="0" fieldPosition="0">
        <references count="2">
          <reference field="4294967294" count="1" selected="0">
            <x v="0"/>
          </reference>
          <reference field="7" count="1" selected="0">
            <x v="10"/>
          </reference>
        </references>
      </pivotArea>
    </chartFormat>
    <chartFormat chart="43" format="4">
      <pivotArea type="data" outline="0" fieldPosition="0">
        <references count="2">
          <reference field="4294967294" count="1" selected="0">
            <x v="0"/>
          </reference>
          <reference field="7" count="1" selected="0">
            <x v="11"/>
          </reference>
        </references>
      </pivotArea>
    </chartFormat>
    <chartFormat chart="43" format="5">
      <pivotArea type="data" outline="0" fieldPosition="0">
        <references count="2">
          <reference field="4294967294" count="1" selected="0">
            <x v="0"/>
          </reference>
          <reference field="7"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VITY" xr10:uid="{B876F7A4-F9A4-4401-847B-D5180667E8CB}" sourceName="PRODUCTIVITY">
  <pivotTables>
    <pivotTable tabId="2" name="PivotTable1"/>
  </pivotTables>
  <data>
    <tabular pivotCacheId="1062270564">
      <items count="26">
        <i x="22" s="1"/>
        <i x="3" s="1"/>
        <i x="10" s="1"/>
        <i x="15" s="1"/>
        <i x="7" s="1"/>
        <i x="5" s="1"/>
        <i x="21" s="1"/>
        <i x="8" s="1"/>
        <i x="2" s="1"/>
        <i x="17" s="1"/>
        <i x="14" s="1"/>
        <i x="0" s="1"/>
        <i x="13" s="1"/>
        <i x="6" s="1"/>
        <i x="4" s="1"/>
        <i x="12" s="1"/>
        <i x="19" s="1"/>
        <i x="9" s="1"/>
        <i x="11" s="1"/>
        <i x="1" s="1"/>
        <i x="20" s="1"/>
        <i x="16" s="1"/>
        <i x="18" s="1"/>
        <i x="24" s="1"/>
        <i x="23" s="1"/>
        <i x="2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IVITY" xr10:uid="{2AFFBF21-45CE-49A6-913A-B485D31FE2BD}" cache="Slicer_PRODUCTIVITY" caption="PRODUCTIVIT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9374D9-56BF-4B3F-AB2B-52C4D7536EA7}" name="Table14" displayName="Table14" ref="A1:J100" totalsRowShown="0" headerRowDxfId="14" dataDxfId="13">
  <autoFilter ref="A1:J100" xr:uid="{CD9374D9-56BF-4B3F-AB2B-52C4D7536EA7}"/>
  <tableColumns count="10">
    <tableColumn id="1" xr3:uid="{ABBF43A4-CDB0-4006-AEED-C94C694AE691}" name="NAME" dataDxfId="12"/>
    <tableColumn id="2" xr3:uid="{CAC1F0EC-F439-4BDD-8885-8952285C8BF4}" name="AGE" dataDxfId="11"/>
    <tableColumn id="3" xr3:uid="{A7C41F3C-1A56-4853-B7C7-3F281B92F72D}" name="GENDER" dataDxfId="10"/>
    <tableColumn id="4" xr3:uid="{ABDC2B50-EE3F-4DF9-A6A9-FC437F96442A}" name="PROJECT COMPLETED " dataDxfId="9"/>
    <tableColumn id="5" xr3:uid="{7CDC4A08-901F-45A0-B7CB-9B1E7C25CEAC}" name="PRODUCTIVITY" dataDxfId="8"/>
    <tableColumn id="6" xr3:uid="{0F91D4D0-5F53-413D-9E11-EA50EF8BCDF4}" name="SATISFACTION RATE (%)" dataDxfId="7"/>
    <tableColumn id="7" xr3:uid="{1FFAE519-36E8-482C-B8E7-08BD042DAE21}" name="FEEDBACK SCORE" dataDxfId="6"/>
    <tableColumn id="8" xr3:uid="{7BD7D6BA-20DC-41A2-86D7-136074EC5D36}" name="DEPARTMMENT" dataDxfId="5"/>
    <tableColumn id="9" xr3:uid="{ECC0DF4B-0AD7-40D6-B308-93AD92977505}" name="POSITION" dataDxfId="4"/>
    <tableColumn id="10" xr3:uid="{83758FE6-1F3C-4043-B819-EA455C0EB7E1}" name="JOINING DATA" dataDxfId="3"/>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F964EE-BA95-4409-B952-C88AB628BC90}" name="Table4" displayName="Table4" ref="K1:K1048576" totalsRowShown="0" headerRowDxfId="2" dataDxfId="1">
  <autoFilter ref="K1:K1048576" xr:uid="{C6F964EE-BA95-4409-B952-C88AB628BC90}"/>
  <tableColumns count="1">
    <tableColumn id="1" xr3:uid="{D3635FD6-D070-484E-89F0-E9475793E79A}" name="SALARY"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3BE14-7D44-4B51-87E4-3863546EF07C}">
  <dimension ref="A1:L100"/>
  <sheetViews>
    <sheetView workbookViewId="0">
      <selection sqref="A1:XFD1048576"/>
    </sheetView>
  </sheetViews>
  <sheetFormatPr defaultRowHeight="14.4" x14ac:dyDescent="0.3"/>
  <cols>
    <col min="1" max="1" width="18.77734375" customWidth="1"/>
    <col min="3" max="3" width="12.109375" customWidth="1"/>
    <col min="4" max="4" width="19.33203125" customWidth="1"/>
    <col min="5" max="5" width="15.33203125" customWidth="1"/>
    <col min="6" max="6" width="22.88671875" customWidth="1"/>
    <col min="7" max="7" width="19.77734375" customWidth="1"/>
    <col min="8" max="9" width="15.6640625" customWidth="1"/>
    <col min="10" max="10" width="15.21875" customWidth="1"/>
    <col min="11" max="11" width="12.44140625" style="2" customWidth="1"/>
    <col min="12" max="12" width="26.21875" customWidth="1"/>
  </cols>
  <sheetData>
    <row r="1" spans="1:12" s="1" customFormat="1" x14ac:dyDescent="0.3">
      <c r="A1" s="1" t="s">
        <v>0</v>
      </c>
      <c r="B1" s="1" t="s">
        <v>1</v>
      </c>
      <c r="C1" s="1" t="s">
        <v>2</v>
      </c>
      <c r="D1" s="1" t="s">
        <v>3</v>
      </c>
      <c r="E1" s="1" t="s">
        <v>4</v>
      </c>
      <c r="F1" s="1" t="s">
        <v>5</v>
      </c>
      <c r="G1" s="1" t="s">
        <v>6</v>
      </c>
      <c r="H1" s="1" t="s">
        <v>7</v>
      </c>
      <c r="I1" s="1" t="s">
        <v>8</v>
      </c>
      <c r="J1" s="1" t="s">
        <v>9</v>
      </c>
      <c r="K1" s="1" t="s">
        <v>10</v>
      </c>
      <c r="L1" s="1" t="s">
        <v>11</v>
      </c>
    </row>
    <row r="2" spans="1:12" s="2" customFormat="1" x14ac:dyDescent="0.3">
      <c r="A2" s="2" t="s">
        <v>12</v>
      </c>
      <c r="B2" s="2">
        <v>25</v>
      </c>
      <c r="C2" s="2" t="s">
        <v>13</v>
      </c>
      <c r="D2" s="2">
        <v>11</v>
      </c>
      <c r="E2" s="2">
        <v>12</v>
      </c>
      <c r="F2" s="2">
        <v>13</v>
      </c>
      <c r="G2" s="2">
        <v>14</v>
      </c>
      <c r="H2" s="2" t="s">
        <v>14</v>
      </c>
      <c r="I2" s="2" t="s">
        <v>15</v>
      </c>
      <c r="J2" s="3">
        <v>43831</v>
      </c>
      <c r="K2" s="2">
        <v>63596</v>
      </c>
      <c r="L2" s="2" t="str" cm="1">
        <f t="array" ref="L2:L100">_xlfn.IFS(G2:G100&gt;=20,"AGREE",G2:G100&gt;=10,"NETURAL",TRUE,"DISAGREE")</f>
        <v>NETURAL</v>
      </c>
    </row>
    <row r="3" spans="1:12" s="2" customFormat="1" x14ac:dyDescent="0.3">
      <c r="A3" s="2" t="s">
        <v>16</v>
      </c>
      <c r="B3" s="2">
        <v>59</v>
      </c>
      <c r="C3" s="2" t="s">
        <v>17</v>
      </c>
      <c r="D3" s="2">
        <v>19</v>
      </c>
      <c r="E3" s="2">
        <v>20</v>
      </c>
      <c r="F3" s="2">
        <v>21</v>
      </c>
      <c r="G3" s="2">
        <v>22</v>
      </c>
      <c r="H3" s="2" t="s">
        <v>18</v>
      </c>
      <c r="I3" s="2" t="s">
        <v>19</v>
      </c>
      <c r="J3" s="3">
        <v>36161</v>
      </c>
      <c r="K3" s="2">
        <v>112540</v>
      </c>
      <c r="L3" s="2" t="str">
        <v>AGREE</v>
      </c>
    </row>
    <row r="4" spans="1:12" s="2" customFormat="1" x14ac:dyDescent="0.3">
      <c r="A4" s="2" t="s">
        <v>20</v>
      </c>
      <c r="B4" s="2">
        <v>30</v>
      </c>
      <c r="C4" s="2" t="s">
        <v>13</v>
      </c>
      <c r="D4" s="2">
        <v>8</v>
      </c>
      <c r="E4" s="2">
        <v>9</v>
      </c>
      <c r="F4" s="2">
        <v>10</v>
      </c>
      <c r="G4" s="2">
        <v>11</v>
      </c>
      <c r="H4" s="2" t="s">
        <v>18</v>
      </c>
      <c r="I4" s="2" t="s">
        <v>15</v>
      </c>
      <c r="J4" s="3">
        <v>42736</v>
      </c>
      <c r="K4" s="2">
        <v>66292</v>
      </c>
      <c r="L4" s="2" t="str">
        <v>NETURAL</v>
      </c>
    </row>
    <row r="5" spans="1:12" s="2" customFormat="1" x14ac:dyDescent="0.3">
      <c r="A5" s="2" t="s">
        <v>21</v>
      </c>
      <c r="B5" s="2">
        <v>26</v>
      </c>
      <c r="C5" s="2" t="s">
        <v>17</v>
      </c>
      <c r="D5" s="2">
        <v>1</v>
      </c>
      <c r="E5" s="2">
        <v>2</v>
      </c>
      <c r="F5" s="2">
        <v>3</v>
      </c>
      <c r="G5" s="2">
        <v>4</v>
      </c>
      <c r="H5" s="2" t="s">
        <v>14</v>
      </c>
      <c r="I5" s="2" t="s">
        <v>22</v>
      </c>
      <c r="J5" s="3">
        <v>44562</v>
      </c>
      <c r="K5" s="2">
        <v>38303</v>
      </c>
      <c r="L5" s="2" t="str">
        <v>DISAGREE</v>
      </c>
    </row>
    <row r="6" spans="1:12" s="2" customFormat="1" x14ac:dyDescent="0.3">
      <c r="A6" s="2" t="s">
        <v>23</v>
      </c>
      <c r="B6" s="2">
        <v>43</v>
      </c>
      <c r="C6" s="2" t="s">
        <v>13</v>
      </c>
      <c r="D6" s="2">
        <v>14</v>
      </c>
      <c r="E6" s="2">
        <v>15</v>
      </c>
      <c r="F6" s="2">
        <v>16</v>
      </c>
      <c r="G6" s="2">
        <v>17</v>
      </c>
      <c r="H6" s="2" t="s">
        <v>18</v>
      </c>
      <c r="I6" s="2" t="s">
        <v>24</v>
      </c>
      <c r="J6" s="3">
        <v>38353</v>
      </c>
      <c r="K6" s="2">
        <v>101133</v>
      </c>
      <c r="L6" s="2" t="str">
        <v>NETURAL</v>
      </c>
    </row>
    <row r="7" spans="1:12" s="2" customFormat="1" x14ac:dyDescent="0.3">
      <c r="A7" s="2" t="s">
        <v>25</v>
      </c>
      <c r="B7" s="2">
        <v>58</v>
      </c>
      <c r="C7" s="2" t="s">
        <v>13</v>
      </c>
      <c r="D7" s="2">
        <v>5</v>
      </c>
      <c r="E7" s="2">
        <v>6</v>
      </c>
      <c r="F7" s="2">
        <v>7</v>
      </c>
      <c r="G7" s="2">
        <v>8</v>
      </c>
      <c r="H7" s="2" t="s">
        <v>26</v>
      </c>
      <c r="I7" s="2" t="s">
        <v>27</v>
      </c>
      <c r="J7" s="3">
        <v>44197</v>
      </c>
      <c r="K7" s="2">
        <v>48740</v>
      </c>
      <c r="L7" s="2" t="str">
        <v>DISAGREE</v>
      </c>
    </row>
    <row r="8" spans="1:12" s="2" customFormat="1" x14ac:dyDescent="0.3">
      <c r="A8" s="2" t="s">
        <v>28</v>
      </c>
      <c r="B8" s="2">
        <v>33</v>
      </c>
      <c r="C8" s="2" t="s">
        <v>17</v>
      </c>
      <c r="D8" s="2">
        <v>13</v>
      </c>
      <c r="E8" s="2">
        <v>14</v>
      </c>
      <c r="F8" s="2">
        <v>15</v>
      </c>
      <c r="G8" s="2">
        <v>16</v>
      </c>
      <c r="H8" s="2" t="s">
        <v>26</v>
      </c>
      <c r="I8" s="2" t="s">
        <v>15</v>
      </c>
      <c r="J8" s="3">
        <v>43101</v>
      </c>
      <c r="K8" s="2">
        <v>73502</v>
      </c>
      <c r="L8" s="2" t="str">
        <v>NETURAL</v>
      </c>
    </row>
    <row r="9" spans="1:12" s="2" customFormat="1" x14ac:dyDescent="0.3">
      <c r="A9" s="2" t="s">
        <v>29</v>
      </c>
      <c r="B9" s="2">
        <v>23</v>
      </c>
      <c r="C9" s="2" t="s">
        <v>17</v>
      </c>
      <c r="D9" s="2">
        <v>4</v>
      </c>
      <c r="E9" s="2">
        <v>5</v>
      </c>
      <c r="F9" s="2">
        <v>6</v>
      </c>
      <c r="G9" s="2">
        <v>7</v>
      </c>
      <c r="H9" s="2" t="s">
        <v>30</v>
      </c>
      <c r="I9" s="2" t="s">
        <v>22</v>
      </c>
      <c r="J9" s="3">
        <v>44197</v>
      </c>
      <c r="K9" s="2">
        <v>39670</v>
      </c>
      <c r="L9" s="2" t="str">
        <v>DISAGREE</v>
      </c>
    </row>
    <row r="10" spans="1:12" s="2" customFormat="1" x14ac:dyDescent="0.3">
      <c r="A10" s="2" t="s">
        <v>31</v>
      </c>
      <c r="B10" s="2">
        <v>30</v>
      </c>
      <c r="C10" s="2" t="s">
        <v>17</v>
      </c>
      <c r="D10" s="2">
        <v>7</v>
      </c>
      <c r="E10" s="2">
        <v>8</v>
      </c>
      <c r="F10" s="2">
        <v>9</v>
      </c>
      <c r="G10" s="2">
        <v>10</v>
      </c>
      <c r="H10" s="2" t="s">
        <v>14</v>
      </c>
      <c r="I10" s="2" t="s">
        <v>27</v>
      </c>
      <c r="J10" s="3">
        <v>43466</v>
      </c>
      <c r="K10" s="2">
        <v>49323</v>
      </c>
      <c r="L10" s="2" t="str">
        <v>NETURAL</v>
      </c>
    </row>
    <row r="11" spans="1:12" s="2" customFormat="1" x14ac:dyDescent="0.3">
      <c r="A11" s="2" t="s">
        <v>32</v>
      </c>
      <c r="B11" s="2">
        <v>39</v>
      </c>
      <c r="C11" s="2" t="s">
        <v>17</v>
      </c>
      <c r="D11" s="2">
        <v>17</v>
      </c>
      <c r="E11" s="2">
        <v>18</v>
      </c>
      <c r="F11" s="2">
        <v>19</v>
      </c>
      <c r="G11" s="2">
        <v>20</v>
      </c>
      <c r="H11" s="2" t="s">
        <v>30</v>
      </c>
      <c r="I11" s="2" t="s">
        <v>24</v>
      </c>
      <c r="J11" s="3">
        <v>37987</v>
      </c>
      <c r="K11" s="2">
        <v>92915</v>
      </c>
      <c r="L11" s="2" t="str">
        <v>AGREE</v>
      </c>
    </row>
    <row r="12" spans="1:12" s="2" customFormat="1" x14ac:dyDescent="0.3">
      <c r="A12" s="2" t="s">
        <v>33</v>
      </c>
      <c r="B12" s="2">
        <v>36</v>
      </c>
      <c r="C12" s="2" t="s">
        <v>13</v>
      </c>
      <c r="D12" s="2">
        <v>11</v>
      </c>
      <c r="E12" s="2">
        <v>12</v>
      </c>
      <c r="F12" s="2">
        <v>13</v>
      </c>
      <c r="G12" s="2">
        <v>14</v>
      </c>
      <c r="H12" s="2" t="s">
        <v>34</v>
      </c>
      <c r="I12" s="2" t="s">
        <v>35</v>
      </c>
      <c r="J12" s="3">
        <v>41275</v>
      </c>
      <c r="K12" s="2">
        <v>80721</v>
      </c>
      <c r="L12" s="2" t="str">
        <v>NETURAL</v>
      </c>
    </row>
    <row r="13" spans="1:12" s="2" customFormat="1" x14ac:dyDescent="0.3">
      <c r="A13" s="2" t="s">
        <v>36</v>
      </c>
      <c r="B13" s="2">
        <v>42</v>
      </c>
      <c r="C13" s="2" t="s">
        <v>17</v>
      </c>
      <c r="D13" s="2">
        <v>19</v>
      </c>
      <c r="E13" s="2">
        <v>20</v>
      </c>
      <c r="F13" s="2">
        <v>21</v>
      </c>
      <c r="G13" s="2">
        <v>22</v>
      </c>
      <c r="H13" s="2" t="s">
        <v>26</v>
      </c>
      <c r="I13" s="2" t="s">
        <v>24</v>
      </c>
      <c r="J13" s="3">
        <v>39083</v>
      </c>
      <c r="K13" s="2">
        <v>95072</v>
      </c>
      <c r="L13" s="2" t="str">
        <v>AGREE</v>
      </c>
    </row>
    <row r="14" spans="1:12" s="2" customFormat="1" x14ac:dyDescent="0.3">
      <c r="A14" s="2" t="s">
        <v>37</v>
      </c>
      <c r="B14" s="2">
        <v>25</v>
      </c>
      <c r="C14" s="2" t="s">
        <v>17</v>
      </c>
      <c r="D14" s="2">
        <v>2</v>
      </c>
      <c r="E14" s="2">
        <v>3</v>
      </c>
      <c r="F14" s="2">
        <v>4</v>
      </c>
      <c r="G14" s="2">
        <v>5</v>
      </c>
      <c r="H14" s="2" t="s">
        <v>30</v>
      </c>
      <c r="I14" s="2" t="s">
        <v>22</v>
      </c>
      <c r="J14" s="3">
        <v>44197</v>
      </c>
      <c r="K14" s="2">
        <v>35169</v>
      </c>
      <c r="L14" s="2" t="str">
        <v>DISAGREE</v>
      </c>
    </row>
    <row r="15" spans="1:12" s="2" customFormat="1" x14ac:dyDescent="0.3">
      <c r="A15" s="2" t="s">
        <v>38</v>
      </c>
      <c r="B15" s="2">
        <v>32</v>
      </c>
      <c r="C15" s="2" t="s">
        <v>17</v>
      </c>
      <c r="D15" s="2">
        <v>14</v>
      </c>
      <c r="E15" s="2">
        <v>15</v>
      </c>
      <c r="F15" s="2">
        <v>16</v>
      </c>
      <c r="G15" s="2">
        <v>17</v>
      </c>
      <c r="H15" s="2" t="s">
        <v>14</v>
      </c>
      <c r="I15" s="2" t="s">
        <v>15</v>
      </c>
      <c r="J15" s="3">
        <v>43101</v>
      </c>
      <c r="K15" s="2">
        <v>70271</v>
      </c>
      <c r="L15" s="2" t="str">
        <v>NETURAL</v>
      </c>
    </row>
    <row r="16" spans="1:12" s="2" customFormat="1" x14ac:dyDescent="0.3">
      <c r="A16" s="2" t="s">
        <v>39</v>
      </c>
      <c r="B16" s="2">
        <v>29</v>
      </c>
      <c r="C16" s="2" t="s">
        <v>13</v>
      </c>
      <c r="D16" s="2">
        <v>18</v>
      </c>
      <c r="E16" s="2">
        <v>19</v>
      </c>
      <c r="F16" s="2">
        <v>20</v>
      </c>
      <c r="G16" s="2">
        <v>21</v>
      </c>
      <c r="H16" s="2" t="s">
        <v>26</v>
      </c>
      <c r="I16" s="2" t="s">
        <v>35</v>
      </c>
      <c r="J16" s="3">
        <v>43101</v>
      </c>
      <c r="K16" s="2">
        <v>89571</v>
      </c>
      <c r="L16" s="2" t="str">
        <v>AGREE</v>
      </c>
    </row>
    <row r="17" spans="1:12" s="2" customFormat="1" x14ac:dyDescent="0.3">
      <c r="A17" s="2" t="s">
        <v>40</v>
      </c>
      <c r="B17" s="2">
        <v>40</v>
      </c>
      <c r="C17" s="2" t="s">
        <v>13</v>
      </c>
      <c r="D17" s="2">
        <v>17</v>
      </c>
      <c r="E17" s="2">
        <v>18</v>
      </c>
      <c r="F17" s="2">
        <v>19</v>
      </c>
      <c r="G17" s="2">
        <v>20</v>
      </c>
      <c r="H17" s="2" t="s">
        <v>26</v>
      </c>
      <c r="I17" s="2" t="s">
        <v>19</v>
      </c>
      <c r="J17" s="3">
        <v>41275</v>
      </c>
      <c r="K17" s="2">
        <v>118466</v>
      </c>
      <c r="L17" s="2" t="str">
        <v>AGREE</v>
      </c>
    </row>
    <row r="18" spans="1:12" s="2" customFormat="1" x14ac:dyDescent="0.3">
      <c r="A18" s="2" t="s">
        <v>41</v>
      </c>
      <c r="B18" s="2">
        <v>46</v>
      </c>
      <c r="C18" s="2" t="s">
        <v>13</v>
      </c>
      <c r="D18" s="2">
        <v>15</v>
      </c>
      <c r="E18" s="2">
        <v>16</v>
      </c>
      <c r="F18" s="2">
        <v>17</v>
      </c>
      <c r="G18" s="2">
        <v>18</v>
      </c>
      <c r="H18" s="2" t="s">
        <v>14</v>
      </c>
      <c r="I18" s="2" t="s">
        <v>24</v>
      </c>
      <c r="J18" s="3">
        <v>41275</v>
      </c>
      <c r="K18" s="2">
        <v>105893</v>
      </c>
      <c r="L18" s="2" t="str">
        <v>NETURAL</v>
      </c>
    </row>
    <row r="19" spans="1:12" s="2" customFormat="1" x14ac:dyDescent="0.3">
      <c r="A19" s="2" t="s">
        <v>42</v>
      </c>
      <c r="B19" s="2">
        <v>41</v>
      </c>
      <c r="C19" s="2" t="s">
        <v>17</v>
      </c>
      <c r="D19" s="2">
        <v>13</v>
      </c>
      <c r="E19" s="2">
        <v>14</v>
      </c>
      <c r="F19" s="2">
        <v>15</v>
      </c>
      <c r="G19" s="2">
        <v>16</v>
      </c>
      <c r="H19" s="2" t="s">
        <v>14</v>
      </c>
      <c r="I19" s="2" t="s">
        <v>24</v>
      </c>
      <c r="J19" s="3">
        <v>40544</v>
      </c>
      <c r="K19" s="2">
        <v>92074</v>
      </c>
      <c r="L19" s="2" t="str">
        <v>NETURAL</v>
      </c>
    </row>
    <row r="20" spans="1:12" s="2" customFormat="1" x14ac:dyDescent="0.3">
      <c r="A20" s="2" t="s">
        <v>43</v>
      </c>
      <c r="B20" s="2">
        <v>36</v>
      </c>
      <c r="C20" s="2" t="s">
        <v>13</v>
      </c>
      <c r="D20" s="2">
        <v>12</v>
      </c>
      <c r="E20" s="2">
        <v>13</v>
      </c>
      <c r="F20" s="2">
        <v>14</v>
      </c>
      <c r="G20" s="2">
        <v>15</v>
      </c>
      <c r="H20" s="2" t="s">
        <v>18</v>
      </c>
      <c r="I20" s="2" t="s">
        <v>24</v>
      </c>
      <c r="J20" s="3">
        <v>38353</v>
      </c>
      <c r="K20" s="2">
        <v>107279</v>
      </c>
      <c r="L20" s="2" t="str">
        <v>NETURAL</v>
      </c>
    </row>
    <row r="21" spans="1:12" s="2" customFormat="1" x14ac:dyDescent="0.3">
      <c r="A21" s="2" t="s">
        <v>44</v>
      </c>
      <c r="B21" s="2">
        <v>23</v>
      </c>
      <c r="C21" s="2" t="s">
        <v>13</v>
      </c>
      <c r="D21" s="2">
        <v>2</v>
      </c>
      <c r="E21" s="2">
        <v>3</v>
      </c>
      <c r="F21" s="2">
        <v>4</v>
      </c>
      <c r="G21" s="2">
        <v>5</v>
      </c>
      <c r="H21" s="2" t="s">
        <v>26</v>
      </c>
      <c r="I21" s="2" t="s">
        <v>22</v>
      </c>
      <c r="J21" s="3">
        <v>44197</v>
      </c>
      <c r="K21" s="2">
        <v>37855</v>
      </c>
      <c r="L21" s="2" t="str">
        <v>DISAGREE</v>
      </c>
    </row>
    <row r="22" spans="1:12" s="2" customFormat="1" x14ac:dyDescent="0.3">
      <c r="A22" s="2" t="s">
        <v>45</v>
      </c>
      <c r="B22" s="2">
        <v>25</v>
      </c>
      <c r="C22" s="2" t="s">
        <v>13</v>
      </c>
      <c r="D22" s="2">
        <v>10</v>
      </c>
      <c r="E22" s="2">
        <v>11</v>
      </c>
      <c r="F22" s="2">
        <v>12</v>
      </c>
      <c r="G22" s="2">
        <v>13</v>
      </c>
      <c r="H22" s="2" t="s">
        <v>34</v>
      </c>
      <c r="I22" s="2" t="s">
        <v>27</v>
      </c>
      <c r="J22" s="3">
        <v>43466</v>
      </c>
      <c r="K22" s="2">
        <v>52122</v>
      </c>
      <c r="L22" s="2" t="str">
        <v>NETURAL</v>
      </c>
    </row>
    <row r="23" spans="1:12" s="2" customFormat="1" x14ac:dyDescent="0.3">
      <c r="A23" s="2" t="s">
        <v>46</v>
      </c>
      <c r="B23" s="2">
        <v>26</v>
      </c>
      <c r="C23" s="2" t="s">
        <v>17</v>
      </c>
      <c r="D23" s="2">
        <v>4</v>
      </c>
      <c r="E23" s="2">
        <v>5</v>
      </c>
      <c r="F23" s="2">
        <v>6</v>
      </c>
      <c r="G23" s="2">
        <v>7</v>
      </c>
      <c r="H23" s="2" t="s">
        <v>26</v>
      </c>
      <c r="I23" s="2" t="s">
        <v>27</v>
      </c>
      <c r="J23" s="3">
        <v>43101</v>
      </c>
      <c r="K23" s="2">
        <v>50233</v>
      </c>
      <c r="L23" s="2" t="str">
        <v>DISAGREE</v>
      </c>
    </row>
    <row r="24" spans="1:12" s="2" customFormat="1" x14ac:dyDescent="0.3">
      <c r="A24" s="2" t="s">
        <v>47</v>
      </c>
      <c r="B24" s="2">
        <v>27</v>
      </c>
      <c r="C24" s="2" t="s">
        <v>17</v>
      </c>
      <c r="D24" s="2">
        <v>10</v>
      </c>
      <c r="E24" s="2">
        <v>11</v>
      </c>
      <c r="F24" s="2">
        <v>12</v>
      </c>
      <c r="G24" s="2">
        <v>13</v>
      </c>
      <c r="H24" s="2" t="s">
        <v>34</v>
      </c>
      <c r="I24" s="2" t="s">
        <v>27</v>
      </c>
      <c r="J24" s="3">
        <v>43831</v>
      </c>
      <c r="K24" s="2">
        <v>51316</v>
      </c>
      <c r="L24" s="2" t="str">
        <v>NETURAL</v>
      </c>
    </row>
    <row r="25" spans="1:12" s="2" customFormat="1" x14ac:dyDescent="0.3">
      <c r="A25" s="2" t="s">
        <v>48</v>
      </c>
      <c r="B25" s="2">
        <v>25</v>
      </c>
      <c r="C25" s="2" t="s">
        <v>17</v>
      </c>
      <c r="D25" s="2">
        <v>3</v>
      </c>
      <c r="E25" s="2">
        <v>4</v>
      </c>
      <c r="F25" s="2">
        <v>5</v>
      </c>
      <c r="G25" s="2">
        <v>6</v>
      </c>
      <c r="H25" s="2" t="s">
        <v>14</v>
      </c>
      <c r="I25" s="2" t="s">
        <v>27</v>
      </c>
      <c r="J25" s="3">
        <v>44197</v>
      </c>
      <c r="K25" s="2">
        <v>56946</v>
      </c>
      <c r="L25" s="2" t="str">
        <v>DISAGREE</v>
      </c>
    </row>
    <row r="26" spans="1:12" s="2" customFormat="1" x14ac:dyDescent="0.3">
      <c r="A26" s="2" t="s">
        <v>49</v>
      </c>
      <c r="B26" s="2">
        <v>40</v>
      </c>
      <c r="C26" s="2" t="s">
        <v>13</v>
      </c>
      <c r="D26" s="2">
        <v>22</v>
      </c>
      <c r="E26" s="2">
        <v>23</v>
      </c>
      <c r="F26" s="2">
        <v>24</v>
      </c>
      <c r="G26" s="2">
        <v>25</v>
      </c>
      <c r="H26" s="2" t="s">
        <v>18</v>
      </c>
      <c r="I26" s="2" t="s">
        <v>19</v>
      </c>
      <c r="J26" s="3">
        <v>40909</v>
      </c>
      <c r="K26" s="2">
        <v>100795</v>
      </c>
      <c r="L26" s="2" t="str">
        <v>AGREE</v>
      </c>
    </row>
    <row r="27" spans="1:12" s="2" customFormat="1" x14ac:dyDescent="0.3">
      <c r="A27" s="2" t="s">
        <v>50</v>
      </c>
      <c r="B27" s="2">
        <v>27</v>
      </c>
      <c r="C27" s="2" t="s">
        <v>17</v>
      </c>
      <c r="D27" s="2">
        <v>9</v>
      </c>
      <c r="E27" s="2">
        <v>10</v>
      </c>
      <c r="F27" s="2">
        <v>11</v>
      </c>
      <c r="G27" s="2">
        <v>12</v>
      </c>
      <c r="H27" s="2" t="s">
        <v>34</v>
      </c>
      <c r="I27" s="2" t="s">
        <v>27</v>
      </c>
      <c r="J27" s="3">
        <v>44197</v>
      </c>
      <c r="K27" s="2">
        <v>46910</v>
      </c>
      <c r="L27" s="2" t="str">
        <v>NETURAL</v>
      </c>
    </row>
    <row r="28" spans="1:12" s="2" customFormat="1" x14ac:dyDescent="0.3">
      <c r="A28" s="2" t="s">
        <v>51</v>
      </c>
      <c r="B28" s="2">
        <v>45</v>
      </c>
      <c r="C28" s="2" t="s">
        <v>17</v>
      </c>
      <c r="D28" s="2">
        <v>11</v>
      </c>
      <c r="E28" s="2">
        <v>12</v>
      </c>
      <c r="F28" s="2">
        <v>13</v>
      </c>
      <c r="G28" s="2">
        <v>14</v>
      </c>
      <c r="H28" s="2" t="s">
        <v>34</v>
      </c>
      <c r="I28" s="2" t="s">
        <v>35</v>
      </c>
      <c r="J28" s="3">
        <v>39448</v>
      </c>
      <c r="K28" s="2">
        <v>87114</v>
      </c>
      <c r="L28" s="2" t="str">
        <v>NETURAL</v>
      </c>
    </row>
    <row r="29" spans="1:12" s="2" customFormat="1" x14ac:dyDescent="0.3">
      <c r="A29" s="2" t="s">
        <v>52</v>
      </c>
      <c r="B29" s="2">
        <v>35</v>
      </c>
      <c r="C29" s="2" t="s">
        <v>13</v>
      </c>
      <c r="D29" s="2">
        <v>17</v>
      </c>
      <c r="E29" s="2">
        <v>18</v>
      </c>
      <c r="F29" s="2">
        <v>19</v>
      </c>
      <c r="G29" s="2">
        <v>20</v>
      </c>
      <c r="H29" s="2" t="s">
        <v>34</v>
      </c>
      <c r="I29" s="2" t="s">
        <v>19</v>
      </c>
      <c r="J29" s="3">
        <v>40544</v>
      </c>
      <c r="K29" s="2">
        <v>119895</v>
      </c>
      <c r="L29" s="2" t="str">
        <v>AGREE</v>
      </c>
    </row>
    <row r="30" spans="1:12" s="2" customFormat="1" x14ac:dyDescent="0.3">
      <c r="A30" s="2" t="s">
        <v>53</v>
      </c>
      <c r="B30" s="2">
        <v>33</v>
      </c>
      <c r="C30" s="2" t="s">
        <v>13</v>
      </c>
      <c r="D30" s="2">
        <v>17</v>
      </c>
      <c r="E30" s="2">
        <v>18</v>
      </c>
      <c r="F30" s="2">
        <v>19</v>
      </c>
      <c r="G30" s="2">
        <v>20</v>
      </c>
      <c r="H30" s="2" t="s">
        <v>26</v>
      </c>
      <c r="I30" s="2" t="s">
        <v>35</v>
      </c>
      <c r="J30" s="3">
        <v>39083</v>
      </c>
      <c r="K30" s="2">
        <v>90885</v>
      </c>
      <c r="L30" s="2" t="str">
        <v>AGREE</v>
      </c>
    </row>
    <row r="31" spans="1:12" s="2" customFormat="1" x14ac:dyDescent="0.3">
      <c r="A31" s="2" t="s">
        <v>54</v>
      </c>
      <c r="B31" s="2">
        <v>26</v>
      </c>
      <c r="C31" s="2" t="s">
        <v>17</v>
      </c>
      <c r="D31" s="2">
        <v>7</v>
      </c>
      <c r="E31" s="2">
        <v>8</v>
      </c>
      <c r="F31" s="2">
        <v>9</v>
      </c>
      <c r="G31" s="2">
        <v>10</v>
      </c>
      <c r="H31" s="2" t="s">
        <v>18</v>
      </c>
      <c r="I31" s="2" t="s">
        <v>27</v>
      </c>
      <c r="J31" s="3">
        <v>43101</v>
      </c>
      <c r="K31" s="2">
        <v>47188</v>
      </c>
      <c r="L31" s="2" t="str">
        <v>NETURAL</v>
      </c>
    </row>
    <row r="32" spans="1:12" s="2" customFormat="1" x14ac:dyDescent="0.3">
      <c r="A32" s="2" t="s">
        <v>55</v>
      </c>
      <c r="B32" s="2">
        <v>29</v>
      </c>
      <c r="C32" s="2" t="s">
        <v>13</v>
      </c>
      <c r="D32" s="2">
        <v>5</v>
      </c>
      <c r="E32" s="2">
        <v>6</v>
      </c>
      <c r="F32" s="2">
        <v>7</v>
      </c>
      <c r="G32" s="2">
        <v>8</v>
      </c>
      <c r="H32" s="2" t="s">
        <v>14</v>
      </c>
      <c r="I32" s="2" t="s">
        <v>27</v>
      </c>
      <c r="J32" s="3">
        <v>43101</v>
      </c>
      <c r="K32" s="2">
        <v>57478</v>
      </c>
      <c r="L32" s="2" t="str">
        <v>DISAGREE</v>
      </c>
    </row>
    <row r="33" spans="1:12" s="2" customFormat="1" x14ac:dyDescent="0.3">
      <c r="A33" s="2" t="s">
        <v>56</v>
      </c>
      <c r="B33" s="2">
        <v>25</v>
      </c>
      <c r="C33" s="2" t="s">
        <v>17</v>
      </c>
      <c r="D33" s="2">
        <v>3</v>
      </c>
      <c r="E33" s="2">
        <v>4</v>
      </c>
      <c r="F33" s="2">
        <v>5</v>
      </c>
      <c r="G33" s="2">
        <v>6</v>
      </c>
      <c r="H33" s="2" t="s">
        <v>14</v>
      </c>
      <c r="I33" s="2" t="s">
        <v>27</v>
      </c>
      <c r="J33" s="3">
        <v>43466</v>
      </c>
      <c r="K33" s="2">
        <v>47322</v>
      </c>
      <c r="L33" s="2" t="str">
        <v>DISAGREE</v>
      </c>
    </row>
    <row r="34" spans="1:12" s="2" customFormat="1" x14ac:dyDescent="0.3">
      <c r="A34" s="2" t="s">
        <v>57</v>
      </c>
      <c r="B34" s="2">
        <v>26</v>
      </c>
      <c r="C34" s="2" t="s">
        <v>13</v>
      </c>
      <c r="D34" s="2">
        <v>10</v>
      </c>
      <c r="E34" s="2">
        <v>11</v>
      </c>
      <c r="F34" s="2">
        <v>12</v>
      </c>
      <c r="G34" s="2">
        <v>13</v>
      </c>
      <c r="H34" s="2" t="s">
        <v>18</v>
      </c>
      <c r="I34" s="2" t="s">
        <v>27</v>
      </c>
      <c r="J34" s="3">
        <v>44197</v>
      </c>
      <c r="K34" s="2">
        <v>59502</v>
      </c>
      <c r="L34" s="2" t="str">
        <v>NETURAL</v>
      </c>
    </row>
    <row r="35" spans="1:12" s="2" customFormat="1" x14ac:dyDescent="0.3">
      <c r="A35" s="2" t="s">
        <v>58</v>
      </c>
      <c r="B35" s="2">
        <v>26</v>
      </c>
      <c r="C35" s="2" t="s">
        <v>17</v>
      </c>
      <c r="D35" s="2">
        <v>3</v>
      </c>
      <c r="E35" s="2">
        <v>4</v>
      </c>
      <c r="F35" s="2">
        <v>5</v>
      </c>
      <c r="G35" s="2">
        <v>6</v>
      </c>
      <c r="H35" s="2" t="s">
        <v>14</v>
      </c>
      <c r="I35" s="2" t="s">
        <v>22</v>
      </c>
      <c r="J35" s="3">
        <v>44197</v>
      </c>
      <c r="K35" s="2">
        <v>30509</v>
      </c>
      <c r="L35" s="2" t="str">
        <v>DISAGREE</v>
      </c>
    </row>
    <row r="36" spans="1:12" s="2" customFormat="1" x14ac:dyDescent="0.3">
      <c r="A36" s="2" t="s">
        <v>59</v>
      </c>
      <c r="B36" s="2">
        <v>34</v>
      </c>
      <c r="C36" s="2" t="s">
        <v>17</v>
      </c>
      <c r="D36" s="2">
        <v>13</v>
      </c>
      <c r="E36" s="2">
        <v>14</v>
      </c>
      <c r="F36" s="2">
        <v>15</v>
      </c>
      <c r="G36" s="2">
        <v>16</v>
      </c>
      <c r="H36" s="2" t="s">
        <v>26</v>
      </c>
      <c r="I36" s="2" t="s">
        <v>24</v>
      </c>
      <c r="J36" s="3">
        <v>38718</v>
      </c>
      <c r="K36" s="2">
        <v>93896</v>
      </c>
      <c r="L36" s="2" t="str">
        <v>NETURAL</v>
      </c>
    </row>
    <row r="37" spans="1:12" s="2" customFormat="1" x14ac:dyDescent="0.3">
      <c r="A37" s="2" t="s">
        <v>60</v>
      </c>
      <c r="B37" s="2">
        <v>34</v>
      </c>
      <c r="C37" s="2" t="s">
        <v>13</v>
      </c>
      <c r="D37" s="2">
        <v>9</v>
      </c>
      <c r="E37" s="2">
        <v>10</v>
      </c>
      <c r="F37" s="2">
        <v>11</v>
      </c>
      <c r="G37" s="2">
        <v>12</v>
      </c>
      <c r="H37" s="2" t="s">
        <v>14</v>
      </c>
      <c r="I37" s="2" t="s">
        <v>15</v>
      </c>
      <c r="J37" s="3">
        <v>43466</v>
      </c>
      <c r="K37" s="2">
        <v>71558</v>
      </c>
      <c r="L37" s="2" t="str">
        <v>NETURAL</v>
      </c>
    </row>
    <row r="38" spans="1:12" s="2" customFormat="1" x14ac:dyDescent="0.3">
      <c r="A38" s="2" t="s">
        <v>61</v>
      </c>
      <c r="B38" s="2">
        <v>33</v>
      </c>
      <c r="C38" s="2" t="s">
        <v>13</v>
      </c>
      <c r="D38" s="2">
        <v>14</v>
      </c>
      <c r="E38" s="2">
        <v>15</v>
      </c>
      <c r="F38" s="2">
        <v>16</v>
      </c>
      <c r="G38" s="2">
        <v>17</v>
      </c>
      <c r="H38" s="2" t="s">
        <v>18</v>
      </c>
      <c r="I38" s="2" t="s">
        <v>35</v>
      </c>
      <c r="J38" s="3">
        <v>40544</v>
      </c>
      <c r="K38" s="2">
        <v>87041</v>
      </c>
      <c r="L38" s="2" t="str">
        <v>NETURAL</v>
      </c>
    </row>
    <row r="39" spans="1:12" s="2" customFormat="1" x14ac:dyDescent="0.3">
      <c r="A39" s="2" t="s">
        <v>62</v>
      </c>
      <c r="B39" s="2">
        <v>58</v>
      </c>
      <c r="C39" s="2" t="s">
        <v>17</v>
      </c>
      <c r="D39" s="2">
        <v>19</v>
      </c>
      <c r="E39" s="2">
        <v>20</v>
      </c>
      <c r="F39" s="2">
        <v>21</v>
      </c>
      <c r="G39" s="2">
        <v>22</v>
      </c>
      <c r="H39" s="2" t="s">
        <v>18</v>
      </c>
      <c r="I39" s="2" t="s">
        <v>19</v>
      </c>
      <c r="J39" s="3">
        <v>38718</v>
      </c>
      <c r="K39" s="2">
        <v>108122</v>
      </c>
      <c r="L39" s="2" t="str">
        <v>AGREE</v>
      </c>
    </row>
    <row r="40" spans="1:12" s="2" customFormat="1" x14ac:dyDescent="0.3">
      <c r="A40" s="2" t="s">
        <v>63</v>
      </c>
      <c r="B40" s="2">
        <v>42</v>
      </c>
      <c r="C40" s="2" t="s">
        <v>17</v>
      </c>
      <c r="D40" s="2">
        <v>23</v>
      </c>
      <c r="E40" s="2">
        <v>24</v>
      </c>
      <c r="F40" s="2">
        <v>25</v>
      </c>
      <c r="G40" s="2">
        <v>26</v>
      </c>
      <c r="H40" s="2" t="s">
        <v>26</v>
      </c>
      <c r="I40" s="2" t="s">
        <v>19</v>
      </c>
      <c r="J40" s="3">
        <v>36892</v>
      </c>
      <c r="K40" s="2">
        <v>101041</v>
      </c>
      <c r="L40" s="2" t="str">
        <v>AGREE</v>
      </c>
    </row>
    <row r="41" spans="1:12" s="2" customFormat="1" x14ac:dyDescent="0.3">
      <c r="A41" s="2" t="s">
        <v>64</v>
      </c>
      <c r="B41" s="2">
        <v>44</v>
      </c>
      <c r="C41" s="2" t="s">
        <v>17</v>
      </c>
      <c r="D41" s="2">
        <v>11</v>
      </c>
      <c r="E41" s="2">
        <v>12</v>
      </c>
      <c r="F41" s="2">
        <v>13</v>
      </c>
      <c r="G41" s="2">
        <v>14</v>
      </c>
      <c r="H41" s="2" t="s">
        <v>18</v>
      </c>
      <c r="I41" s="2" t="s">
        <v>35</v>
      </c>
      <c r="J41" s="3">
        <v>41640</v>
      </c>
      <c r="K41" s="2">
        <v>90310</v>
      </c>
      <c r="L41" s="2" t="str">
        <v>NETURAL</v>
      </c>
    </row>
    <row r="42" spans="1:12" s="2" customFormat="1" x14ac:dyDescent="0.3">
      <c r="A42" s="2" t="s">
        <v>65</v>
      </c>
      <c r="B42" s="2">
        <v>39</v>
      </c>
      <c r="C42" s="2" t="s">
        <v>17</v>
      </c>
      <c r="D42" s="2">
        <v>15</v>
      </c>
      <c r="E42" s="2">
        <v>16</v>
      </c>
      <c r="F42" s="2">
        <v>17</v>
      </c>
      <c r="G42" s="2">
        <v>18</v>
      </c>
      <c r="H42" s="2" t="s">
        <v>26</v>
      </c>
      <c r="I42" s="2" t="s">
        <v>24</v>
      </c>
      <c r="J42" s="3">
        <v>38353</v>
      </c>
      <c r="K42" s="2">
        <v>98912</v>
      </c>
      <c r="L42" s="2" t="str">
        <v>NETURAL</v>
      </c>
    </row>
    <row r="43" spans="1:12" s="2" customFormat="1" x14ac:dyDescent="0.3">
      <c r="A43" s="2" t="s">
        <v>66</v>
      </c>
      <c r="B43" s="2">
        <v>25</v>
      </c>
      <c r="C43" s="2" t="s">
        <v>13</v>
      </c>
      <c r="D43" s="2">
        <v>11</v>
      </c>
      <c r="E43" s="2">
        <v>12</v>
      </c>
      <c r="F43" s="2">
        <v>13</v>
      </c>
      <c r="G43" s="2">
        <v>14</v>
      </c>
      <c r="H43" s="2" t="s">
        <v>34</v>
      </c>
      <c r="I43" s="2" t="s">
        <v>15</v>
      </c>
      <c r="J43" s="3">
        <v>42370</v>
      </c>
      <c r="K43" s="2">
        <v>64328</v>
      </c>
      <c r="L43" s="2" t="str">
        <v>NETURAL</v>
      </c>
    </row>
    <row r="44" spans="1:12" s="2" customFormat="1" x14ac:dyDescent="0.3">
      <c r="A44" s="2" t="s">
        <v>67</v>
      </c>
      <c r="B44" s="2">
        <v>44</v>
      </c>
      <c r="C44" s="2" t="s">
        <v>17</v>
      </c>
      <c r="D44" s="2">
        <v>15</v>
      </c>
      <c r="E44" s="2">
        <v>16</v>
      </c>
      <c r="F44" s="2">
        <v>17</v>
      </c>
      <c r="G44" s="2">
        <v>18</v>
      </c>
      <c r="H44" s="2" t="s">
        <v>26</v>
      </c>
      <c r="I44" s="2" t="s">
        <v>24</v>
      </c>
      <c r="J44" s="3">
        <v>37987</v>
      </c>
      <c r="K44" s="2">
        <v>102592</v>
      </c>
      <c r="L44" s="2" t="str">
        <v>NETURAL</v>
      </c>
    </row>
    <row r="45" spans="1:12" s="2" customFormat="1" x14ac:dyDescent="0.3">
      <c r="A45" s="2" t="s">
        <v>68</v>
      </c>
      <c r="B45" s="2">
        <v>28</v>
      </c>
      <c r="C45" s="2" t="s">
        <v>13</v>
      </c>
      <c r="D45" s="2">
        <v>5</v>
      </c>
      <c r="E45" s="2">
        <v>6</v>
      </c>
      <c r="F45" s="2">
        <v>7</v>
      </c>
      <c r="G45" s="2">
        <v>8</v>
      </c>
      <c r="H45" s="2" t="s">
        <v>30</v>
      </c>
      <c r="I45" s="2" t="s">
        <v>15</v>
      </c>
      <c r="J45" s="3">
        <v>43831</v>
      </c>
      <c r="K45" s="2">
        <v>61891</v>
      </c>
      <c r="L45" s="2" t="str">
        <v>DISAGREE</v>
      </c>
    </row>
    <row r="46" spans="1:12" s="2" customFormat="1" x14ac:dyDescent="0.3">
      <c r="A46" s="2" t="s">
        <v>69</v>
      </c>
      <c r="B46" s="2">
        <v>25</v>
      </c>
      <c r="C46" s="2" t="s">
        <v>13</v>
      </c>
      <c r="D46" s="2">
        <v>5</v>
      </c>
      <c r="E46" s="2">
        <v>6</v>
      </c>
      <c r="F46" s="2">
        <v>7</v>
      </c>
      <c r="G46" s="2">
        <v>8</v>
      </c>
      <c r="H46" s="2" t="s">
        <v>34</v>
      </c>
      <c r="I46" s="2" t="s">
        <v>15</v>
      </c>
      <c r="J46" s="3">
        <v>42370</v>
      </c>
      <c r="K46" s="2">
        <v>65633</v>
      </c>
      <c r="L46" s="2" t="str">
        <v>DISAGREE</v>
      </c>
    </row>
    <row r="47" spans="1:12" s="2" customFormat="1" x14ac:dyDescent="0.3">
      <c r="A47" s="2" t="s">
        <v>70</v>
      </c>
      <c r="B47" s="2">
        <v>29</v>
      </c>
      <c r="C47" s="2" t="s">
        <v>13</v>
      </c>
      <c r="D47" s="2">
        <v>5</v>
      </c>
      <c r="E47" s="2">
        <v>6</v>
      </c>
      <c r="F47" s="2">
        <v>7</v>
      </c>
      <c r="G47" s="2">
        <v>8</v>
      </c>
      <c r="H47" s="2" t="s">
        <v>34</v>
      </c>
      <c r="I47" s="2" t="s">
        <v>27</v>
      </c>
      <c r="J47" s="3">
        <v>43466</v>
      </c>
      <c r="K47" s="2">
        <v>49778</v>
      </c>
      <c r="L47" s="2" t="str">
        <v>DISAGREE</v>
      </c>
    </row>
    <row r="48" spans="1:12" s="2" customFormat="1" x14ac:dyDescent="0.3">
      <c r="A48" s="2" t="s">
        <v>71</v>
      </c>
      <c r="B48" s="2">
        <v>25</v>
      </c>
      <c r="C48" s="2" t="s">
        <v>13</v>
      </c>
      <c r="D48" s="2">
        <v>5</v>
      </c>
      <c r="E48" s="2">
        <v>6</v>
      </c>
      <c r="F48" s="2">
        <v>7</v>
      </c>
      <c r="G48" s="2">
        <v>8</v>
      </c>
      <c r="H48" s="2" t="s">
        <v>26</v>
      </c>
      <c r="I48" s="2" t="s">
        <v>27</v>
      </c>
      <c r="J48" s="3">
        <v>43101</v>
      </c>
      <c r="K48" s="2">
        <v>51123</v>
      </c>
      <c r="L48" s="2" t="str">
        <v>DISAGREE</v>
      </c>
    </row>
    <row r="49" spans="1:12" s="2" customFormat="1" x14ac:dyDescent="0.3">
      <c r="A49" s="2" t="s">
        <v>72</v>
      </c>
      <c r="B49" s="2">
        <v>31</v>
      </c>
      <c r="C49" s="2" t="s">
        <v>17</v>
      </c>
      <c r="D49" s="2">
        <v>14</v>
      </c>
      <c r="E49" s="2">
        <v>15</v>
      </c>
      <c r="F49" s="2">
        <v>16</v>
      </c>
      <c r="G49" s="2">
        <v>17</v>
      </c>
      <c r="H49" s="2" t="s">
        <v>14</v>
      </c>
      <c r="I49" s="2" t="s">
        <v>15</v>
      </c>
      <c r="J49" s="3">
        <v>43466</v>
      </c>
      <c r="K49" s="2">
        <v>70095</v>
      </c>
      <c r="L49" s="2" t="str">
        <v>NETURAL</v>
      </c>
    </row>
    <row r="50" spans="1:12" s="2" customFormat="1" x14ac:dyDescent="0.3">
      <c r="A50" s="2" t="s">
        <v>73</v>
      </c>
      <c r="B50" s="2">
        <v>33</v>
      </c>
      <c r="C50" s="2" t="s">
        <v>17</v>
      </c>
      <c r="D50" s="2">
        <v>7</v>
      </c>
      <c r="E50" s="2">
        <v>8</v>
      </c>
      <c r="F50" s="2">
        <v>9</v>
      </c>
      <c r="G50" s="2">
        <v>10</v>
      </c>
      <c r="H50" s="2" t="s">
        <v>26</v>
      </c>
      <c r="I50" s="2" t="s">
        <v>15</v>
      </c>
      <c r="J50" s="3">
        <v>43466</v>
      </c>
      <c r="K50" s="2">
        <v>73157</v>
      </c>
      <c r="L50" s="2" t="str">
        <v>NETURAL</v>
      </c>
    </row>
    <row r="51" spans="1:12" s="2" customFormat="1" x14ac:dyDescent="0.3">
      <c r="A51" s="2" t="s">
        <v>74</v>
      </c>
      <c r="B51" s="2">
        <v>40</v>
      </c>
      <c r="C51" s="2" t="s">
        <v>17</v>
      </c>
      <c r="D51" s="2">
        <v>16</v>
      </c>
      <c r="E51" s="2">
        <v>17</v>
      </c>
      <c r="F51" s="2">
        <v>18</v>
      </c>
      <c r="G51" s="2">
        <v>19</v>
      </c>
      <c r="H51" s="2" t="s">
        <v>30</v>
      </c>
      <c r="I51" s="2" t="s">
        <v>35</v>
      </c>
      <c r="J51" s="3">
        <v>43101</v>
      </c>
      <c r="K51" s="2">
        <v>90439</v>
      </c>
      <c r="L51" s="2" t="str">
        <v>NETURAL</v>
      </c>
    </row>
    <row r="52" spans="1:12" s="2" customFormat="1" x14ac:dyDescent="0.3">
      <c r="A52" s="2" t="s">
        <v>75</v>
      </c>
      <c r="B52" s="2">
        <v>23</v>
      </c>
      <c r="C52" s="2" t="s">
        <v>13</v>
      </c>
      <c r="D52" s="2">
        <v>3</v>
      </c>
      <c r="E52" s="2">
        <v>4</v>
      </c>
      <c r="F52" s="2">
        <v>5</v>
      </c>
      <c r="G52" s="2">
        <v>6</v>
      </c>
      <c r="H52" s="2" t="s">
        <v>18</v>
      </c>
      <c r="I52" s="2" t="s">
        <v>22</v>
      </c>
      <c r="J52" s="3">
        <v>43831</v>
      </c>
      <c r="K52" s="2">
        <v>33105</v>
      </c>
      <c r="L52" s="2" t="str">
        <v>DISAGREE</v>
      </c>
    </row>
    <row r="53" spans="1:12" s="2" customFormat="1" x14ac:dyDescent="0.3">
      <c r="A53" s="2" t="s">
        <v>76</v>
      </c>
      <c r="B53" s="2">
        <v>42</v>
      </c>
      <c r="C53" s="2" t="s">
        <v>13</v>
      </c>
      <c r="D53" s="2">
        <v>11</v>
      </c>
      <c r="E53" s="2">
        <v>12</v>
      </c>
      <c r="F53" s="2">
        <v>13</v>
      </c>
      <c r="G53" s="2">
        <v>14</v>
      </c>
      <c r="H53" s="2" t="s">
        <v>34</v>
      </c>
      <c r="I53" s="2" t="s">
        <v>24</v>
      </c>
      <c r="J53" s="3">
        <v>41275</v>
      </c>
      <c r="K53" s="2">
        <v>107751</v>
      </c>
      <c r="L53" s="2" t="str">
        <v>NETURAL</v>
      </c>
    </row>
    <row r="54" spans="1:12" s="2" customFormat="1" x14ac:dyDescent="0.3">
      <c r="A54" s="2" t="s">
        <v>77</v>
      </c>
      <c r="B54" s="2">
        <v>26</v>
      </c>
      <c r="C54" s="2" t="s">
        <v>13</v>
      </c>
      <c r="D54" s="2">
        <v>2</v>
      </c>
      <c r="E54" s="2">
        <v>3</v>
      </c>
      <c r="F54" s="2">
        <v>4</v>
      </c>
      <c r="G54" s="2">
        <v>5</v>
      </c>
      <c r="H54" s="2" t="s">
        <v>26</v>
      </c>
      <c r="I54" s="2" t="s">
        <v>22</v>
      </c>
      <c r="J54" s="3">
        <v>44562</v>
      </c>
      <c r="K54" s="2">
        <v>38878</v>
      </c>
      <c r="L54" s="2" t="str">
        <v>DISAGREE</v>
      </c>
    </row>
    <row r="55" spans="1:12" s="2" customFormat="1" x14ac:dyDescent="0.3">
      <c r="A55" s="2" t="s">
        <v>78</v>
      </c>
      <c r="B55" s="2">
        <v>44</v>
      </c>
      <c r="C55" s="2" t="s">
        <v>13</v>
      </c>
      <c r="D55" s="2">
        <v>16</v>
      </c>
      <c r="E55" s="2">
        <v>17</v>
      </c>
      <c r="F55" s="2">
        <v>18</v>
      </c>
      <c r="G55" s="2">
        <v>19</v>
      </c>
      <c r="H55" s="2" t="s">
        <v>30</v>
      </c>
      <c r="I55" s="2" t="s">
        <v>35</v>
      </c>
      <c r="J55" s="3">
        <v>39083</v>
      </c>
      <c r="K55" s="2">
        <v>80976</v>
      </c>
      <c r="L55" s="2" t="str">
        <v>NETURAL</v>
      </c>
    </row>
    <row r="56" spans="1:12" s="2" customFormat="1" x14ac:dyDescent="0.3">
      <c r="A56" s="2" t="s">
        <v>79</v>
      </c>
      <c r="B56" s="2">
        <v>45</v>
      </c>
      <c r="C56" s="2" t="s">
        <v>13</v>
      </c>
      <c r="D56" s="2">
        <v>14</v>
      </c>
      <c r="E56" s="2">
        <v>15</v>
      </c>
      <c r="F56" s="2">
        <v>16</v>
      </c>
      <c r="G56" s="2">
        <v>17</v>
      </c>
      <c r="H56" s="2" t="s">
        <v>34</v>
      </c>
      <c r="I56" s="2" t="s">
        <v>24</v>
      </c>
      <c r="J56" s="3">
        <v>38353</v>
      </c>
      <c r="K56" s="2">
        <v>101100</v>
      </c>
      <c r="L56" s="2" t="str">
        <v>NETURAL</v>
      </c>
    </row>
    <row r="57" spans="1:12" s="2" customFormat="1" x14ac:dyDescent="0.3">
      <c r="A57" s="2" t="s">
        <v>80</v>
      </c>
      <c r="B57" s="2">
        <v>38</v>
      </c>
      <c r="C57" s="2" t="s">
        <v>13</v>
      </c>
      <c r="D57" s="2">
        <v>22</v>
      </c>
      <c r="E57" s="2">
        <v>23</v>
      </c>
      <c r="F57" s="2">
        <v>24</v>
      </c>
      <c r="G57" s="2">
        <v>25</v>
      </c>
      <c r="H57" s="2" t="s">
        <v>34</v>
      </c>
      <c r="I57" s="2" t="s">
        <v>19</v>
      </c>
      <c r="J57" s="3">
        <v>40179</v>
      </c>
      <c r="K57" s="2">
        <v>116888</v>
      </c>
      <c r="L57" s="2" t="str">
        <v>AGREE</v>
      </c>
    </row>
    <row r="58" spans="1:12" s="2" customFormat="1" x14ac:dyDescent="0.3">
      <c r="A58" s="2" t="s">
        <v>81</v>
      </c>
      <c r="B58" s="2">
        <v>25</v>
      </c>
      <c r="C58" s="2" t="s">
        <v>13</v>
      </c>
      <c r="D58" s="2">
        <v>8</v>
      </c>
      <c r="E58" s="2">
        <v>9</v>
      </c>
      <c r="F58" s="2">
        <v>10</v>
      </c>
      <c r="G58" s="2">
        <v>11</v>
      </c>
      <c r="H58" s="2" t="s">
        <v>26</v>
      </c>
      <c r="I58" s="2" t="s">
        <v>27</v>
      </c>
      <c r="J58" s="3">
        <v>43466</v>
      </c>
      <c r="K58" s="2">
        <v>54047</v>
      </c>
      <c r="L58" s="2" t="str">
        <v>NETURAL</v>
      </c>
    </row>
    <row r="59" spans="1:12" s="2" customFormat="1" x14ac:dyDescent="0.3">
      <c r="A59" s="2" t="s">
        <v>82</v>
      </c>
      <c r="B59" s="2">
        <v>30</v>
      </c>
      <c r="C59" s="2" t="s">
        <v>13</v>
      </c>
      <c r="D59" s="2">
        <v>13</v>
      </c>
      <c r="E59" s="2">
        <v>14</v>
      </c>
      <c r="F59" s="2">
        <v>15</v>
      </c>
      <c r="G59" s="2">
        <v>16</v>
      </c>
      <c r="H59" s="2" t="s">
        <v>30</v>
      </c>
      <c r="I59" s="2" t="s">
        <v>35</v>
      </c>
      <c r="J59" s="3">
        <v>37987</v>
      </c>
      <c r="K59" s="2">
        <v>80228</v>
      </c>
      <c r="L59" s="2" t="str">
        <v>NETURAL</v>
      </c>
    </row>
    <row r="60" spans="1:12" s="2" customFormat="1" x14ac:dyDescent="0.3">
      <c r="A60" s="2" t="s">
        <v>83</v>
      </c>
      <c r="B60" s="2">
        <v>47</v>
      </c>
      <c r="C60" s="2" t="s">
        <v>17</v>
      </c>
      <c r="D60" s="2">
        <v>20</v>
      </c>
      <c r="E60" s="2">
        <v>21</v>
      </c>
      <c r="F60" s="2">
        <v>22</v>
      </c>
      <c r="G60" s="2">
        <v>23</v>
      </c>
      <c r="H60" s="2" t="s">
        <v>30</v>
      </c>
      <c r="I60" s="2" t="s">
        <v>24</v>
      </c>
      <c r="J60" s="3">
        <v>39814</v>
      </c>
      <c r="K60" s="2">
        <v>95289</v>
      </c>
      <c r="L60" s="2" t="str">
        <v>AGREE</v>
      </c>
    </row>
    <row r="61" spans="1:12" s="2" customFormat="1" x14ac:dyDescent="0.3">
      <c r="A61" s="2" t="s">
        <v>84</v>
      </c>
      <c r="B61" s="2">
        <v>23</v>
      </c>
      <c r="C61" s="2" t="s">
        <v>17</v>
      </c>
      <c r="D61" s="2">
        <v>8</v>
      </c>
      <c r="E61" s="2">
        <v>9</v>
      </c>
      <c r="F61" s="2">
        <v>10</v>
      </c>
      <c r="G61" s="2">
        <v>11</v>
      </c>
      <c r="H61" s="2" t="s">
        <v>26</v>
      </c>
      <c r="I61" s="2" t="s">
        <v>27</v>
      </c>
      <c r="J61" s="3">
        <v>44197</v>
      </c>
      <c r="K61" s="2">
        <v>59877</v>
      </c>
      <c r="L61" s="2" t="str">
        <v>NETURAL</v>
      </c>
    </row>
    <row r="62" spans="1:12" s="2" customFormat="1" x14ac:dyDescent="0.3">
      <c r="A62" s="2" t="s">
        <v>85</v>
      </c>
      <c r="B62" s="2">
        <v>30</v>
      </c>
      <c r="C62" s="2" t="s">
        <v>13</v>
      </c>
      <c r="D62" s="2">
        <v>8</v>
      </c>
      <c r="E62" s="2">
        <v>9</v>
      </c>
      <c r="F62" s="2">
        <v>10</v>
      </c>
      <c r="G62" s="2">
        <v>11</v>
      </c>
      <c r="H62" s="2" t="s">
        <v>18</v>
      </c>
      <c r="I62" s="2" t="s">
        <v>35</v>
      </c>
      <c r="J62" s="3">
        <v>37622</v>
      </c>
      <c r="K62" s="2">
        <v>88117</v>
      </c>
      <c r="L62" s="2" t="str">
        <v>NETURAL</v>
      </c>
    </row>
    <row r="63" spans="1:12" s="2" customFormat="1" x14ac:dyDescent="0.3">
      <c r="A63" s="2" t="s">
        <v>86</v>
      </c>
      <c r="B63" s="2">
        <v>35</v>
      </c>
      <c r="C63" s="2" t="s">
        <v>13</v>
      </c>
      <c r="D63" s="2">
        <v>16</v>
      </c>
      <c r="E63" s="2">
        <v>17</v>
      </c>
      <c r="F63" s="2">
        <v>18</v>
      </c>
      <c r="G63" s="2">
        <v>19</v>
      </c>
      <c r="H63" s="2" t="s">
        <v>34</v>
      </c>
      <c r="I63" s="2" t="s">
        <v>19</v>
      </c>
      <c r="J63" s="3">
        <v>36161</v>
      </c>
      <c r="K63" s="2">
        <v>100719</v>
      </c>
      <c r="L63" s="2" t="str">
        <v>NETURAL</v>
      </c>
    </row>
    <row r="64" spans="1:12" s="2" customFormat="1" x14ac:dyDescent="0.3">
      <c r="A64" s="2" t="s">
        <v>87</v>
      </c>
      <c r="B64" s="2">
        <v>28</v>
      </c>
      <c r="C64" s="2" t="s">
        <v>17</v>
      </c>
      <c r="D64" s="2">
        <v>5</v>
      </c>
      <c r="E64" s="2">
        <v>6</v>
      </c>
      <c r="F64" s="2">
        <v>7</v>
      </c>
      <c r="G64" s="2">
        <v>8</v>
      </c>
      <c r="H64" s="2" t="s">
        <v>18</v>
      </c>
      <c r="I64" s="2" t="s">
        <v>15</v>
      </c>
      <c r="J64" s="3">
        <v>43831</v>
      </c>
      <c r="K64" s="2">
        <v>70439</v>
      </c>
      <c r="L64" s="2" t="str">
        <v>DISAGREE</v>
      </c>
    </row>
    <row r="65" spans="1:12" s="2" customFormat="1" x14ac:dyDescent="0.3">
      <c r="A65" s="2" t="s">
        <v>88</v>
      </c>
      <c r="B65" s="2">
        <v>58</v>
      </c>
      <c r="C65" s="2" t="s">
        <v>17</v>
      </c>
      <c r="D65" s="2">
        <v>20</v>
      </c>
      <c r="E65" s="2">
        <v>21</v>
      </c>
      <c r="F65" s="2">
        <v>22</v>
      </c>
      <c r="G65" s="2">
        <v>23</v>
      </c>
      <c r="H65" s="2" t="s">
        <v>34</v>
      </c>
      <c r="I65" s="2" t="s">
        <v>19</v>
      </c>
      <c r="J65" s="3">
        <v>40179</v>
      </c>
      <c r="K65" s="2">
        <v>108449</v>
      </c>
      <c r="L65" s="2" t="str">
        <v>AGREE</v>
      </c>
    </row>
    <row r="66" spans="1:12" s="2" customFormat="1" x14ac:dyDescent="0.3">
      <c r="A66" s="2" t="s">
        <v>89</v>
      </c>
      <c r="B66" s="2">
        <v>42</v>
      </c>
      <c r="C66" s="2" t="s">
        <v>13</v>
      </c>
      <c r="D66" s="2">
        <v>12</v>
      </c>
      <c r="E66" s="2">
        <v>13</v>
      </c>
      <c r="F66" s="2">
        <v>14</v>
      </c>
      <c r="G66" s="2">
        <v>15</v>
      </c>
      <c r="H66" s="2" t="s">
        <v>30</v>
      </c>
      <c r="I66" s="2" t="s">
        <v>24</v>
      </c>
      <c r="J66" s="3">
        <v>39083</v>
      </c>
      <c r="K66" s="2">
        <v>100865</v>
      </c>
      <c r="L66" s="2" t="str">
        <v>NETURAL</v>
      </c>
    </row>
    <row r="67" spans="1:12" s="2" customFormat="1" x14ac:dyDescent="0.3">
      <c r="A67" s="2" t="s">
        <v>90</v>
      </c>
      <c r="B67" s="2">
        <v>30</v>
      </c>
      <c r="C67" s="2" t="s">
        <v>13</v>
      </c>
      <c r="D67" s="2">
        <v>6</v>
      </c>
      <c r="E67" s="2">
        <v>7</v>
      </c>
      <c r="F67" s="2">
        <v>8</v>
      </c>
      <c r="G67" s="2">
        <v>9</v>
      </c>
      <c r="H67" s="2" t="s">
        <v>26</v>
      </c>
      <c r="I67" s="2" t="s">
        <v>27</v>
      </c>
      <c r="J67" s="3">
        <v>43831</v>
      </c>
      <c r="K67" s="2">
        <v>47255</v>
      </c>
      <c r="L67" s="2" t="str">
        <v>DISAGREE</v>
      </c>
    </row>
    <row r="68" spans="1:12" s="2" customFormat="1" x14ac:dyDescent="0.3">
      <c r="A68" s="2" t="s">
        <v>91</v>
      </c>
      <c r="B68" s="2">
        <v>24</v>
      </c>
      <c r="C68" s="2" t="s">
        <v>17</v>
      </c>
      <c r="D68" s="2">
        <v>4</v>
      </c>
      <c r="E68" s="2">
        <v>5</v>
      </c>
      <c r="F68" s="2">
        <v>6</v>
      </c>
      <c r="G68" s="2">
        <v>7</v>
      </c>
      <c r="H68" s="2" t="s">
        <v>26</v>
      </c>
      <c r="I68" s="2" t="s">
        <v>22</v>
      </c>
      <c r="J68" s="3">
        <v>44197</v>
      </c>
      <c r="K68" s="2">
        <v>35636</v>
      </c>
      <c r="L68" s="2" t="str">
        <v>DISAGREE</v>
      </c>
    </row>
    <row r="69" spans="1:12" s="2" customFormat="1" x14ac:dyDescent="0.3">
      <c r="A69" s="2" t="s">
        <v>92</v>
      </c>
      <c r="B69" s="2">
        <v>41</v>
      </c>
      <c r="C69" s="2" t="s">
        <v>17</v>
      </c>
      <c r="D69" s="2">
        <v>16</v>
      </c>
      <c r="E69" s="2">
        <v>17</v>
      </c>
      <c r="F69" s="2">
        <v>18</v>
      </c>
      <c r="G69" s="2">
        <v>19</v>
      </c>
      <c r="H69" s="2" t="s">
        <v>26</v>
      </c>
      <c r="I69" s="2" t="s">
        <v>35</v>
      </c>
      <c r="J69" s="3">
        <v>42005</v>
      </c>
      <c r="K69" s="2">
        <v>81627</v>
      </c>
      <c r="L69" s="2" t="str">
        <v>NETURAL</v>
      </c>
    </row>
    <row r="70" spans="1:12" s="2" customFormat="1" x14ac:dyDescent="0.3">
      <c r="A70" s="2" t="s">
        <v>93</v>
      </c>
      <c r="B70" s="2">
        <v>41</v>
      </c>
      <c r="C70" s="2" t="s">
        <v>13</v>
      </c>
      <c r="D70" s="2">
        <v>17</v>
      </c>
      <c r="E70" s="2">
        <v>18</v>
      </c>
      <c r="F70" s="2">
        <v>19</v>
      </c>
      <c r="G70" s="2">
        <v>20</v>
      </c>
      <c r="H70" s="2" t="s">
        <v>26</v>
      </c>
      <c r="I70" s="2" t="s">
        <v>24</v>
      </c>
      <c r="J70" s="3">
        <v>37987</v>
      </c>
      <c r="K70" s="2">
        <v>108390</v>
      </c>
      <c r="L70" s="2" t="str">
        <v>AGREE</v>
      </c>
    </row>
    <row r="71" spans="1:12" s="2" customFormat="1" x14ac:dyDescent="0.3">
      <c r="A71" s="2" t="s">
        <v>94</v>
      </c>
      <c r="B71" s="2">
        <v>25</v>
      </c>
      <c r="C71" s="2" t="s">
        <v>17</v>
      </c>
      <c r="D71" s="2">
        <v>2</v>
      </c>
      <c r="E71" s="2">
        <v>3</v>
      </c>
      <c r="F71" s="2">
        <v>4</v>
      </c>
      <c r="G71" s="2">
        <v>5</v>
      </c>
      <c r="H71" s="2" t="s">
        <v>26</v>
      </c>
      <c r="I71" s="2" t="s">
        <v>22</v>
      </c>
      <c r="J71" s="3">
        <v>44562</v>
      </c>
      <c r="K71" s="2">
        <v>36842</v>
      </c>
      <c r="L71" s="2" t="str">
        <v>DISAGREE</v>
      </c>
    </row>
    <row r="72" spans="1:12" s="2" customFormat="1" x14ac:dyDescent="0.3">
      <c r="A72" s="2" t="s">
        <v>95</v>
      </c>
      <c r="B72" s="2">
        <v>36</v>
      </c>
      <c r="C72" s="2" t="s">
        <v>13</v>
      </c>
      <c r="D72" s="2">
        <v>16</v>
      </c>
      <c r="E72" s="2">
        <v>17</v>
      </c>
      <c r="F72" s="2">
        <v>18</v>
      </c>
      <c r="G72" s="2">
        <v>19</v>
      </c>
      <c r="H72" s="2" t="s">
        <v>14</v>
      </c>
      <c r="I72" s="2" t="s">
        <v>35</v>
      </c>
      <c r="J72" s="3">
        <v>42736</v>
      </c>
      <c r="K72" s="2">
        <v>92954</v>
      </c>
      <c r="L72" s="2" t="str">
        <v>NETURAL</v>
      </c>
    </row>
    <row r="73" spans="1:12" s="2" customFormat="1" x14ac:dyDescent="0.3">
      <c r="A73" s="2" t="s">
        <v>96</v>
      </c>
      <c r="B73" s="2">
        <v>32</v>
      </c>
      <c r="C73" s="2" t="s">
        <v>17</v>
      </c>
      <c r="D73" s="2">
        <v>16</v>
      </c>
      <c r="E73" s="2">
        <v>17</v>
      </c>
      <c r="F73" s="2">
        <v>18</v>
      </c>
      <c r="G73" s="2">
        <v>19</v>
      </c>
      <c r="H73" s="2" t="s">
        <v>14</v>
      </c>
      <c r="I73" s="2" t="s">
        <v>24</v>
      </c>
      <c r="J73" s="3">
        <v>39083</v>
      </c>
      <c r="K73" s="2">
        <v>92217</v>
      </c>
      <c r="L73" s="2" t="str">
        <v>NETURAL</v>
      </c>
    </row>
    <row r="74" spans="1:12" s="2" customFormat="1" x14ac:dyDescent="0.3">
      <c r="A74" s="2" t="s">
        <v>97</v>
      </c>
      <c r="B74" s="2">
        <v>25</v>
      </c>
      <c r="C74" s="2" t="s">
        <v>13</v>
      </c>
      <c r="D74" s="2">
        <v>9</v>
      </c>
      <c r="E74" s="2">
        <v>10</v>
      </c>
      <c r="F74" s="2">
        <v>11</v>
      </c>
      <c r="G74" s="2">
        <v>12</v>
      </c>
      <c r="H74" s="2" t="s">
        <v>34</v>
      </c>
      <c r="I74" s="2" t="s">
        <v>27</v>
      </c>
      <c r="J74" s="3">
        <v>43466</v>
      </c>
      <c r="K74" s="2">
        <v>49120</v>
      </c>
      <c r="L74" s="2" t="str">
        <v>NETURAL</v>
      </c>
    </row>
    <row r="75" spans="1:12" s="2" customFormat="1" x14ac:dyDescent="0.3">
      <c r="A75" s="2" t="s">
        <v>98</v>
      </c>
      <c r="B75" s="2">
        <v>34</v>
      </c>
      <c r="C75" s="2" t="s">
        <v>13</v>
      </c>
      <c r="D75" s="2">
        <v>10</v>
      </c>
      <c r="E75" s="2">
        <v>11</v>
      </c>
      <c r="F75" s="2">
        <v>12</v>
      </c>
      <c r="G75" s="2">
        <v>13</v>
      </c>
      <c r="H75" s="2" t="s">
        <v>14</v>
      </c>
      <c r="I75" s="2" t="s">
        <v>15</v>
      </c>
      <c r="J75" s="3">
        <v>42736</v>
      </c>
      <c r="K75" s="2">
        <v>69347</v>
      </c>
      <c r="L75" s="2" t="str">
        <v>NETURAL</v>
      </c>
    </row>
    <row r="76" spans="1:12" s="2" customFormat="1" x14ac:dyDescent="0.3">
      <c r="A76" s="2" t="s">
        <v>99</v>
      </c>
      <c r="B76" s="2">
        <v>26</v>
      </c>
      <c r="C76" s="2" t="s">
        <v>17</v>
      </c>
      <c r="D76" s="2">
        <v>5</v>
      </c>
      <c r="E76" s="2">
        <v>6</v>
      </c>
      <c r="F76" s="2">
        <v>7</v>
      </c>
      <c r="G76" s="2">
        <v>8</v>
      </c>
      <c r="H76" s="2" t="s">
        <v>30</v>
      </c>
      <c r="I76" s="2" t="s">
        <v>27</v>
      </c>
      <c r="J76" s="3">
        <v>43466</v>
      </c>
      <c r="K76" s="2">
        <v>46707</v>
      </c>
      <c r="L76" s="2" t="str">
        <v>DISAGREE</v>
      </c>
    </row>
    <row r="77" spans="1:12" s="2" customFormat="1" x14ac:dyDescent="0.3">
      <c r="A77" s="2" t="s">
        <v>100</v>
      </c>
      <c r="B77" s="2">
        <v>36</v>
      </c>
      <c r="C77" s="2" t="s">
        <v>13</v>
      </c>
      <c r="D77" s="2">
        <v>20</v>
      </c>
      <c r="E77" s="2">
        <v>21</v>
      </c>
      <c r="F77" s="2">
        <v>22</v>
      </c>
      <c r="G77" s="2">
        <v>23</v>
      </c>
      <c r="H77" s="2" t="s">
        <v>18</v>
      </c>
      <c r="I77" s="2" t="s">
        <v>24</v>
      </c>
      <c r="J77" s="3">
        <v>38353</v>
      </c>
      <c r="K77" s="2">
        <v>107062</v>
      </c>
      <c r="L77" s="2" t="str">
        <v>AGREE</v>
      </c>
    </row>
    <row r="78" spans="1:12" s="2" customFormat="1" x14ac:dyDescent="0.3">
      <c r="A78" s="2" t="s">
        <v>101</v>
      </c>
      <c r="B78" s="2">
        <v>22</v>
      </c>
      <c r="C78" s="2" t="s">
        <v>13</v>
      </c>
      <c r="D78" s="2">
        <v>0</v>
      </c>
      <c r="E78" s="2">
        <v>1</v>
      </c>
      <c r="F78" s="2">
        <v>2</v>
      </c>
      <c r="G78" s="2">
        <v>3</v>
      </c>
      <c r="H78" s="2" t="s">
        <v>30</v>
      </c>
      <c r="I78" s="2" t="s">
        <v>22</v>
      </c>
      <c r="J78" s="3">
        <v>44562</v>
      </c>
      <c r="K78" s="2">
        <v>31230</v>
      </c>
      <c r="L78" s="2" t="str">
        <v>DISAGREE</v>
      </c>
    </row>
    <row r="79" spans="1:12" s="2" customFormat="1" x14ac:dyDescent="0.3">
      <c r="A79" s="2" t="s">
        <v>102</v>
      </c>
      <c r="B79" s="2">
        <v>29</v>
      </c>
      <c r="C79" s="2" t="s">
        <v>13</v>
      </c>
      <c r="D79" s="2">
        <v>9</v>
      </c>
      <c r="E79" s="2">
        <v>10</v>
      </c>
      <c r="F79" s="2">
        <v>11</v>
      </c>
      <c r="G79" s="2">
        <v>12</v>
      </c>
      <c r="H79" s="2" t="s">
        <v>34</v>
      </c>
      <c r="I79" s="2" t="s">
        <v>35</v>
      </c>
      <c r="J79" s="3">
        <v>43101</v>
      </c>
      <c r="K79" s="2">
        <v>94110</v>
      </c>
      <c r="L79" s="2" t="str">
        <v>NETURAL</v>
      </c>
    </row>
    <row r="80" spans="1:12" s="2" customFormat="1" x14ac:dyDescent="0.3">
      <c r="A80" s="2" t="s">
        <v>103</v>
      </c>
      <c r="B80" s="2">
        <v>51</v>
      </c>
      <c r="C80" s="2" t="s">
        <v>13</v>
      </c>
      <c r="D80" s="2">
        <v>25</v>
      </c>
      <c r="E80" s="2">
        <v>26</v>
      </c>
      <c r="F80" s="2">
        <v>27</v>
      </c>
      <c r="G80" s="2">
        <v>28</v>
      </c>
      <c r="H80" s="2" t="s">
        <v>18</v>
      </c>
      <c r="I80" s="2" t="s">
        <v>19</v>
      </c>
      <c r="J80" s="3">
        <v>39083</v>
      </c>
      <c r="K80" s="2">
        <v>119208</v>
      </c>
      <c r="L80" s="2" t="str">
        <v>AGREE</v>
      </c>
    </row>
    <row r="81" spans="1:12" s="2" customFormat="1" x14ac:dyDescent="0.3">
      <c r="A81" s="2" t="s">
        <v>104</v>
      </c>
      <c r="B81" s="2">
        <v>30</v>
      </c>
      <c r="C81" s="2" t="s">
        <v>17</v>
      </c>
      <c r="D81" s="2">
        <v>9</v>
      </c>
      <c r="E81" s="2">
        <v>10</v>
      </c>
      <c r="F81" s="2">
        <v>11</v>
      </c>
      <c r="G81" s="2">
        <v>12</v>
      </c>
      <c r="H81" s="2" t="s">
        <v>14</v>
      </c>
      <c r="I81" s="2" t="s">
        <v>35</v>
      </c>
      <c r="J81" s="3">
        <v>40544</v>
      </c>
      <c r="K81" s="2">
        <v>82101</v>
      </c>
      <c r="L81" s="2" t="str">
        <v>NETURAL</v>
      </c>
    </row>
    <row r="82" spans="1:12" s="2" customFormat="1" x14ac:dyDescent="0.3">
      <c r="A82" s="2" t="s">
        <v>105</v>
      </c>
      <c r="B82" s="2">
        <v>57</v>
      </c>
      <c r="C82" s="2" t="s">
        <v>17</v>
      </c>
      <c r="D82" s="2">
        <v>23</v>
      </c>
      <c r="E82" s="2">
        <v>24</v>
      </c>
      <c r="F82" s="2">
        <v>25</v>
      </c>
      <c r="G82" s="2">
        <v>26</v>
      </c>
      <c r="H82" s="2" t="s">
        <v>30</v>
      </c>
      <c r="I82" s="2" t="s">
        <v>19</v>
      </c>
      <c r="J82" s="3">
        <v>38718</v>
      </c>
      <c r="K82" s="2">
        <v>115901</v>
      </c>
      <c r="L82" s="2" t="str">
        <v>AGREE</v>
      </c>
    </row>
    <row r="83" spans="1:12" s="2" customFormat="1" x14ac:dyDescent="0.3">
      <c r="A83" s="2" t="s">
        <v>106</v>
      </c>
      <c r="B83" s="2">
        <v>42</v>
      </c>
      <c r="C83" s="2" t="s">
        <v>17</v>
      </c>
      <c r="D83" s="2">
        <v>8</v>
      </c>
      <c r="E83" s="2">
        <v>9</v>
      </c>
      <c r="F83" s="2">
        <v>10</v>
      </c>
      <c r="G83" s="2">
        <v>11</v>
      </c>
      <c r="H83" s="2" t="s">
        <v>26</v>
      </c>
      <c r="I83" s="2" t="s">
        <v>35</v>
      </c>
      <c r="J83" s="3">
        <v>39814</v>
      </c>
      <c r="K83" s="2">
        <v>80567</v>
      </c>
      <c r="L83" s="2" t="str">
        <v>NETURAL</v>
      </c>
    </row>
    <row r="84" spans="1:12" s="2" customFormat="1" x14ac:dyDescent="0.3">
      <c r="A84" s="2" t="s">
        <v>107</v>
      </c>
      <c r="B84" s="2">
        <v>28</v>
      </c>
      <c r="C84" s="2" t="s">
        <v>13</v>
      </c>
      <c r="D84" s="2">
        <v>15</v>
      </c>
      <c r="E84" s="2">
        <v>16</v>
      </c>
      <c r="F84" s="2">
        <v>17</v>
      </c>
      <c r="G84" s="2">
        <v>18</v>
      </c>
      <c r="H84" s="2" t="s">
        <v>18</v>
      </c>
      <c r="I84" s="2" t="s">
        <v>15</v>
      </c>
      <c r="J84" s="3">
        <v>43466</v>
      </c>
      <c r="K84" s="2">
        <v>68523</v>
      </c>
      <c r="L84" s="2" t="str">
        <v>NETURAL</v>
      </c>
    </row>
    <row r="85" spans="1:12" s="2" customFormat="1" x14ac:dyDescent="0.3">
      <c r="A85" s="2" t="s">
        <v>108</v>
      </c>
      <c r="B85" s="2">
        <v>49</v>
      </c>
      <c r="C85" s="2" t="s">
        <v>17</v>
      </c>
      <c r="D85" s="2">
        <v>24</v>
      </c>
      <c r="E85" s="2">
        <v>25</v>
      </c>
      <c r="F85" s="2">
        <v>26</v>
      </c>
      <c r="G85" s="2">
        <v>27</v>
      </c>
      <c r="H85" s="2" t="s">
        <v>14</v>
      </c>
      <c r="I85" s="2" t="s">
        <v>19</v>
      </c>
      <c r="J85" s="3">
        <v>35796</v>
      </c>
      <c r="K85" s="2">
        <v>107320</v>
      </c>
      <c r="L85" s="2" t="str">
        <v>AGREE</v>
      </c>
    </row>
    <row r="86" spans="1:12" s="2" customFormat="1" x14ac:dyDescent="0.3">
      <c r="A86" s="2" t="s">
        <v>109</v>
      </c>
      <c r="B86" s="2">
        <v>57</v>
      </c>
      <c r="C86" s="2" t="s">
        <v>17</v>
      </c>
      <c r="D86" s="2">
        <v>23</v>
      </c>
      <c r="E86" s="2">
        <v>24</v>
      </c>
      <c r="F86" s="2">
        <v>25</v>
      </c>
      <c r="G86" s="2">
        <v>26</v>
      </c>
      <c r="H86" s="2" t="s">
        <v>26</v>
      </c>
      <c r="I86" s="2" t="s">
        <v>19</v>
      </c>
      <c r="J86" s="3">
        <v>36161</v>
      </c>
      <c r="K86" s="2">
        <v>111381</v>
      </c>
      <c r="L86" s="2" t="str">
        <v>AGREE</v>
      </c>
    </row>
    <row r="87" spans="1:12" s="2" customFormat="1" x14ac:dyDescent="0.3">
      <c r="A87" s="2" t="s">
        <v>110</v>
      </c>
      <c r="B87" s="2">
        <v>59</v>
      </c>
      <c r="C87" s="2" t="s">
        <v>17</v>
      </c>
      <c r="D87" s="2">
        <v>20</v>
      </c>
      <c r="E87" s="2">
        <v>21</v>
      </c>
      <c r="F87" s="2">
        <v>22</v>
      </c>
      <c r="G87" s="2">
        <v>23</v>
      </c>
      <c r="H87" s="2" t="s">
        <v>34</v>
      </c>
      <c r="I87" s="2" t="s">
        <v>19</v>
      </c>
      <c r="J87" s="3">
        <v>41640</v>
      </c>
      <c r="K87" s="2">
        <v>103172</v>
      </c>
      <c r="L87" s="2" t="str">
        <v>AGREE</v>
      </c>
    </row>
    <row r="88" spans="1:12" s="2" customFormat="1" x14ac:dyDescent="0.3">
      <c r="A88" s="2" t="s">
        <v>111</v>
      </c>
      <c r="B88" s="2">
        <v>23</v>
      </c>
      <c r="C88" s="2" t="s">
        <v>17</v>
      </c>
      <c r="D88" s="2">
        <v>5</v>
      </c>
      <c r="E88" s="2">
        <v>6</v>
      </c>
      <c r="F88" s="2">
        <v>7</v>
      </c>
      <c r="G88" s="2">
        <v>8</v>
      </c>
      <c r="H88" s="2" t="s">
        <v>30</v>
      </c>
      <c r="I88" s="2" t="s">
        <v>22</v>
      </c>
      <c r="J88" s="3">
        <v>43831</v>
      </c>
      <c r="K88" s="2">
        <v>39138</v>
      </c>
      <c r="L88" s="2" t="str">
        <v>DISAGREE</v>
      </c>
    </row>
    <row r="89" spans="1:12" s="2" customFormat="1" x14ac:dyDescent="0.3">
      <c r="A89" s="2" t="s">
        <v>112</v>
      </c>
      <c r="B89" s="2">
        <v>44</v>
      </c>
      <c r="C89" s="2" t="s">
        <v>13</v>
      </c>
      <c r="D89" s="2">
        <v>17</v>
      </c>
      <c r="E89" s="2">
        <v>18</v>
      </c>
      <c r="F89" s="2">
        <v>19</v>
      </c>
      <c r="G89" s="2">
        <v>20</v>
      </c>
      <c r="H89" s="2" t="s">
        <v>18</v>
      </c>
      <c r="I89" s="2" t="s">
        <v>35</v>
      </c>
      <c r="J89" s="3">
        <v>37622</v>
      </c>
      <c r="K89" s="2">
        <v>93702</v>
      </c>
      <c r="L89" s="2" t="str">
        <v>AGREE</v>
      </c>
    </row>
    <row r="90" spans="1:12" s="2" customFormat="1" x14ac:dyDescent="0.3">
      <c r="A90" s="2" t="s">
        <v>113</v>
      </c>
      <c r="B90" s="2">
        <v>29</v>
      </c>
      <c r="C90" s="2" t="s">
        <v>13</v>
      </c>
      <c r="D90" s="2">
        <v>6</v>
      </c>
      <c r="E90" s="2">
        <v>7</v>
      </c>
      <c r="F90" s="2">
        <v>8</v>
      </c>
      <c r="G90" s="2">
        <v>9</v>
      </c>
      <c r="H90" s="2" t="s">
        <v>34</v>
      </c>
      <c r="I90" s="2" t="s">
        <v>15</v>
      </c>
      <c r="J90" s="3">
        <v>43101</v>
      </c>
      <c r="K90" s="2">
        <v>71589</v>
      </c>
      <c r="L90" s="2" t="str">
        <v>DISAGREE</v>
      </c>
    </row>
    <row r="91" spans="1:12" s="2" customFormat="1" x14ac:dyDescent="0.3">
      <c r="A91" s="2" t="s">
        <v>114</v>
      </c>
      <c r="B91" s="2">
        <v>28</v>
      </c>
      <c r="C91" s="2" t="s">
        <v>17</v>
      </c>
      <c r="D91" s="2">
        <v>17</v>
      </c>
      <c r="E91" s="2">
        <v>18</v>
      </c>
      <c r="F91" s="2">
        <v>19</v>
      </c>
      <c r="G91" s="2">
        <v>20</v>
      </c>
      <c r="H91" s="2" t="s">
        <v>14</v>
      </c>
      <c r="I91" s="2" t="s">
        <v>35</v>
      </c>
      <c r="J91" s="3">
        <v>39083</v>
      </c>
      <c r="K91" s="2">
        <v>83554</v>
      </c>
      <c r="L91" s="2" t="str">
        <v>AGREE</v>
      </c>
    </row>
    <row r="92" spans="1:12" s="2" customFormat="1" x14ac:dyDescent="0.3">
      <c r="A92" s="2" t="s">
        <v>115</v>
      </c>
      <c r="B92" s="2">
        <v>26</v>
      </c>
      <c r="C92" s="2" t="s">
        <v>17</v>
      </c>
      <c r="D92" s="2">
        <v>1</v>
      </c>
      <c r="E92" s="2">
        <v>2</v>
      </c>
      <c r="F92" s="2">
        <v>3</v>
      </c>
      <c r="G92" s="2">
        <v>4</v>
      </c>
      <c r="H92" s="2" t="s">
        <v>26</v>
      </c>
      <c r="I92" s="2" t="s">
        <v>22</v>
      </c>
      <c r="J92" s="3">
        <v>43831</v>
      </c>
      <c r="K92" s="2">
        <v>32903</v>
      </c>
      <c r="L92" s="2" t="str">
        <v>DISAGREE</v>
      </c>
    </row>
    <row r="93" spans="1:12" s="2" customFormat="1" x14ac:dyDescent="0.3">
      <c r="A93" s="2" t="s">
        <v>116</v>
      </c>
      <c r="B93" s="2">
        <v>27</v>
      </c>
      <c r="C93" s="2" t="s">
        <v>13</v>
      </c>
      <c r="D93" s="2">
        <v>5</v>
      </c>
      <c r="E93" s="2">
        <v>6</v>
      </c>
      <c r="F93" s="2">
        <v>7</v>
      </c>
      <c r="G93" s="2">
        <v>8</v>
      </c>
      <c r="H93" s="2" t="s">
        <v>30</v>
      </c>
      <c r="I93" s="2" t="s">
        <v>15</v>
      </c>
      <c r="J93" s="3">
        <v>43831</v>
      </c>
      <c r="K93" s="2">
        <v>71365</v>
      </c>
      <c r="L93" s="2" t="str">
        <v>DISAGREE</v>
      </c>
    </row>
    <row r="94" spans="1:12" s="2" customFormat="1" x14ac:dyDescent="0.3">
      <c r="A94" s="2" t="s">
        <v>117</v>
      </c>
      <c r="B94" s="2">
        <v>24</v>
      </c>
      <c r="C94" s="2" t="s">
        <v>13</v>
      </c>
      <c r="D94" s="2">
        <v>0</v>
      </c>
      <c r="E94" s="2">
        <v>1</v>
      </c>
      <c r="F94" s="2">
        <v>2</v>
      </c>
      <c r="G94" s="2">
        <v>3</v>
      </c>
      <c r="H94" s="2" t="s">
        <v>34</v>
      </c>
      <c r="I94" s="2" t="s">
        <v>22</v>
      </c>
      <c r="J94" s="3">
        <v>43831</v>
      </c>
      <c r="K94" s="2">
        <v>33770</v>
      </c>
      <c r="L94" s="2" t="str">
        <v>DISAGREE</v>
      </c>
    </row>
    <row r="95" spans="1:12" s="2" customFormat="1" x14ac:dyDescent="0.3">
      <c r="A95" s="2" t="s">
        <v>118</v>
      </c>
      <c r="B95" s="2">
        <v>39</v>
      </c>
      <c r="C95" s="2" t="s">
        <v>13</v>
      </c>
      <c r="D95" s="2">
        <v>9</v>
      </c>
      <c r="E95" s="2">
        <v>10</v>
      </c>
      <c r="F95" s="2">
        <v>11</v>
      </c>
      <c r="G95" s="2">
        <v>12</v>
      </c>
      <c r="H95" s="2" t="s">
        <v>30</v>
      </c>
      <c r="I95" s="2" t="s">
        <v>35</v>
      </c>
      <c r="J95" s="3">
        <v>38718</v>
      </c>
      <c r="K95" s="2">
        <v>86537</v>
      </c>
      <c r="L95" s="2" t="str">
        <v>NETURAL</v>
      </c>
    </row>
    <row r="96" spans="1:12" s="2" customFormat="1" x14ac:dyDescent="0.3">
      <c r="A96" s="2" t="s">
        <v>119</v>
      </c>
      <c r="B96" s="2">
        <v>30</v>
      </c>
      <c r="C96" s="2" t="s">
        <v>17</v>
      </c>
      <c r="D96" s="2">
        <v>9</v>
      </c>
      <c r="E96" s="2">
        <v>10</v>
      </c>
      <c r="F96" s="2">
        <v>11</v>
      </c>
      <c r="G96" s="2">
        <v>12</v>
      </c>
      <c r="H96" s="2" t="s">
        <v>18</v>
      </c>
      <c r="I96" s="2" t="s">
        <v>15</v>
      </c>
      <c r="J96" s="3">
        <v>43101</v>
      </c>
      <c r="K96" s="2">
        <v>63299</v>
      </c>
      <c r="L96" s="2" t="str">
        <v>NETURAL</v>
      </c>
    </row>
    <row r="97" spans="1:12" s="2" customFormat="1" x14ac:dyDescent="0.3">
      <c r="A97" s="2" t="s">
        <v>120</v>
      </c>
      <c r="B97" s="2">
        <v>27</v>
      </c>
      <c r="C97" s="2" t="s">
        <v>17</v>
      </c>
      <c r="D97" s="2">
        <v>3</v>
      </c>
      <c r="E97" s="2">
        <v>4</v>
      </c>
      <c r="F97" s="2">
        <v>5</v>
      </c>
      <c r="G97" s="2">
        <v>6</v>
      </c>
      <c r="H97" s="2" t="s">
        <v>30</v>
      </c>
      <c r="I97" s="2" t="s">
        <v>27</v>
      </c>
      <c r="J97" s="3">
        <v>43101</v>
      </c>
      <c r="K97" s="2">
        <v>54974</v>
      </c>
      <c r="L97" s="2" t="str">
        <v>DISAGREE</v>
      </c>
    </row>
    <row r="98" spans="1:12" s="2" customFormat="1" x14ac:dyDescent="0.3">
      <c r="A98" s="2" t="s">
        <v>121</v>
      </c>
      <c r="B98" s="2">
        <v>51</v>
      </c>
      <c r="C98" s="2" t="s">
        <v>17</v>
      </c>
      <c r="D98" s="2">
        <v>24</v>
      </c>
      <c r="E98" s="2">
        <v>25</v>
      </c>
      <c r="F98" s="2">
        <v>26</v>
      </c>
      <c r="G98" s="2">
        <v>27</v>
      </c>
      <c r="H98" s="2" t="s">
        <v>34</v>
      </c>
      <c r="I98" s="2" t="s">
        <v>19</v>
      </c>
      <c r="J98" s="3">
        <v>39448</v>
      </c>
      <c r="K98" s="2">
        <v>114384</v>
      </c>
      <c r="L98" s="2" t="str">
        <v>AGREE</v>
      </c>
    </row>
    <row r="99" spans="1:12" s="2" customFormat="1" x14ac:dyDescent="0.3">
      <c r="A99" s="2" t="s">
        <v>122</v>
      </c>
      <c r="B99" s="2">
        <v>50</v>
      </c>
      <c r="C99" s="2" t="s">
        <v>17</v>
      </c>
      <c r="D99" s="2">
        <v>16</v>
      </c>
      <c r="E99" s="2">
        <v>17</v>
      </c>
      <c r="F99" s="2">
        <v>18</v>
      </c>
      <c r="G99" s="2">
        <v>19</v>
      </c>
      <c r="H99" s="2" t="s">
        <v>18</v>
      </c>
      <c r="I99" s="2" t="s">
        <v>24</v>
      </c>
      <c r="J99" s="3">
        <v>39083</v>
      </c>
      <c r="K99" s="2">
        <v>101416</v>
      </c>
      <c r="L99" s="2" t="str">
        <v>NETURAL</v>
      </c>
    </row>
    <row r="100" spans="1:12" s="2" customFormat="1" x14ac:dyDescent="0.3">
      <c r="A100" s="2" t="s">
        <v>123</v>
      </c>
      <c r="B100" s="2">
        <v>29</v>
      </c>
      <c r="C100" s="2" t="s">
        <v>13</v>
      </c>
      <c r="D100" s="2">
        <v>7</v>
      </c>
      <c r="E100" s="2">
        <v>8</v>
      </c>
      <c r="F100" s="2">
        <v>9</v>
      </c>
      <c r="G100" s="2">
        <v>10</v>
      </c>
      <c r="H100" s="2" t="s">
        <v>34</v>
      </c>
      <c r="I100" s="2" t="s">
        <v>15</v>
      </c>
      <c r="J100" s="3">
        <v>43101</v>
      </c>
      <c r="K100" s="2">
        <v>62588</v>
      </c>
      <c r="L100" s="2" t="str">
        <v>NETURAL</v>
      </c>
    </row>
  </sheetData>
  <conditionalFormatting sqref="A1">
    <cfRule type="containsText" dxfId="41" priority="15" operator="containsText" text="NAME">
      <formula>NOT(ISERROR(SEARCH("NAME",A1)))</formula>
    </cfRule>
  </conditionalFormatting>
  <conditionalFormatting sqref="A1:A100">
    <cfRule type="containsText" dxfId="40" priority="18" operator="containsText" text="NAME">
      <formula>NOT(ISERROR(SEARCH("NAME",A1)))</formula>
    </cfRule>
    <cfRule type="containsText" dxfId="39" priority="27" operator="containsText" text="NAME">
      <formula>NOT(ISERROR(SEARCH("NAME",A1)))</formula>
    </cfRule>
  </conditionalFormatting>
  <conditionalFormatting sqref="A1:A1048576">
    <cfRule type="containsText" dxfId="38" priority="4" operator="containsText" text="NAME">
      <formula>NOT(ISERROR(SEARCH("NAME",A1)))</formula>
    </cfRule>
  </conditionalFormatting>
  <conditionalFormatting sqref="B1:B100">
    <cfRule type="containsText" dxfId="37" priority="23" operator="containsText" text="AGE">
      <formula>NOT(ISERROR(SEARCH("AGE",B1)))</formula>
    </cfRule>
  </conditionalFormatting>
  <conditionalFormatting sqref="C1">
    <cfRule type="containsText" dxfId="36" priority="16" operator="containsText" text="GENDER">
      <formula>NOT(ISERROR(SEARCH("GENDER",C1)))</formula>
    </cfRule>
  </conditionalFormatting>
  <conditionalFormatting sqref="C1:C100">
    <cfRule type="containsText" dxfId="34" priority="19" operator="containsText" text="GENDER">
      <formula>NOT(ISERROR(SEARCH("GENDER",C1)))</formula>
    </cfRule>
    <cfRule type="containsText" dxfId="33" priority="26" operator="containsText" text="GENDER">
      <formula>NOT(ISERROR(SEARCH("GENDER",C1)))</formula>
    </cfRule>
  </conditionalFormatting>
  <conditionalFormatting sqref="D1:G100">
    <cfRule type="containsText" dxfId="32" priority="21" operator="containsText" text="PROJECT COMPLETED ">
      <formula>NOT(ISERROR(SEARCH("PROJECT COMPLETED ",D1)))</formula>
    </cfRule>
    <cfRule type="containsText" dxfId="31" priority="22" operator="containsText" text="PROJECT COMPLETED ">
      <formula>NOT(ISERROR(SEARCH("PROJECT COMPLETED ",D1)))</formula>
    </cfRule>
  </conditionalFormatting>
  <conditionalFormatting sqref="E1:E100">
    <cfRule type="containsText" dxfId="30" priority="10" operator="containsText" text="PRODUCTIVITY">
      <formula>NOT(ISERROR(SEARCH("PRODUCTIVITY",E1)))</formula>
    </cfRule>
  </conditionalFormatting>
  <conditionalFormatting sqref="F1:F100">
    <cfRule type="containsText" dxfId="29" priority="8" operator="containsText" text="SATISFACTION RATE (%)">
      <formula>NOT(ISERROR(SEARCH("SATISFACTION RATE (%)",F1)))</formula>
    </cfRule>
    <cfRule type="containsText" dxfId="28" priority="9" operator="containsText" text="SATISFACTION RATE (%)">
      <formula>NOT(ISERROR(SEARCH("SATISFACTION RATE (%)",F1)))</formula>
    </cfRule>
  </conditionalFormatting>
  <conditionalFormatting sqref="G1:G100">
    <cfRule type="containsText" dxfId="27" priority="7" operator="containsText" text="FEEDBACK SCORE">
      <formula>NOT(ISERROR(SEARCH("FEEDBACK SCORE",G1)))</formula>
    </cfRule>
  </conditionalFormatting>
  <conditionalFormatting sqref="H1">
    <cfRule type="containsText" dxfId="26" priority="25" operator="containsText" text="DEPARTMMENT">
      <formula>NOT(ISERROR(SEARCH("DEPARTMMENT",H1)))</formula>
    </cfRule>
  </conditionalFormatting>
  <conditionalFormatting sqref="H1:H100">
    <cfRule type="containsText" dxfId="24" priority="14" operator="containsText" text="DEPARTMMEN$H$6T">
      <formula>NOT(ISERROR(SEARCH("DEPARTMMEN$H$6T",H1)))</formula>
    </cfRule>
  </conditionalFormatting>
  <conditionalFormatting sqref="I1:I100">
    <cfRule type="containsText" dxfId="20" priority="24" operator="containsText" text="POSITION">
      <formula>NOT(ISERROR(SEARCH("POSITION",I1)))</formula>
    </cfRule>
  </conditionalFormatting>
  <conditionalFormatting sqref="J1:J100">
    <cfRule type="containsText" dxfId="19" priority="20" operator="containsText" text="JOINING DATA">
      <formula>NOT(ISERROR(SEARCH("JOINING DATA",J1)))</formula>
    </cfRule>
  </conditionalFormatting>
  <conditionalFormatting sqref="K1:K100">
    <cfRule type="containsText" dxfId="18" priority="6" operator="containsText" text="Salary">
      <formula>NOT(ISERROR(SEARCH("Salary",K1)))</formula>
    </cfRule>
  </conditionalFormatting>
  <conditionalFormatting sqref="L1:L1048576">
    <cfRule type="containsText" dxfId="16" priority="2" operator="containsText" text="Column1">
      <formula>NOT(ISERROR(SEARCH("Column1",L1)))</formula>
    </cfRule>
    <cfRule type="containsText" dxfId="15" priority="3" operator="containsText" text="FEEDBACK SCORE STATUS">
      <formula>NOT(ISERROR(SEARCH("FEEDBACK SCORE STATUS",L1)))</formula>
    </cfRule>
  </conditionalFormatting>
  <pageMargins left="0.7" right="0.7" top="0.75" bottom="0.75" header="0.3" footer="0.3"/>
  <tableParts count="2">
    <tablePart r:id="rId1"/>
    <tablePart r:id="rId2"/>
  </tableParts>
  <extLst>
    <ext xmlns:x14="http://schemas.microsoft.com/office/spreadsheetml/2009/9/main" uri="{78C0D931-6437-407d-A8EE-F0AAD7539E65}">
      <x14:conditionalFormattings>
        <x14:conditionalFormatting xmlns:xm="http://schemas.microsoft.com/office/excel/2006/main">
          <x14:cfRule type="containsText" priority="17" operator="containsText" id="{424F5985-AD3D-4AD6-B54C-53F83B6F409C}">
            <xm:f>NOT(ISERROR(SEARCH($C$8,C1)))</xm:f>
            <xm:f>$C$8</xm:f>
            <x14:dxf>
              <font>
                <color theme="8"/>
              </font>
              <fill>
                <patternFill>
                  <fgColor theme="0"/>
                </patternFill>
              </fill>
            </x14:dxf>
          </x14:cfRule>
          <xm:sqref>C1:C100</xm:sqref>
        </x14:conditionalFormatting>
        <x14:conditionalFormatting xmlns:xm="http://schemas.microsoft.com/office/excel/2006/main">
          <x14:cfRule type="containsText" priority="13" operator="containsText" id="{FD23D467-E944-4864-9166-5EA55A488024}">
            <xm:f>NOT(ISERROR(SEARCH($H$6,H1)))</xm:f>
            <xm:f>$H$6</xm:f>
            <x14:dxf>
              <font>
                <color theme="8"/>
              </font>
              <fill>
                <patternFill>
                  <fgColor theme="0"/>
                </patternFill>
              </fill>
            </x14:dxf>
          </x14:cfRule>
          <xm:sqref>H1:H100</xm:sqref>
        </x14:conditionalFormatting>
        <x14:conditionalFormatting xmlns:xm="http://schemas.microsoft.com/office/excel/2006/main">
          <x14:cfRule type="containsText" priority="5" operator="containsText" id="{93BB850E-A237-4D8D-A741-BBF5D9BC9729}">
            <xm:f>NOT(ISERROR(SEARCH($I$7,I1)))</xm:f>
            <xm:f>$I$7</xm:f>
            <x14:dxf>
              <font>
                <color theme="8"/>
              </font>
              <fill>
                <patternFill>
                  <fgColor theme="0"/>
                  <bgColor theme="0"/>
                </patternFill>
              </fill>
            </x14:dxf>
          </x14:cfRule>
          <x14:cfRule type="containsText" priority="11" operator="containsText" id="{D00F2601-718A-4F98-A01B-736642DED454}">
            <xm:f>NOT(ISERROR(SEARCH($I$10,I1)))</xm:f>
            <xm:f>$I$10</xm:f>
            <x14:dxf>
              <font>
                <color theme="1"/>
              </font>
              <fill>
                <patternFill>
                  <fgColor theme="0"/>
                  <bgColor theme="0"/>
                </patternFill>
              </fill>
            </x14:dxf>
          </x14:cfRule>
          <x14:cfRule type="containsText" priority="12" operator="containsText" id="{FC13531E-2103-46D3-85BA-E2F8CD0ECA80}">
            <xm:f>NOT(ISERROR(SEARCH($I$7,I1)))</xm:f>
            <xm:f>$I$7</xm:f>
            <x14:dxf>
              <font>
                <color theme="8"/>
              </font>
              <fill>
                <patternFill>
                  <fgColor theme="0"/>
                  <bgColor theme="0"/>
                </patternFill>
              </fill>
            </x14:dxf>
          </x14:cfRule>
          <xm:sqref>I1:I100</xm:sqref>
        </x14:conditionalFormatting>
        <x14:conditionalFormatting xmlns:xm="http://schemas.microsoft.com/office/excel/2006/main">
          <x14:cfRule type="containsText" priority="1" operator="containsText" id="{87077CFC-4833-4626-B3E9-A1DF2AAD7EFF}">
            <xm:f>NOT(ISERROR(SEARCH($L$3,L1)))</xm:f>
            <xm:f>$L$3</xm:f>
            <x14:dxf>
              <font>
                <color theme="8"/>
              </font>
              <fill>
                <patternFill>
                  <fgColor theme="0"/>
                  <bgColor theme="0"/>
                </patternFill>
              </fill>
            </x14:dxf>
          </x14:cfRule>
          <xm:sqref>L1:L1048576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93B9C-BF1F-4188-8CB4-3A16DF878248}">
  <dimension ref="A3:B9"/>
  <sheetViews>
    <sheetView tabSelected="1" workbookViewId="0">
      <selection sqref="A1:XFD1048576"/>
    </sheetView>
  </sheetViews>
  <sheetFormatPr defaultRowHeight="14.4" x14ac:dyDescent="0.3"/>
  <cols>
    <col min="1" max="1" width="12.5546875" bestFit="1" customWidth="1"/>
    <col min="2" max="2" width="20.6640625" bestFit="1" customWidth="1"/>
    <col min="3" max="4" width="20.21875" bestFit="1" customWidth="1"/>
    <col min="5" max="17" width="3" bestFit="1" customWidth="1"/>
    <col min="18" max="19" width="4" bestFit="1" customWidth="1"/>
    <col min="20" max="26" width="3" bestFit="1" customWidth="1"/>
    <col min="27" max="27" width="7" bestFit="1" customWidth="1"/>
    <col min="28" max="28" width="10.77734375" bestFit="1" customWidth="1"/>
    <col min="29" max="29" width="2" bestFit="1" customWidth="1"/>
    <col min="30" max="43" width="3" bestFit="1" customWidth="1"/>
    <col min="44" max="45" width="4" bestFit="1" customWidth="1"/>
    <col min="46" max="52" width="3" bestFit="1" customWidth="1"/>
    <col min="53" max="53" width="7" bestFit="1" customWidth="1"/>
    <col min="54" max="54" width="32.88671875" bestFit="1" customWidth="1"/>
    <col min="55" max="55" width="25" bestFit="1" customWidth="1"/>
  </cols>
  <sheetData>
    <row r="3" spans="1:2" x14ac:dyDescent="0.3">
      <c r="A3" s="5" t="s">
        <v>124</v>
      </c>
      <c r="B3" t="s">
        <v>125</v>
      </c>
    </row>
    <row r="4" spans="1:2" x14ac:dyDescent="0.3">
      <c r="A4" s="4" t="s">
        <v>34</v>
      </c>
      <c r="B4">
        <v>268</v>
      </c>
    </row>
    <row r="5" spans="1:2" x14ac:dyDescent="0.3">
      <c r="A5" s="4" t="s">
        <v>30</v>
      </c>
      <c r="B5">
        <v>171</v>
      </c>
    </row>
    <row r="6" spans="1:2" x14ac:dyDescent="0.3">
      <c r="A6" s="4" t="s">
        <v>18</v>
      </c>
      <c r="B6">
        <v>273</v>
      </c>
    </row>
    <row r="7" spans="1:2" x14ac:dyDescent="0.3">
      <c r="A7" s="4" t="s">
        <v>14</v>
      </c>
      <c r="B7">
        <v>208</v>
      </c>
    </row>
    <row r="8" spans="1:2" x14ac:dyDescent="0.3">
      <c r="A8" s="4" t="s">
        <v>26</v>
      </c>
      <c r="B8">
        <v>293</v>
      </c>
    </row>
    <row r="9" spans="1:2" x14ac:dyDescent="0.3">
      <c r="A9" s="4" t="s">
        <v>126</v>
      </c>
      <c r="B9">
        <v>1213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LAKSHMI</dc:creator>
  <cp:lastModifiedBy>MAHA LAKSHMI</cp:lastModifiedBy>
  <dcterms:created xsi:type="dcterms:W3CDTF">2024-08-23T10:22:47Z</dcterms:created>
  <dcterms:modified xsi:type="dcterms:W3CDTF">2024-08-23T10:23:30Z</dcterms:modified>
</cp:coreProperties>
</file>