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My Repo (Rutgers GitHub, editable)\20210320_Project_1\"/>
    </mc:Choice>
  </mc:AlternateContent>
  <xr:revisionPtr revIDLastSave="0" documentId="13_ncr:1_{ED71091F-9399-4103-8966-25912DC005A5}" xr6:coauthVersionLast="46" xr6:coauthVersionMax="46" xr10:uidLastSave="{00000000-0000-0000-0000-000000000000}"/>
  <bookViews>
    <workbookView xWindow="-98" yWindow="-98" windowWidth="20715" windowHeight="13276" xr2:uid="{FFE77284-6B5E-421A-8720-3B20FC1E3788}"/>
  </bookViews>
  <sheets>
    <sheet name="Modeled Wage Estimate (MWE) $p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A9" i="1"/>
</calcChain>
</file>

<file path=xl/sharedStrings.xml><?xml version="1.0" encoding="utf-8"?>
<sst xmlns="http://schemas.openxmlformats.org/spreadsheetml/2006/main" count="59" uniqueCount="39">
  <si>
    <t>WMU00124201020000001500000011</t>
  </si>
  <si>
    <t>Average hourly wage for full-time business and financial operations occupations in Bloomington, IN</t>
  </si>
  <si>
    <t>Average hourly wage for level 11 computer and mathematical occupations in Austin-Round Rock, TX</t>
  </si>
  <si>
    <t>WMU00140201020000001300002500</t>
  </si>
  <si>
    <t>Average hourly wage for level 08 computer and mathematical occupations in Austin-Round Rock, TX</t>
  </si>
  <si>
    <t>WMU00124201020000001500000008</t>
  </si>
  <si>
    <t>Average hourly wage for time-based sales and related occupations in Denver-Aurora-Lakewood, CO</t>
  </si>
  <si>
    <t>WMU00197401020000004100002700</t>
  </si>
  <si>
    <t>0012420</t>
  </si>
  <si>
    <t>Series ID given from query at link</t>
  </si>
  <si>
    <t>Series Title</t>
  </si>
  <si>
    <t>Area Code</t>
  </si>
  <si>
    <t>00</t>
  </si>
  <si>
    <t>11</t>
  </si>
  <si>
    <t>08</t>
  </si>
  <si>
    <t>Level Code</t>
  </si>
  <si>
    <t>Level Code notes</t>
  </si>
  <si>
    <t>levels 00 - 15, and 16 for cannot be leveled</t>
  </si>
  <si>
    <t>Guidance here</t>
  </si>
  <si>
    <t>25</t>
  </si>
  <si>
    <t>27</t>
  </si>
  <si>
    <t>Occupation Code</t>
  </si>
  <si>
    <t>130000</t>
  </si>
  <si>
    <t>150000</t>
  </si>
  <si>
    <t>410000</t>
  </si>
  <si>
    <t>Industry Codes (only all)</t>
  </si>
  <si>
    <t>000000</t>
  </si>
  <si>
    <t>Estimate (hourly wage only)</t>
  </si>
  <si>
    <t>02</t>
  </si>
  <si>
    <t>1</t>
  </si>
  <si>
    <t>Ownership (civilian only)</t>
  </si>
  <si>
    <t>Job Char</t>
  </si>
  <si>
    <t>0014020</t>
  </si>
  <si>
    <t>0019740</t>
  </si>
  <si>
    <t>Confirming the match</t>
  </si>
  <si>
    <t>Prefix (no lookup)</t>
  </si>
  <si>
    <t>WM</t>
  </si>
  <si>
    <t>U</t>
  </si>
  <si>
    <t>Seasonal Adj. (U or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</si>
</sst>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1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wnload.bls.gov/pub/time.series/wm/wm.ownership" TargetMode="External"/><Relationship Id="rId3" Type="http://schemas.openxmlformats.org/officeDocument/2006/relationships/hyperlink" Target="https://www.bls.gov/ncs/ocs/sp/ncbr0004.pdf" TargetMode="External"/><Relationship Id="rId7" Type="http://schemas.openxmlformats.org/officeDocument/2006/relationships/hyperlink" Target="https://download.bls.gov/pub/time.series/wm/wm.industry" TargetMode="External"/><Relationship Id="rId2" Type="http://schemas.openxmlformats.org/officeDocument/2006/relationships/hyperlink" Target="https://download.bls.gov/pub/time.series/wm/wm.area" TargetMode="External"/><Relationship Id="rId1" Type="http://schemas.openxmlformats.org/officeDocument/2006/relationships/hyperlink" Target="https://beta.bls.gov/dataQuery/find?fq=survey:%5Bwm%5D&amp;s=popularity:D&amp;r=50&amp;st=0" TargetMode="External"/><Relationship Id="rId6" Type="http://schemas.openxmlformats.org/officeDocument/2006/relationships/hyperlink" Target="https://download.bls.gov/pub/time.series/wm/wm.estimate" TargetMode="External"/><Relationship Id="rId5" Type="http://schemas.openxmlformats.org/officeDocument/2006/relationships/hyperlink" Target="https://download.bls.gov/pub/time.series/wm/wm.occupation" TargetMode="External"/><Relationship Id="rId10" Type="http://schemas.openxmlformats.org/officeDocument/2006/relationships/hyperlink" Target="https://www.bls.gov/help/hlpforma.htm" TargetMode="External"/><Relationship Id="rId4" Type="http://schemas.openxmlformats.org/officeDocument/2006/relationships/hyperlink" Target="https://download.bls.gov/pub/time.series/wm/wm.subcell" TargetMode="External"/><Relationship Id="rId9" Type="http://schemas.openxmlformats.org/officeDocument/2006/relationships/hyperlink" Target="https://download.bls.gov/pub/time.series/wm/wm.lev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2DCCE-F9FE-431C-91C7-B1E660E84F43}">
  <dimension ref="A1:L10"/>
  <sheetViews>
    <sheetView tabSelected="1" workbookViewId="0">
      <selection activeCell="B11" sqref="B11"/>
    </sheetView>
  </sheetViews>
  <sheetFormatPr defaultRowHeight="14.25" x14ac:dyDescent="0.45"/>
  <cols>
    <col min="1" max="1" width="31.73046875" bestFit="1" customWidth="1"/>
    <col min="2" max="2" width="39.265625" customWidth="1"/>
    <col min="3" max="3" width="14.796875" bestFit="1" customWidth="1"/>
    <col min="4" max="4" width="14.796875" customWidth="1"/>
    <col min="6" max="6" width="24.46484375" customWidth="1"/>
    <col min="7" max="7" width="24.46484375" bestFit="1" customWidth="1"/>
    <col min="8" max="8" width="21.265625" bestFit="1" customWidth="1"/>
    <col min="9" max="9" width="15" bestFit="1" customWidth="1"/>
    <col min="11" max="11" width="9.9296875" bestFit="1" customWidth="1"/>
    <col min="12" max="12" width="36.59765625" bestFit="1" customWidth="1"/>
  </cols>
  <sheetData>
    <row r="1" spans="1:12" x14ac:dyDescent="0.45">
      <c r="A1" s="1" t="s">
        <v>9</v>
      </c>
      <c r="B1" t="s">
        <v>10</v>
      </c>
      <c r="C1" s="1" t="s">
        <v>35</v>
      </c>
      <c r="D1" s="1" t="s">
        <v>38</v>
      </c>
      <c r="E1" s="1" t="s">
        <v>11</v>
      </c>
      <c r="F1" s="1" t="s">
        <v>30</v>
      </c>
      <c r="G1" s="1" t="s">
        <v>27</v>
      </c>
      <c r="H1" s="1" t="s">
        <v>25</v>
      </c>
      <c r="I1" s="1" t="s">
        <v>21</v>
      </c>
      <c r="J1" s="1" t="s">
        <v>31</v>
      </c>
      <c r="K1" s="1" t="s">
        <v>15</v>
      </c>
      <c r="L1" t="s">
        <v>16</v>
      </c>
    </row>
    <row r="2" spans="1:12" ht="42.75" x14ac:dyDescent="0.45">
      <c r="A2" s="2" t="s">
        <v>3</v>
      </c>
      <c r="B2" s="3" t="s">
        <v>1</v>
      </c>
      <c r="C2" s="3" t="s">
        <v>36</v>
      </c>
      <c r="D2" s="3" t="s">
        <v>37</v>
      </c>
      <c r="E2" s="4" t="s">
        <v>32</v>
      </c>
      <c r="F2" s="4" t="s">
        <v>29</v>
      </c>
      <c r="G2" s="4" t="s">
        <v>28</v>
      </c>
      <c r="H2" s="4" t="s">
        <v>26</v>
      </c>
      <c r="I2" s="4" t="s">
        <v>22</v>
      </c>
      <c r="J2" s="4" t="s">
        <v>19</v>
      </c>
      <c r="K2" s="4" t="s">
        <v>12</v>
      </c>
      <c r="L2" s="2" t="s">
        <v>17</v>
      </c>
    </row>
    <row r="3" spans="1:12" ht="42.75" x14ac:dyDescent="0.45">
      <c r="A3" s="2" t="s">
        <v>0</v>
      </c>
      <c r="B3" s="3" t="s">
        <v>2</v>
      </c>
      <c r="C3" s="3" t="s">
        <v>36</v>
      </c>
      <c r="D3" s="3" t="s">
        <v>37</v>
      </c>
      <c r="E3" s="4" t="s">
        <v>8</v>
      </c>
      <c r="F3" s="4" t="s">
        <v>29</v>
      </c>
      <c r="G3" s="4" t="s">
        <v>28</v>
      </c>
      <c r="H3" s="4" t="s">
        <v>26</v>
      </c>
      <c r="I3" s="4" t="s">
        <v>23</v>
      </c>
      <c r="J3" s="4" t="s">
        <v>12</v>
      </c>
      <c r="K3" s="4" t="s">
        <v>13</v>
      </c>
      <c r="L3" s="5" t="s">
        <v>18</v>
      </c>
    </row>
    <row r="4" spans="1:12" ht="42.75" x14ac:dyDescent="0.45">
      <c r="A4" s="2" t="s">
        <v>5</v>
      </c>
      <c r="B4" s="3" t="s">
        <v>4</v>
      </c>
      <c r="C4" s="3" t="s">
        <v>36</v>
      </c>
      <c r="D4" s="3" t="s">
        <v>37</v>
      </c>
      <c r="E4" s="4" t="s">
        <v>8</v>
      </c>
      <c r="F4" s="4" t="s">
        <v>29</v>
      </c>
      <c r="G4" s="4" t="s">
        <v>28</v>
      </c>
      <c r="H4" s="4" t="s">
        <v>26</v>
      </c>
      <c r="I4" s="4" t="s">
        <v>23</v>
      </c>
      <c r="J4" s="4" t="s">
        <v>12</v>
      </c>
      <c r="K4" s="4" t="s">
        <v>14</v>
      </c>
      <c r="L4" s="2"/>
    </row>
    <row r="5" spans="1:12" ht="42.75" x14ac:dyDescent="0.45">
      <c r="A5" s="2" t="s">
        <v>7</v>
      </c>
      <c r="B5" s="3" t="s">
        <v>6</v>
      </c>
      <c r="C5" s="3" t="s">
        <v>36</v>
      </c>
      <c r="D5" s="3" t="s">
        <v>37</v>
      </c>
      <c r="E5" s="4" t="s">
        <v>33</v>
      </c>
      <c r="F5" s="4" t="s">
        <v>29</v>
      </c>
      <c r="G5" s="4" t="s">
        <v>28</v>
      </c>
      <c r="H5" s="4" t="s">
        <v>26</v>
      </c>
      <c r="I5" s="4" t="s">
        <v>24</v>
      </c>
      <c r="J5" s="4" t="s">
        <v>20</v>
      </c>
      <c r="K5" s="4" t="s">
        <v>12</v>
      </c>
      <c r="L5" s="2"/>
    </row>
    <row r="9" spans="1:12" x14ac:dyDescent="0.45">
      <c r="A9" t="str">
        <f>A5</f>
        <v>WMU00197401020000004100002700</v>
      </c>
      <c r="B9" t="str">
        <f>_xlfn.CONCAT(C5:K5)</f>
        <v>WMU00197401020000004100002700</v>
      </c>
    </row>
    <row r="10" spans="1:12" x14ac:dyDescent="0.45">
      <c r="A10" t="s">
        <v>34</v>
      </c>
      <c r="B10" t="str">
        <f>IF(SUBSTITUTE(A9,B9,"",1)="","(blank)",SUBSTITUTE(A9,B9,"",1))</f>
        <v>(blank)</v>
      </c>
    </row>
  </sheetData>
  <phoneticPr fontId="2" type="noConversion"/>
  <hyperlinks>
    <hyperlink ref="A1" r:id="rId1" display="Series given from query at link" xr:uid="{603824B6-053A-496F-A31B-FB434C82963F}"/>
    <hyperlink ref="E1" r:id="rId2" xr:uid="{38BE71E4-BBCA-49A8-85C2-C847162E4EFE}"/>
    <hyperlink ref="L3" r:id="rId3" xr:uid="{F15D83EF-21DD-4981-B10F-523F722FABD9}"/>
    <hyperlink ref="J1" r:id="rId4" display="Job Cat" xr:uid="{8547D7E1-B084-4CD3-AEC2-5A06828ADC65}"/>
    <hyperlink ref="I1" r:id="rId5" xr:uid="{89E4E362-1D88-4B25-9544-6C89B88F4834}"/>
    <hyperlink ref="G1" r:id="rId6" xr:uid="{D0AF9372-077E-4D1C-B79B-1E158A775E9B}"/>
    <hyperlink ref="H1" r:id="rId7" xr:uid="{0B6260E3-82E4-4781-82E6-B1341560A026}"/>
    <hyperlink ref="F1" r:id="rId8" display="Ownership" xr:uid="{2FB01323-C2F9-4CBA-B1EE-154AE8E46BB3}"/>
    <hyperlink ref="K1" r:id="rId9" xr:uid="{028152DB-ACD1-431A-9E84-4968DEED9674}"/>
    <hyperlink ref="C1" r:id="rId10" display="Prefix" xr:uid="{7A3A59DC-572C-4E1E-A1E2-D41EED3A7D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Modeled Wage Estimate (MWE) $ph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b</dc:creator>
  <cp:lastModifiedBy>m b</cp:lastModifiedBy>
  <dcterms:created xsi:type="dcterms:W3CDTF">2021-03-11T14:56:16Z</dcterms:created>
  <dcterms:modified xsi:type="dcterms:W3CDTF">2021-03-11T21:14:54Z</dcterms:modified>
</cp:coreProperties>
</file>