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gilbe01\Desktop\PhD_2020-2023_09\02.Kerguelen\02.Campagne IPEV 2022-2023\04.Retour campagne\01. Data\"/>
    </mc:Choice>
  </mc:AlternateContent>
  <xr:revisionPtr revIDLastSave="0" documentId="13_ncr:1_{0CF3E820-3782-4AC6-826A-FB5AF108064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3" i="1" l="1"/>
  <c r="G102" i="1"/>
  <c r="G101" i="1"/>
  <c r="G100" i="1"/>
  <c r="G99" i="1"/>
  <c r="G98" i="1"/>
  <c r="G42" i="1"/>
  <c r="G40" i="1"/>
</calcChain>
</file>

<file path=xl/sharedStrings.xml><?xml version="1.0" encoding="utf-8"?>
<sst xmlns="http://schemas.openxmlformats.org/spreadsheetml/2006/main" count="755" uniqueCount="38">
  <si>
    <t>date</t>
  </si>
  <si>
    <t>operator</t>
  </si>
  <si>
    <t>species</t>
  </si>
  <si>
    <t>sector</t>
  </si>
  <si>
    <t>status</t>
  </si>
  <si>
    <t>count</t>
  </si>
  <si>
    <t>land_beach</t>
  </si>
  <si>
    <t>meteo_timing</t>
  </si>
  <si>
    <t>comment</t>
  </si>
  <si>
    <t>Pointe Suzanne</t>
  </si>
  <si>
    <t>LG</t>
  </si>
  <si>
    <t>fur seal</t>
  </si>
  <si>
    <t>adults</t>
  </si>
  <si>
    <t>land</t>
  </si>
  <si>
    <t>7am, sunny, windy</t>
  </si>
  <si>
    <t>elephant seal</t>
  </si>
  <si>
    <t>gentoo penguin</t>
  </si>
  <si>
    <t>MC</t>
  </si>
  <si>
    <t>TJDD</t>
  </si>
  <si>
    <t>pups</t>
  </si>
  <si>
    <t>beach</t>
  </si>
  <si>
    <t>king penguin</t>
  </si>
  <si>
    <t>7:40 to 10:15</t>
  </si>
  <si>
    <t>7:15 to 9:30</t>
  </si>
  <si>
    <t>16:50 to NA</t>
  </si>
  <si>
    <t>Plaine des douceurs</t>
  </si>
  <si>
    <t>7:40 to 9:30</t>
  </si>
  <si>
    <t>Cap Noir</t>
  </si>
  <si>
    <t xml:space="preserve">without river </t>
  </si>
  <si>
    <t>8am, sunny</t>
  </si>
  <si>
    <t>Lots of juveniles on colony, counted as adults</t>
  </si>
  <si>
    <t>7:30am, misty and little wind</t>
  </si>
  <si>
    <t>with river</t>
  </si>
  <si>
    <t>Site</t>
  </si>
  <si>
    <t>beach part with binoculars</t>
  </si>
  <si>
    <t>LI</t>
  </si>
  <si>
    <t>went on the beach</t>
  </si>
  <si>
    <t>Lots of juveniles on colony, counted as adults; beach part with binoculars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</si>
</sst>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5"/>
  <sheetViews>
    <sheetView tabSelected="1" topLeftCell="A4" workbookViewId="0">
      <selection activeCell="N35" sqref="N35"/>
    </sheetView>
  </sheetViews>
  <sheetFormatPr defaultRowHeight="14.5" x14ac:dyDescent="0.35"/>
  <cols>
    <col min="1" max="1" width="18.08984375" bestFit="1" customWidth="1"/>
    <col min="2" max="2" width="10.453125" bestFit="1" customWidth="1"/>
    <col min="3" max="3" width="9.7265625" bestFit="1" customWidth="1"/>
    <col min="4" max="4" width="14.453125" bestFit="1" customWidth="1"/>
    <col min="5" max="6" width="6.08984375" bestFit="1" customWidth="1"/>
    <col min="7" max="7" width="5.7265625" bestFit="1" customWidth="1"/>
    <col min="8" max="8" width="12.54296875" bestFit="1" customWidth="1"/>
    <col min="9" max="9" width="25.7265625" bestFit="1" customWidth="1"/>
    <col min="10" max="10" width="39.90625" bestFit="1" customWidth="1"/>
  </cols>
  <sheetData>
    <row r="1" spans="1:10" x14ac:dyDescent="0.35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A2" t="s">
        <v>9</v>
      </c>
      <c r="B2" s="1">
        <v>44926</v>
      </c>
      <c r="C2" t="s">
        <v>10</v>
      </c>
      <c r="D2" t="s">
        <v>11</v>
      </c>
      <c r="E2">
        <v>1</v>
      </c>
      <c r="F2" t="s">
        <v>12</v>
      </c>
      <c r="G2">
        <v>126</v>
      </c>
      <c r="H2" t="s">
        <v>6</v>
      </c>
      <c r="I2" t="s">
        <v>14</v>
      </c>
      <c r="J2" t="s">
        <v>34</v>
      </c>
    </row>
    <row r="3" spans="1:10" x14ac:dyDescent="0.35">
      <c r="A3" t="s">
        <v>9</v>
      </c>
      <c r="B3" s="1">
        <v>44926</v>
      </c>
      <c r="C3" t="s">
        <v>10</v>
      </c>
      <c r="D3" t="s">
        <v>11</v>
      </c>
      <c r="E3">
        <v>1</v>
      </c>
      <c r="F3" t="s">
        <v>19</v>
      </c>
      <c r="G3">
        <v>88</v>
      </c>
      <c r="H3" t="s">
        <v>6</v>
      </c>
      <c r="I3" t="s">
        <v>14</v>
      </c>
      <c r="J3" t="s">
        <v>34</v>
      </c>
    </row>
    <row r="4" spans="1:10" x14ac:dyDescent="0.35">
      <c r="A4" t="s">
        <v>9</v>
      </c>
      <c r="B4" s="1">
        <v>44926</v>
      </c>
      <c r="C4" t="s">
        <v>10</v>
      </c>
      <c r="D4" t="s">
        <v>15</v>
      </c>
      <c r="E4">
        <v>1</v>
      </c>
      <c r="G4">
        <v>104</v>
      </c>
      <c r="H4" t="s">
        <v>6</v>
      </c>
      <c r="I4" t="s">
        <v>14</v>
      </c>
      <c r="J4" t="s">
        <v>34</v>
      </c>
    </row>
    <row r="5" spans="1:10" x14ac:dyDescent="0.35">
      <c r="A5" t="s">
        <v>9</v>
      </c>
      <c r="B5" s="1">
        <v>44926</v>
      </c>
      <c r="C5" t="s">
        <v>10</v>
      </c>
      <c r="D5" t="s">
        <v>16</v>
      </c>
      <c r="E5">
        <v>1</v>
      </c>
      <c r="G5">
        <v>531</v>
      </c>
      <c r="H5" t="s">
        <v>6</v>
      </c>
      <c r="I5" t="s">
        <v>14</v>
      </c>
      <c r="J5" t="s">
        <v>34</v>
      </c>
    </row>
    <row r="6" spans="1:10" x14ac:dyDescent="0.35">
      <c r="A6" t="s">
        <v>9</v>
      </c>
      <c r="B6" s="1">
        <v>44926</v>
      </c>
      <c r="C6" t="s">
        <v>10</v>
      </c>
      <c r="D6" t="s">
        <v>11</v>
      </c>
      <c r="E6">
        <v>2</v>
      </c>
      <c r="F6" t="s">
        <v>12</v>
      </c>
      <c r="G6">
        <v>111</v>
      </c>
      <c r="H6" t="s">
        <v>13</v>
      </c>
      <c r="I6" t="s">
        <v>14</v>
      </c>
    </row>
    <row r="7" spans="1:10" x14ac:dyDescent="0.35">
      <c r="A7" t="s">
        <v>9</v>
      </c>
      <c r="B7" s="1">
        <v>44926</v>
      </c>
      <c r="C7" t="s">
        <v>10</v>
      </c>
      <c r="D7" t="s">
        <v>11</v>
      </c>
      <c r="E7">
        <v>2</v>
      </c>
      <c r="F7" t="s">
        <v>19</v>
      </c>
      <c r="G7">
        <v>61</v>
      </c>
      <c r="H7" t="s">
        <v>13</v>
      </c>
      <c r="I7" t="s">
        <v>14</v>
      </c>
    </row>
    <row r="8" spans="1:10" x14ac:dyDescent="0.35">
      <c r="A8" t="s">
        <v>9</v>
      </c>
      <c r="B8" s="1">
        <v>44926</v>
      </c>
      <c r="C8" t="s">
        <v>10</v>
      </c>
      <c r="D8" t="s">
        <v>15</v>
      </c>
      <c r="E8">
        <v>2</v>
      </c>
      <c r="G8">
        <v>13</v>
      </c>
      <c r="H8" t="s">
        <v>13</v>
      </c>
      <c r="I8" t="s">
        <v>14</v>
      </c>
    </row>
    <row r="9" spans="1:10" x14ac:dyDescent="0.35">
      <c r="A9" t="s">
        <v>9</v>
      </c>
      <c r="B9" s="1">
        <v>44926</v>
      </c>
      <c r="C9" t="s">
        <v>17</v>
      </c>
      <c r="D9" t="s">
        <v>11</v>
      </c>
      <c r="E9">
        <v>1</v>
      </c>
      <c r="F9" t="s">
        <v>12</v>
      </c>
      <c r="G9">
        <v>118</v>
      </c>
      <c r="H9" t="s">
        <v>6</v>
      </c>
      <c r="I9" t="s">
        <v>14</v>
      </c>
      <c r="J9" t="s">
        <v>34</v>
      </c>
    </row>
    <row r="10" spans="1:10" x14ac:dyDescent="0.35">
      <c r="A10" t="s">
        <v>9</v>
      </c>
      <c r="B10" s="1">
        <v>44926</v>
      </c>
      <c r="C10" t="s">
        <v>17</v>
      </c>
      <c r="D10" t="s">
        <v>11</v>
      </c>
      <c r="E10">
        <v>1</v>
      </c>
      <c r="F10" t="s">
        <v>19</v>
      </c>
      <c r="G10">
        <v>82</v>
      </c>
      <c r="H10" t="s">
        <v>6</v>
      </c>
      <c r="I10" t="s">
        <v>14</v>
      </c>
      <c r="J10" t="s">
        <v>34</v>
      </c>
    </row>
    <row r="11" spans="1:10" x14ac:dyDescent="0.35">
      <c r="A11" t="s">
        <v>9</v>
      </c>
      <c r="B11" s="1">
        <v>44926</v>
      </c>
      <c r="C11" t="s">
        <v>17</v>
      </c>
      <c r="D11" t="s">
        <v>15</v>
      </c>
      <c r="E11">
        <v>1</v>
      </c>
      <c r="G11">
        <v>101</v>
      </c>
      <c r="H11" t="s">
        <v>6</v>
      </c>
      <c r="I11" t="s">
        <v>14</v>
      </c>
      <c r="J11" t="s">
        <v>34</v>
      </c>
    </row>
    <row r="12" spans="1:10" x14ac:dyDescent="0.35">
      <c r="A12" t="s">
        <v>9</v>
      </c>
      <c r="B12" s="1">
        <v>44926</v>
      </c>
      <c r="C12" t="s">
        <v>17</v>
      </c>
      <c r="D12" t="s">
        <v>16</v>
      </c>
      <c r="E12">
        <v>1</v>
      </c>
      <c r="G12">
        <v>491</v>
      </c>
      <c r="H12" t="s">
        <v>6</v>
      </c>
      <c r="I12" t="s">
        <v>14</v>
      </c>
      <c r="J12" t="s">
        <v>34</v>
      </c>
    </row>
    <row r="13" spans="1:10" x14ac:dyDescent="0.35">
      <c r="A13" t="s">
        <v>9</v>
      </c>
      <c r="B13" s="1">
        <v>44926</v>
      </c>
      <c r="C13" t="s">
        <v>17</v>
      </c>
      <c r="D13" t="s">
        <v>11</v>
      </c>
      <c r="E13">
        <v>2</v>
      </c>
      <c r="F13" t="s">
        <v>12</v>
      </c>
      <c r="G13">
        <v>89</v>
      </c>
      <c r="H13" t="s">
        <v>13</v>
      </c>
      <c r="I13" t="s">
        <v>14</v>
      </c>
    </row>
    <row r="14" spans="1:10" x14ac:dyDescent="0.35">
      <c r="A14" t="s">
        <v>9</v>
      </c>
      <c r="B14" s="1">
        <v>44926</v>
      </c>
      <c r="C14" t="s">
        <v>17</v>
      </c>
      <c r="D14" t="s">
        <v>11</v>
      </c>
      <c r="E14">
        <v>2</v>
      </c>
      <c r="F14" t="s">
        <v>19</v>
      </c>
      <c r="G14">
        <v>48</v>
      </c>
      <c r="H14" t="s">
        <v>13</v>
      </c>
      <c r="I14" t="s">
        <v>14</v>
      </c>
    </row>
    <row r="15" spans="1:10" x14ac:dyDescent="0.35">
      <c r="A15" t="s">
        <v>9</v>
      </c>
      <c r="B15" s="1">
        <v>44926</v>
      </c>
      <c r="C15" t="s">
        <v>17</v>
      </c>
      <c r="D15" t="s">
        <v>15</v>
      </c>
      <c r="E15">
        <v>2</v>
      </c>
      <c r="G15">
        <v>14</v>
      </c>
      <c r="H15" t="s">
        <v>13</v>
      </c>
      <c r="I15" t="s">
        <v>14</v>
      </c>
    </row>
    <row r="16" spans="1:10" x14ac:dyDescent="0.35">
      <c r="A16" t="s">
        <v>9</v>
      </c>
      <c r="B16" s="1">
        <v>44926</v>
      </c>
      <c r="C16" t="s">
        <v>18</v>
      </c>
      <c r="D16" t="s">
        <v>11</v>
      </c>
      <c r="E16">
        <v>1</v>
      </c>
      <c r="F16" t="s">
        <v>12</v>
      </c>
      <c r="G16">
        <v>126</v>
      </c>
      <c r="H16" t="s">
        <v>6</v>
      </c>
      <c r="I16" t="s">
        <v>14</v>
      </c>
      <c r="J16" t="s">
        <v>34</v>
      </c>
    </row>
    <row r="17" spans="1:10" x14ac:dyDescent="0.35">
      <c r="A17" t="s">
        <v>9</v>
      </c>
      <c r="B17" s="1">
        <v>44926</v>
      </c>
      <c r="C17" t="s">
        <v>18</v>
      </c>
      <c r="D17" t="s">
        <v>11</v>
      </c>
      <c r="E17">
        <v>1</v>
      </c>
      <c r="F17" t="s">
        <v>19</v>
      </c>
      <c r="G17">
        <v>132</v>
      </c>
      <c r="H17" t="s">
        <v>6</v>
      </c>
      <c r="I17" t="s">
        <v>14</v>
      </c>
      <c r="J17" t="s">
        <v>34</v>
      </c>
    </row>
    <row r="18" spans="1:10" x14ac:dyDescent="0.35">
      <c r="A18" t="s">
        <v>9</v>
      </c>
      <c r="B18" s="1">
        <v>44926</v>
      </c>
      <c r="C18" t="s">
        <v>18</v>
      </c>
      <c r="D18" t="s">
        <v>15</v>
      </c>
      <c r="E18">
        <v>1</v>
      </c>
      <c r="G18">
        <v>113</v>
      </c>
      <c r="H18" t="s">
        <v>6</v>
      </c>
      <c r="I18" t="s">
        <v>14</v>
      </c>
      <c r="J18" t="s">
        <v>34</v>
      </c>
    </row>
    <row r="19" spans="1:10" x14ac:dyDescent="0.35">
      <c r="A19" t="s">
        <v>9</v>
      </c>
      <c r="B19" s="1">
        <v>44926</v>
      </c>
      <c r="C19" t="s">
        <v>18</v>
      </c>
      <c r="D19" t="s">
        <v>16</v>
      </c>
      <c r="E19">
        <v>1</v>
      </c>
      <c r="G19">
        <v>524</v>
      </c>
      <c r="H19" t="s">
        <v>6</v>
      </c>
      <c r="I19" t="s">
        <v>14</v>
      </c>
      <c r="J19" t="s">
        <v>34</v>
      </c>
    </row>
    <row r="20" spans="1:10" x14ac:dyDescent="0.35">
      <c r="A20" t="s">
        <v>9</v>
      </c>
      <c r="B20" s="1">
        <v>44926</v>
      </c>
      <c r="C20" t="s">
        <v>18</v>
      </c>
      <c r="D20" t="s">
        <v>11</v>
      </c>
      <c r="E20">
        <v>2</v>
      </c>
      <c r="F20" t="s">
        <v>12</v>
      </c>
      <c r="G20">
        <v>116</v>
      </c>
      <c r="H20" t="s">
        <v>6</v>
      </c>
      <c r="I20" t="s">
        <v>14</v>
      </c>
      <c r="J20" t="s">
        <v>36</v>
      </c>
    </row>
    <row r="21" spans="1:10" x14ac:dyDescent="0.35">
      <c r="A21" t="s">
        <v>9</v>
      </c>
      <c r="B21" s="1">
        <v>44926</v>
      </c>
      <c r="C21" t="s">
        <v>18</v>
      </c>
      <c r="D21" t="s">
        <v>11</v>
      </c>
      <c r="E21">
        <v>2</v>
      </c>
      <c r="F21" t="s">
        <v>19</v>
      </c>
      <c r="G21">
        <v>48</v>
      </c>
      <c r="H21" t="s">
        <v>6</v>
      </c>
      <c r="I21" t="s">
        <v>14</v>
      </c>
      <c r="J21" t="s">
        <v>36</v>
      </c>
    </row>
    <row r="22" spans="1:10" x14ac:dyDescent="0.35">
      <c r="A22" t="s">
        <v>9</v>
      </c>
      <c r="B22" s="1">
        <v>44926</v>
      </c>
      <c r="C22" t="s">
        <v>18</v>
      </c>
      <c r="D22" t="s">
        <v>15</v>
      </c>
      <c r="E22">
        <v>2</v>
      </c>
      <c r="G22">
        <v>13</v>
      </c>
      <c r="H22" t="s">
        <v>6</v>
      </c>
      <c r="I22" t="s">
        <v>14</v>
      </c>
      <c r="J22" t="s">
        <v>36</v>
      </c>
    </row>
    <row r="23" spans="1:10" x14ac:dyDescent="0.35">
      <c r="A23" t="s">
        <v>9</v>
      </c>
      <c r="B23" s="1">
        <v>44930</v>
      </c>
      <c r="C23" t="s">
        <v>10</v>
      </c>
      <c r="D23" t="s">
        <v>11</v>
      </c>
      <c r="E23">
        <v>3</v>
      </c>
      <c r="F23" t="s">
        <v>12</v>
      </c>
      <c r="G23">
        <v>501</v>
      </c>
      <c r="H23" t="s">
        <v>13</v>
      </c>
      <c r="I23" t="s">
        <v>14</v>
      </c>
    </row>
    <row r="24" spans="1:10" x14ac:dyDescent="0.35">
      <c r="A24" t="s">
        <v>9</v>
      </c>
      <c r="B24" s="1">
        <v>44930</v>
      </c>
      <c r="C24" t="s">
        <v>10</v>
      </c>
      <c r="D24" t="s">
        <v>11</v>
      </c>
      <c r="E24">
        <v>3</v>
      </c>
      <c r="F24" t="s">
        <v>19</v>
      </c>
      <c r="G24">
        <v>313</v>
      </c>
      <c r="H24" t="s">
        <v>13</v>
      </c>
      <c r="I24" t="s">
        <v>14</v>
      </c>
    </row>
    <row r="25" spans="1:10" x14ac:dyDescent="0.35">
      <c r="A25" t="s">
        <v>9</v>
      </c>
      <c r="B25" s="1">
        <v>44930</v>
      </c>
      <c r="C25" t="s">
        <v>10</v>
      </c>
      <c r="D25" t="s">
        <v>15</v>
      </c>
      <c r="E25">
        <v>3</v>
      </c>
      <c r="G25">
        <v>797</v>
      </c>
      <c r="H25" t="s">
        <v>13</v>
      </c>
      <c r="I25" t="s">
        <v>14</v>
      </c>
    </row>
    <row r="26" spans="1:10" x14ac:dyDescent="0.35">
      <c r="A26" t="s">
        <v>9</v>
      </c>
      <c r="B26" s="1">
        <v>44930</v>
      </c>
      <c r="C26" t="s">
        <v>18</v>
      </c>
      <c r="D26" t="s">
        <v>11</v>
      </c>
      <c r="E26">
        <v>1</v>
      </c>
      <c r="F26" t="s">
        <v>19</v>
      </c>
      <c r="G26">
        <v>105</v>
      </c>
      <c r="H26" t="s">
        <v>13</v>
      </c>
      <c r="I26" t="s">
        <v>14</v>
      </c>
    </row>
    <row r="27" spans="1:10" x14ac:dyDescent="0.35">
      <c r="A27" t="s">
        <v>9</v>
      </c>
      <c r="B27" s="1">
        <v>44930</v>
      </c>
      <c r="C27" t="s">
        <v>18</v>
      </c>
      <c r="D27" t="s">
        <v>11</v>
      </c>
      <c r="E27">
        <v>2</v>
      </c>
      <c r="F27" t="s">
        <v>19</v>
      </c>
      <c r="G27">
        <v>175</v>
      </c>
      <c r="H27" t="s">
        <v>13</v>
      </c>
      <c r="I27" t="s">
        <v>14</v>
      </c>
    </row>
    <row r="28" spans="1:10" x14ac:dyDescent="0.35">
      <c r="A28" t="s">
        <v>9</v>
      </c>
      <c r="B28" s="1">
        <v>44930</v>
      </c>
      <c r="C28" t="s">
        <v>18</v>
      </c>
      <c r="D28" t="s">
        <v>11</v>
      </c>
      <c r="E28">
        <v>3</v>
      </c>
      <c r="F28" t="s">
        <v>19</v>
      </c>
      <c r="G28">
        <v>332</v>
      </c>
      <c r="H28" t="s">
        <v>13</v>
      </c>
      <c r="I28" t="s">
        <v>14</v>
      </c>
    </row>
    <row r="29" spans="1:10" x14ac:dyDescent="0.35">
      <c r="A29" t="s">
        <v>9</v>
      </c>
      <c r="B29" s="1">
        <v>44930</v>
      </c>
      <c r="C29" t="s">
        <v>18</v>
      </c>
      <c r="D29" t="s">
        <v>11</v>
      </c>
      <c r="E29">
        <v>4</v>
      </c>
      <c r="F29" t="s">
        <v>19</v>
      </c>
      <c r="G29">
        <v>3</v>
      </c>
      <c r="H29" t="s">
        <v>13</v>
      </c>
      <c r="I29" t="s">
        <v>14</v>
      </c>
    </row>
    <row r="30" spans="1:10" x14ac:dyDescent="0.35">
      <c r="A30" t="s">
        <v>9</v>
      </c>
      <c r="B30" s="1">
        <v>44930</v>
      </c>
      <c r="C30" t="s">
        <v>17</v>
      </c>
      <c r="D30" t="s">
        <v>11</v>
      </c>
      <c r="E30">
        <v>1</v>
      </c>
      <c r="F30" t="s">
        <v>19</v>
      </c>
      <c r="G30">
        <v>70</v>
      </c>
      <c r="H30" t="s">
        <v>20</v>
      </c>
      <c r="I30" t="s">
        <v>14</v>
      </c>
    </row>
    <row r="31" spans="1:10" x14ac:dyDescent="0.35">
      <c r="A31" t="s">
        <v>9</v>
      </c>
      <c r="B31" s="1">
        <v>44930</v>
      </c>
      <c r="C31" t="s">
        <v>17</v>
      </c>
      <c r="D31" t="s">
        <v>11</v>
      </c>
      <c r="E31">
        <v>2</v>
      </c>
      <c r="F31" t="s">
        <v>19</v>
      </c>
      <c r="G31">
        <v>38</v>
      </c>
      <c r="H31" t="s">
        <v>20</v>
      </c>
      <c r="I31" t="s">
        <v>14</v>
      </c>
    </row>
    <row r="32" spans="1:10" x14ac:dyDescent="0.35">
      <c r="A32" t="s">
        <v>9</v>
      </c>
      <c r="B32" s="1">
        <v>44930</v>
      </c>
      <c r="C32" t="s">
        <v>17</v>
      </c>
      <c r="D32" t="s">
        <v>11</v>
      </c>
      <c r="E32">
        <v>3</v>
      </c>
      <c r="F32" t="s">
        <v>19</v>
      </c>
      <c r="G32">
        <v>207</v>
      </c>
      <c r="H32" t="s">
        <v>20</v>
      </c>
      <c r="I32" t="s">
        <v>14</v>
      </c>
    </row>
    <row r="33" spans="1:9" x14ac:dyDescent="0.35">
      <c r="A33" t="s">
        <v>9</v>
      </c>
      <c r="B33" s="1">
        <v>44930</v>
      </c>
      <c r="C33" t="s">
        <v>17</v>
      </c>
      <c r="D33" t="s">
        <v>11</v>
      </c>
      <c r="E33">
        <v>4</v>
      </c>
      <c r="F33" t="s">
        <v>19</v>
      </c>
      <c r="G33">
        <v>39</v>
      </c>
      <c r="H33" t="s">
        <v>20</v>
      </c>
      <c r="I33" t="s">
        <v>14</v>
      </c>
    </row>
    <row r="34" spans="1:9" x14ac:dyDescent="0.35">
      <c r="A34" t="s">
        <v>9</v>
      </c>
      <c r="B34" s="1">
        <v>44936</v>
      </c>
      <c r="C34" t="s">
        <v>17</v>
      </c>
      <c r="D34" t="s">
        <v>11</v>
      </c>
      <c r="E34">
        <v>1</v>
      </c>
      <c r="F34" t="s">
        <v>12</v>
      </c>
      <c r="G34">
        <v>12</v>
      </c>
      <c r="H34" t="s">
        <v>20</v>
      </c>
      <c r="I34" t="s">
        <v>22</v>
      </c>
    </row>
    <row r="35" spans="1:9" x14ac:dyDescent="0.35">
      <c r="A35" t="s">
        <v>9</v>
      </c>
      <c r="B35" s="1">
        <v>44936</v>
      </c>
      <c r="C35" t="s">
        <v>17</v>
      </c>
      <c r="D35" t="s">
        <v>15</v>
      </c>
      <c r="E35">
        <v>1</v>
      </c>
      <c r="G35">
        <v>63</v>
      </c>
      <c r="H35" t="s">
        <v>20</v>
      </c>
      <c r="I35" t="s">
        <v>22</v>
      </c>
    </row>
    <row r="36" spans="1:9" x14ac:dyDescent="0.35">
      <c r="A36" t="s">
        <v>9</v>
      </c>
      <c r="B36" s="1">
        <v>44936</v>
      </c>
      <c r="C36" t="s">
        <v>18</v>
      </c>
      <c r="D36" t="s">
        <v>11</v>
      </c>
      <c r="E36">
        <v>1</v>
      </c>
      <c r="F36" t="s">
        <v>12</v>
      </c>
      <c r="G36">
        <v>74</v>
      </c>
      <c r="H36" t="s">
        <v>13</v>
      </c>
      <c r="I36" t="s">
        <v>22</v>
      </c>
    </row>
    <row r="37" spans="1:9" x14ac:dyDescent="0.35">
      <c r="A37" t="s">
        <v>9</v>
      </c>
      <c r="B37" s="1">
        <v>44936</v>
      </c>
      <c r="C37" t="s">
        <v>18</v>
      </c>
      <c r="D37" t="s">
        <v>15</v>
      </c>
      <c r="E37">
        <v>1</v>
      </c>
      <c r="G37">
        <v>25</v>
      </c>
      <c r="H37" t="s">
        <v>13</v>
      </c>
      <c r="I37" t="s">
        <v>22</v>
      </c>
    </row>
    <row r="38" spans="1:9" x14ac:dyDescent="0.35">
      <c r="A38" t="s">
        <v>9</v>
      </c>
      <c r="B38" s="1">
        <v>44936</v>
      </c>
      <c r="C38" t="s">
        <v>17</v>
      </c>
      <c r="D38" t="s">
        <v>11</v>
      </c>
      <c r="E38">
        <v>2</v>
      </c>
      <c r="F38" t="s">
        <v>12</v>
      </c>
      <c r="G38">
        <v>6</v>
      </c>
      <c r="H38" t="s">
        <v>20</v>
      </c>
      <c r="I38" t="s">
        <v>22</v>
      </c>
    </row>
    <row r="39" spans="1:9" x14ac:dyDescent="0.35">
      <c r="A39" t="s">
        <v>9</v>
      </c>
      <c r="B39" s="1">
        <v>44936</v>
      </c>
      <c r="C39" t="s">
        <v>17</v>
      </c>
      <c r="D39" t="s">
        <v>15</v>
      </c>
      <c r="E39">
        <v>2</v>
      </c>
      <c r="G39">
        <v>91</v>
      </c>
      <c r="H39" t="s">
        <v>20</v>
      </c>
      <c r="I39" t="s">
        <v>22</v>
      </c>
    </row>
    <row r="40" spans="1:9" x14ac:dyDescent="0.35">
      <c r="A40" t="s">
        <v>9</v>
      </c>
      <c r="B40" s="1">
        <v>44936</v>
      </c>
      <c r="C40" t="s">
        <v>18</v>
      </c>
      <c r="D40" t="s">
        <v>11</v>
      </c>
      <c r="E40">
        <v>2</v>
      </c>
      <c r="F40" t="s">
        <v>12</v>
      </c>
      <c r="G40">
        <f>40+112+69</f>
        <v>221</v>
      </c>
      <c r="H40" t="s">
        <v>13</v>
      </c>
      <c r="I40" t="s">
        <v>22</v>
      </c>
    </row>
    <row r="41" spans="1:9" x14ac:dyDescent="0.35">
      <c r="A41" t="s">
        <v>9</v>
      </c>
      <c r="B41" s="1">
        <v>44936</v>
      </c>
      <c r="C41" t="s">
        <v>18</v>
      </c>
      <c r="D41" t="s">
        <v>15</v>
      </c>
      <c r="E41">
        <v>2</v>
      </c>
      <c r="G41">
        <v>129</v>
      </c>
      <c r="H41" t="s">
        <v>13</v>
      </c>
      <c r="I41" t="s">
        <v>22</v>
      </c>
    </row>
    <row r="42" spans="1:9" x14ac:dyDescent="0.35">
      <c r="A42" t="s">
        <v>9</v>
      </c>
      <c r="B42" s="1">
        <v>44936</v>
      </c>
      <c r="C42" t="s">
        <v>17</v>
      </c>
      <c r="D42" t="s">
        <v>11</v>
      </c>
      <c r="E42">
        <v>3</v>
      </c>
      <c r="F42" t="s">
        <v>12</v>
      </c>
      <c r="G42">
        <f>19+14</f>
        <v>33</v>
      </c>
      <c r="H42" t="s">
        <v>20</v>
      </c>
      <c r="I42" t="s">
        <v>22</v>
      </c>
    </row>
    <row r="43" spans="1:9" x14ac:dyDescent="0.35">
      <c r="A43" t="s">
        <v>9</v>
      </c>
      <c r="B43" s="1">
        <v>44936</v>
      </c>
      <c r="C43" t="s">
        <v>17</v>
      </c>
      <c r="D43" t="s">
        <v>15</v>
      </c>
      <c r="E43">
        <v>3</v>
      </c>
      <c r="G43">
        <v>386</v>
      </c>
      <c r="H43" t="s">
        <v>20</v>
      </c>
      <c r="I43" t="s">
        <v>22</v>
      </c>
    </row>
    <row r="44" spans="1:9" x14ac:dyDescent="0.35">
      <c r="A44" t="s">
        <v>9</v>
      </c>
      <c r="B44" s="1">
        <v>44936</v>
      </c>
      <c r="C44" t="s">
        <v>17</v>
      </c>
      <c r="D44" t="s">
        <v>16</v>
      </c>
      <c r="E44">
        <v>3</v>
      </c>
      <c r="G44">
        <v>400</v>
      </c>
      <c r="H44" t="s">
        <v>20</v>
      </c>
      <c r="I44" t="s">
        <v>22</v>
      </c>
    </row>
    <row r="45" spans="1:9" x14ac:dyDescent="0.35">
      <c r="A45" t="s">
        <v>9</v>
      </c>
      <c r="B45" s="1">
        <v>44936</v>
      </c>
      <c r="C45" t="s">
        <v>17</v>
      </c>
      <c r="D45" t="s">
        <v>21</v>
      </c>
      <c r="E45">
        <v>3</v>
      </c>
      <c r="G45">
        <v>21</v>
      </c>
      <c r="H45" t="s">
        <v>20</v>
      </c>
      <c r="I45" t="s">
        <v>22</v>
      </c>
    </row>
    <row r="46" spans="1:9" x14ac:dyDescent="0.35">
      <c r="A46" t="s">
        <v>9</v>
      </c>
      <c r="B46" s="1">
        <v>44936</v>
      </c>
      <c r="C46" t="s">
        <v>18</v>
      </c>
      <c r="D46" t="s">
        <v>11</v>
      </c>
      <c r="E46">
        <v>3</v>
      </c>
      <c r="G46">
        <v>327</v>
      </c>
      <c r="H46" t="s">
        <v>13</v>
      </c>
      <c r="I46" t="s">
        <v>22</v>
      </c>
    </row>
    <row r="47" spans="1:9" x14ac:dyDescent="0.35">
      <c r="A47" t="s">
        <v>9</v>
      </c>
      <c r="B47" s="1">
        <v>44936</v>
      </c>
      <c r="C47" t="s">
        <v>18</v>
      </c>
      <c r="D47" t="s">
        <v>15</v>
      </c>
      <c r="E47">
        <v>3</v>
      </c>
      <c r="G47">
        <v>368</v>
      </c>
      <c r="H47" t="s">
        <v>13</v>
      </c>
      <c r="I47" t="s">
        <v>22</v>
      </c>
    </row>
    <row r="48" spans="1:9" x14ac:dyDescent="0.35">
      <c r="A48" t="s">
        <v>9</v>
      </c>
      <c r="B48" s="1">
        <v>44936</v>
      </c>
      <c r="C48" t="s">
        <v>17</v>
      </c>
      <c r="D48" t="s">
        <v>11</v>
      </c>
      <c r="E48">
        <v>4</v>
      </c>
      <c r="F48" t="s">
        <v>12</v>
      </c>
      <c r="G48">
        <v>14</v>
      </c>
      <c r="H48" t="s">
        <v>20</v>
      </c>
      <c r="I48" t="s">
        <v>22</v>
      </c>
    </row>
    <row r="49" spans="1:9" x14ac:dyDescent="0.35">
      <c r="A49" t="s">
        <v>9</v>
      </c>
      <c r="B49" s="1">
        <v>44936</v>
      </c>
      <c r="C49" t="s">
        <v>17</v>
      </c>
      <c r="D49" t="s">
        <v>15</v>
      </c>
      <c r="E49">
        <v>4</v>
      </c>
      <c r="G49">
        <v>303</v>
      </c>
      <c r="H49" t="s">
        <v>20</v>
      </c>
      <c r="I49" t="s">
        <v>22</v>
      </c>
    </row>
    <row r="50" spans="1:9" x14ac:dyDescent="0.35">
      <c r="A50" t="s">
        <v>9</v>
      </c>
      <c r="B50" s="1">
        <v>44936</v>
      </c>
      <c r="C50" t="s">
        <v>17</v>
      </c>
      <c r="D50" t="s">
        <v>16</v>
      </c>
      <c r="E50">
        <v>4</v>
      </c>
      <c r="G50">
        <v>2</v>
      </c>
      <c r="H50" t="s">
        <v>20</v>
      </c>
      <c r="I50" t="s">
        <v>22</v>
      </c>
    </row>
    <row r="51" spans="1:9" x14ac:dyDescent="0.35">
      <c r="A51" t="s">
        <v>9</v>
      </c>
      <c r="B51" s="1">
        <v>44936</v>
      </c>
      <c r="C51" t="s">
        <v>17</v>
      </c>
      <c r="D51" t="s">
        <v>21</v>
      </c>
      <c r="E51">
        <v>4</v>
      </c>
      <c r="G51">
        <v>65</v>
      </c>
      <c r="H51" t="s">
        <v>20</v>
      </c>
      <c r="I51" t="s">
        <v>22</v>
      </c>
    </row>
    <row r="52" spans="1:9" x14ac:dyDescent="0.35">
      <c r="A52" t="s">
        <v>9</v>
      </c>
      <c r="B52" s="1">
        <v>44936</v>
      </c>
      <c r="C52" t="s">
        <v>18</v>
      </c>
      <c r="D52" t="s">
        <v>11</v>
      </c>
      <c r="E52">
        <v>4</v>
      </c>
      <c r="F52" t="s">
        <v>12</v>
      </c>
      <c r="G52">
        <v>81</v>
      </c>
      <c r="H52" t="s">
        <v>13</v>
      </c>
      <c r="I52" t="s">
        <v>22</v>
      </c>
    </row>
    <row r="53" spans="1:9" x14ac:dyDescent="0.35">
      <c r="A53" t="s">
        <v>9</v>
      </c>
      <c r="B53" s="1">
        <v>44936</v>
      </c>
      <c r="C53" t="s">
        <v>18</v>
      </c>
      <c r="D53" t="s">
        <v>15</v>
      </c>
      <c r="E53">
        <v>4</v>
      </c>
      <c r="G53">
        <v>526</v>
      </c>
      <c r="H53" t="s">
        <v>13</v>
      </c>
      <c r="I53" t="s">
        <v>22</v>
      </c>
    </row>
    <row r="54" spans="1:9" x14ac:dyDescent="0.35">
      <c r="A54" t="s">
        <v>9</v>
      </c>
      <c r="B54" s="1">
        <v>44936</v>
      </c>
      <c r="C54" t="s">
        <v>18</v>
      </c>
      <c r="D54" t="s">
        <v>11</v>
      </c>
      <c r="E54">
        <v>4</v>
      </c>
      <c r="F54" t="s">
        <v>19</v>
      </c>
      <c r="G54">
        <v>4</v>
      </c>
      <c r="H54" t="s">
        <v>13</v>
      </c>
      <c r="I54" t="s">
        <v>22</v>
      </c>
    </row>
    <row r="55" spans="1:9" x14ac:dyDescent="0.35">
      <c r="A55" t="s">
        <v>9</v>
      </c>
      <c r="B55" s="1">
        <v>44940</v>
      </c>
      <c r="C55" t="s">
        <v>17</v>
      </c>
      <c r="D55" t="s">
        <v>15</v>
      </c>
      <c r="E55">
        <v>1</v>
      </c>
      <c r="G55">
        <v>82</v>
      </c>
      <c r="H55" t="s">
        <v>20</v>
      </c>
      <c r="I55" t="s">
        <v>23</v>
      </c>
    </row>
    <row r="56" spans="1:9" x14ac:dyDescent="0.35">
      <c r="A56" t="s">
        <v>9</v>
      </c>
      <c r="B56" s="1">
        <v>44940</v>
      </c>
      <c r="C56" t="s">
        <v>17</v>
      </c>
      <c r="D56" t="s">
        <v>11</v>
      </c>
      <c r="E56">
        <v>1</v>
      </c>
      <c r="F56" t="s">
        <v>12</v>
      </c>
      <c r="G56">
        <v>4</v>
      </c>
      <c r="H56" t="s">
        <v>20</v>
      </c>
      <c r="I56" t="s">
        <v>23</v>
      </c>
    </row>
    <row r="57" spans="1:9" x14ac:dyDescent="0.35">
      <c r="A57" t="s">
        <v>9</v>
      </c>
      <c r="B57" s="1">
        <v>44940</v>
      </c>
      <c r="C57" t="s">
        <v>17</v>
      </c>
      <c r="D57" t="s">
        <v>11</v>
      </c>
      <c r="E57">
        <v>1</v>
      </c>
      <c r="F57" t="s">
        <v>19</v>
      </c>
      <c r="G57">
        <v>77</v>
      </c>
      <c r="H57" t="s">
        <v>20</v>
      </c>
      <c r="I57" t="s">
        <v>23</v>
      </c>
    </row>
    <row r="58" spans="1:9" x14ac:dyDescent="0.35">
      <c r="A58" t="s">
        <v>9</v>
      </c>
      <c r="B58" s="1">
        <v>44940</v>
      </c>
      <c r="C58" t="s">
        <v>18</v>
      </c>
      <c r="D58" t="s">
        <v>15</v>
      </c>
      <c r="E58">
        <v>1</v>
      </c>
      <c r="G58">
        <v>10</v>
      </c>
      <c r="H58" t="s">
        <v>13</v>
      </c>
      <c r="I58" t="s">
        <v>23</v>
      </c>
    </row>
    <row r="59" spans="1:9" x14ac:dyDescent="0.35">
      <c r="A59" t="s">
        <v>9</v>
      </c>
      <c r="B59" s="1">
        <v>44940</v>
      </c>
      <c r="C59" t="s">
        <v>18</v>
      </c>
      <c r="D59" t="s">
        <v>11</v>
      </c>
      <c r="E59">
        <v>1</v>
      </c>
      <c r="F59" t="s">
        <v>19</v>
      </c>
      <c r="G59">
        <v>125</v>
      </c>
      <c r="H59" t="s">
        <v>13</v>
      </c>
      <c r="I59" t="s">
        <v>23</v>
      </c>
    </row>
    <row r="60" spans="1:9" x14ac:dyDescent="0.35">
      <c r="A60" t="s">
        <v>9</v>
      </c>
      <c r="B60" s="1">
        <v>44940</v>
      </c>
      <c r="C60" t="s">
        <v>35</v>
      </c>
      <c r="D60" t="s">
        <v>11</v>
      </c>
      <c r="E60">
        <v>1</v>
      </c>
      <c r="F60" t="s">
        <v>12</v>
      </c>
      <c r="G60">
        <v>108</v>
      </c>
      <c r="H60" t="s">
        <v>13</v>
      </c>
      <c r="I60" t="s">
        <v>23</v>
      </c>
    </row>
    <row r="61" spans="1:9" x14ac:dyDescent="0.35">
      <c r="A61" t="s">
        <v>9</v>
      </c>
      <c r="B61" s="1">
        <v>44940</v>
      </c>
      <c r="C61" t="s">
        <v>35</v>
      </c>
      <c r="D61" t="s">
        <v>15</v>
      </c>
      <c r="E61">
        <v>1</v>
      </c>
      <c r="G61">
        <v>124</v>
      </c>
      <c r="H61" t="s">
        <v>13</v>
      </c>
      <c r="I61" t="s">
        <v>23</v>
      </c>
    </row>
    <row r="62" spans="1:9" x14ac:dyDescent="0.35">
      <c r="A62" t="s">
        <v>9</v>
      </c>
      <c r="B62" s="1">
        <v>44940</v>
      </c>
      <c r="C62" t="s">
        <v>17</v>
      </c>
      <c r="D62" t="s">
        <v>15</v>
      </c>
      <c r="E62">
        <v>2</v>
      </c>
      <c r="G62">
        <v>66</v>
      </c>
      <c r="H62" t="s">
        <v>20</v>
      </c>
      <c r="I62" t="s">
        <v>23</v>
      </c>
    </row>
    <row r="63" spans="1:9" x14ac:dyDescent="0.35">
      <c r="A63" t="s">
        <v>9</v>
      </c>
      <c r="B63" s="1">
        <v>44940</v>
      </c>
      <c r="C63" t="s">
        <v>17</v>
      </c>
      <c r="D63" t="s">
        <v>11</v>
      </c>
      <c r="E63">
        <v>2</v>
      </c>
      <c r="F63" t="s">
        <v>12</v>
      </c>
      <c r="G63">
        <v>3</v>
      </c>
      <c r="H63" t="s">
        <v>20</v>
      </c>
      <c r="I63" t="s">
        <v>23</v>
      </c>
    </row>
    <row r="64" spans="1:9" x14ac:dyDescent="0.35">
      <c r="A64" t="s">
        <v>9</v>
      </c>
      <c r="B64" s="1">
        <v>44940</v>
      </c>
      <c r="C64" t="s">
        <v>17</v>
      </c>
      <c r="D64" t="s">
        <v>11</v>
      </c>
      <c r="E64">
        <v>2</v>
      </c>
      <c r="F64" t="s">
        <v>19</v>
      </c>
      <c r="G64">
        <v>125</v>
      </c>
      <c r="H64" t="s">
        <v>20</v>
      </c>
      <c r="I64" t="s">
        <v>23</v>
      </c>
    </row>
    <row r="65" spans="1:9" x14ac:dyDescent="0.35">
      <c r="A65" t="s">
        <v>9</v>
      </c>
      <c r="B65" s="1">
        <v>44940</v>
      </c>
      <c r="C65" t="s">
        <v>18</v>
      </c>
      <c r="D65" t="s">
        <v>15</v>
      </c>
      <c r="E65">
        <v>2</v>
      </c>
      <c r="G65">
        <v>51</v>
      </c>
      <c r="H65" t="s">
        <v>13</v>
      </c>
      <c r="I65" t="s">
        <v>23</v>
      </c>
    </row>
    <row r="66" spans="1:9" x14ac:dyDescent="0.35">
      <c r="A66" t="s">
        <v>9</v>
      </c>
      <c r="B66" s="1">
        <v>44940</v>
      </c>
      <c r="C66" t="s">
        <v>18</v>
      </c>
      <c r="D66" t="s">
        <v>11</v>
      </c>
      <c r="E66">
        <v>2</v>
      </c>
      <c r="F66" t="s">
        <v>19</v>
      </c>
      <c r="G66">
        <v>169</v>
      </c>
      <c r="H66" t="s">
        <v>13</v>
      </c>
      <c r="I66" t="s">
        <v>23</v>
      </c>
    </row>
    <row r="67" spans="1:9" x14ac:dyDescent="0.35">
      <c r="A67" t="s">
        <v>9</v>
      </c>
      <c r="B67" s="1">
        <v>44940</v>
      </c>
      <c r="C67" t="s">
        <v>35</v>
      </c>
      <c r="D67" t="s">
        <v>11</v>
      </c>
      <c r="E67">
        <v>2</v>
      </c>
      <c r="F67" t="s">
        <v>12</v>
      </c>
      <c r="G67">
        <v>244</v>
      </c>
      <c r="H67" t="s">
        <v>13</v>
      </c>
      <c r="I67" t="s">
        <v>23</v>
      </c>
    </row>
    <row r="68" spans="1:9" x14ac:dyDescent="0.35">
      <c r="A68" t="s">
        <v>9</v>
      </c>
      <c r="B68" s="1">
        <v>44940</v>
      </c>
      <c r="C68" t="s">
        <v>35</v>
      </c>
      <c r="D68" t="s">
        <v>15</v>
      </c>
      <c r="E68">
        <v>2</v>
      </c>
      <c r="G68">
        <v>227</v>
      </c>
      <c r="H68" t="s">
        <v>13</v>
      </c>
      <c r="I68" t="s">
        <v>23</v>
      </c>
    </row>
    <row r="69" spans="1:9" x14ac:dyDescent="0.35">
      <c r="A69" t="s">
        <v>9</v>
      </c>
      <c r="B69" s="1">
        <v>44940</v>
      </c>
      <c r="C69" t="s">
        <v>17</v>
      </c>
      <c r="D69" t="s">
        <v>15</v>
      </c>
      <c r="E69">
        <v>3</v>
      </c>
      <c r="G69">
        <v>574</v>
      </c>
      <c r="H69" t="s">
        <v>20</v>
      </c>
      <c r="I69" t="s">
        <v>23</v>
      </c>
    </row>
    <row r="70" spans="1:9" x14ac:dyDescent="0.35">
      <c r="A70" t="s">
        <v>9</v>
      </c>
      <c r="B70" s="1">
        <v>44940</v>
      </c>
      <c r="C70" t="s">
        <v>17</v>
      </c>
      <c r="D70" t="s">
        <v>11</v>
      </c>
      <c r="E70">
        <v>3</v>
      </c>
      <c r="F70" t="s">
        <v>12</v>
      </c>
      <c r="G70">
        <v>32</v>
      </c>
      <c r="H70" t="s">
        <v>20</v>
      </c>
      <c r="I70" t="s">
        <v>23</v>
      </c>
    </row>
    <row r="71" spans="1:9" x14ac:dyDescent="0.35">
      <c r="A71" t="s">
        <v>9</v>
      </c>
      <c r="B71" s="1">
        <v>44940</v>
      </c>
      <c r="C71" t="s">
        <v>17</v>
      </c>
      <c r="D71" t="s">
        <v>11</v>
      </c>
      <c r="E71">
        <v>3</v>
      </c>
      <c r="F71" t="s">
        <v>19</v>
      </c>
      <c r="G71">
        <v>151</v>
      </c>
      <c r="H71" t="s">
        <v>20</v>
      </c>
      <c r="I71" t="s">
        <v>23</v>
      </c>
    </row>
    <row r="72" spans="1:9" x14ac:dyDescent="0.35">
      <c r="A72" t="s">
        <v>9</v>
      </c>
      <c r="B72" s="1">
        <v>44940</v>
      </c>
      <c r="C72" t="s">
        <v>18</v>
      </c>
      <c r="D72" t="s">
        <v>15</v>
      </c>
      <c r="E72">
        <v>3</v>
      </c>
      <c r="G72">
        <v>221</v>
      </c>
      <c r="H72" t="s">
        <v>13</v>
      </c>
      <c r="I72" t="s">
        <v>23</v>
      </c>
    </row>
    <row r="73" spans="1:9" x14ac:dyDescent="0.35">
      <c r="A73" t="s">
        <v>9</v>
      </c>
      <c r="B73" s="1">
        <v>44940</v>
      </c>
      <c r="C73" t="s">
        <v>18</v>
      </c>
      <c r="D73" t="s">
        <v>11</v>
      </c>
      <c r="E73">
        <v>3</v>
      </c>
      <c r="F73" t="s">
        <v>19</v>
      </c>
      <c r="G73">
        <v>286</v>
      </c>
      <c r="H73" t="s">
        <v>13</v>
      </c>
      <c r="I73" t="s">
        <v>23</v>
      </c>
    </row>
    <row r="74" spans="1:9" x14ac:dyDescent="0.35">
      <c r="A74" t="s">
        <v>9</v>
      </c>
      <c r="B74" s="1">
        <v>44940</v>
      </c>
      <c r="C74" t="s">
        <v>35</v>
      </c>
      <c r="D74" t="s">
        <v>11</v>
      </c>
      <c r="E74">
        <v>3</v>
      </c>
      <c r="F74" t="s">
        <v>12</v>
      </c>
      <c r="G74">
        <v>391</v>
      </c>
      <c r="H74" t="s">
        <v>13</v>
      </c>
      <c r="I74" t="s">
        <v>23</v>
      </c>
    </row>
    <row r="75" spans="1:9" x14ac:dyDescent="0.35">
      <c r="A75" t="s">
        <v>9</v>
      </c>
      <c r="B75" s="1">
        <v>44940</v>
      </c>
      <c r="C75" t="s">
        <v>35</v>
      </c>
      <c r="D75" t="s">
        <v>15</v>
      </c>
      <c r="E75">
        <v>3</v>
      </c>
      <c r="G75">
        <v>51</v>
      </c>
      <c r="H75" t="s">
        <v>13</v>
      </c>
      <c r="I75" t="s">
        <v>23</v>
      </c>
    </row>
    <row r="76" spans="1:9" x14ac:dyDescent="0.35">
      <c r="A76" t="s">
        <v>9</v>
      </c>
      <c r="B76" s="1">
        <v>44940</v>
      </c>
      <c r="C76" t="s">
        <v>17</v>
      </c>
      <c r="D76" t="s">
        <v>15</v>
      </c>
      <c r="E76">
        <v>4</v>
      </c>
      <c r="G76">
        <v>546</v>
      </c>
      <c r="H76" t="s">
        <v>20</v>
      </c>
      <c r="I76" t="s">
        <v>23</v>
      </c>
    </row>
    <row r="77" spans="1:9" x14ac:dyDescent="0.35">
      <c r="A77" t="s">
        <v>9</v>
      </c>
      <c r="B77" s="1">
        <v>44940</v>
      </c>
      <c r="C77" t="s">
        <v>17</v>
      </c>
      <c r="D77" t="s">
        <v>11</v>
      </c>
      <c r="E77">
        <v>4</v>
      </c>
      <c r="F77" t="s">
        <v>12</v>
      </c>
      <c r="G77">
        <v>11</v>
      </c>
      <c r="H77" t="s">
        <v>20</v>
      </c>
      <c r="I77" t="s">
        <v>23</v>
      </c>
    </row>
    <row r="78" spans="1:9" x14ac:dyDescent="0.35">
      <c r="A78" t="s">
        <v>9</v>
      </c>
      <c r="B78" s="1">
        <v>44940</v>
      </c>
      <c r="C78" t="s">
        <v>17</v>
      </c>
      <c r="D78" t="s">
        <v>11</v>
      </c>
      <c r="E78">
        <v>4</v>
      </c>
      <c r="F78" t="s">
        <v>19</v>
      </c>
      <c r="G78">
        <v>7</v>
      </c>
      <c r="H78" t="s">
        <v>20</v>
      </c>
      <c r="I78" t="s">
        <v>23</v>
      </c>
    </row>
    <row r="79" spans="1:9" x14ac:dyDescent="0.35">
      <c r="A79" t="s">
        <v>9</v>
      </c>
      <c r="B79" s="1">
        <v>44940</v>
      </c>
      <c r="C79" t="s">
        <v>18</v>
      </c>
      <c r="D79" t="s">
        <v>15</v>
      </c>
      <c r="E79">
        <v>4</v>
      </c>
      <c r="G79">
        <v>147</v>
      </c>
      <c r="H79" t="s">
        <v>13</v>
      </c>
      <c r="I79" t="s">
        <v>23</v>
      </c>
    </row>
    <row r="80" spans="1:9" x14ac:dyDescent="0.35">
      <c r="A80" t="s">
        <v>9</v>
      </c>
      <c r="B80" s="1">
        <v>44940</v>
      </c>
      <c r="C80" t="s">
        <v>18</v>
      </c>
      <c r="D80" t="s">
        <v>11</v>
      </c>
      <c r="E80">
        <v>4</v>
      </c>
      <c r="F80" t="s">
        <v>19</v>
      </c>
      <c r="G80">
        <v>2</v>
      </c>
      <c r="H80" t="s">
        <v>13</v>
      </c>
      <c r="I80" t="s">
        <v>23</v>
      </c>
    </row>
    <row r="81" spans="1:10" x14ac:dyDescent="0.35">
      <c r="A81" t="s">
        <v>9</v>
      </c>
      <c r="B81" s="1">
        <v>44940</v>
      </c>
      <c r="C81" t="s">
        <v>35</v>
      </c>
      <c r="D81" t="s">
        <v>11</v>
      </c>
      <c r="E81">
        <v>4</v>
      </c>
      <c r="F81" t="s">
        <v>12</v>
      </c>
      <c r="G81">
        <v>32</v>
      </c>
      <c r="H81" t="s">
        <v>13</v>
      </c>
      <c r="I81" t="s">
        <v>23</v>
      </c>
    </row>
    <row r="82" spans="1:10" x14ac:dyDescent="0.35">
      <c r="A82" t="s">
        <v>9</v>
      </c>
      <c r="B82" s="1">
        <v>44940</v>
      </c>
      <c r="C82" t="s">
        <v>35</v>
      </c>
      <c r="D82" t="s">
        <v>15</v>
      </c>
      <c r="E82">
        <v>4</v>
      </c>
      <c r="G82">
        <v>10</v>
      </c>
      <c r="H82" t="s">
        <v>13</v>
      </c>
      <c r="I82" t="s">
        <v>23</v>
      </c>
    </row>
    <row r="83" spans="1:10" x14ac:dyDescent="0.35">
      <c r="A83" t="s">
        <v>9</v>
      </c>
      <c r="B83" s="1">
        <v>44940</v>
      </c>
      <c r="C83" t="s">
        <v>17</v>
      </c>
      <c r="D83" t="s">
        <v>16</v>
      </c>
      <c r="E83">
        <v>1</v>
      </c>
      <c r="G83">
        <v>216</v>
      </c>
      <c r="H83" t="s">
        <v>13</v>
      </c>
      <c r="I83" t="s">
        <v>24</v>
      </c>
    </row>
    <row r="84" spans="1:10" x14ac:dyDescent="0.35">
      <c r="A84" t="s">
        <v>9</v>
      </c>
      <c r="B84" s="1">
        <v>44940</v>
      </c>
      <c r="C84" t="s">
        <v>17</v>
      </c>
      <c r="D84" t="s">
        <v>16</v>
      </c>
      <c r="E84">
        <v>1</v>
      </c>
      <c r="G84">
        <v>341</v>
      </c>
      <c r="H84" t="s">
        <v>20</v>
      </c>
      <c r="I84" t="s">
        <v>24</v>
      </c>
    </row>
    <row r="85" spans="1:10" x14ac:dyDescent="0.35">
      <c r="A85" t="s">
        <v>9</v>
      </c>
      <c r="B85" s="1">
        <v>44940</v>
      </c>
      <c r="C85" t="s">
        <v>35</v>
      </c>
      <c r="D85" t="s">
        <v>16</v>
      </c>
      <c r="E85">
        <v>1</v>
      </c>
      <c r="G85">
        <v>562</v>
      </c>
      <c r="H85" t="s">
        <v>6</v>
      </c>
      <c r="I85" t="s">
        <v>24</v>
      </c>
    </row>
    <row r="86" spans="1:10" x14ac:dyDescent="0.35">
      <c r="A86" t="s">
        <v>9</v>
      </c>
      <c r="B86" s="1">
        <v>44940</v>
      </c>
      <c r="C86" t="s">
        <v>17</v>
      </c>
      <c r="D86" t="s">
        <v>16</v>
      </c>
      <c r="E86">
        <v>3</v>
      </c>
      <c r="G86">
        <v>434</v>
      </c>
      <c r="H86" t="s">
        <v>6</v>
      </c>
      <c r="I86" t="s">
        <v>24</v>
      </c>
    </row>
    <row r="87" spans="1:10" x14ac:dyDescent="0.35">
      <c r="A87" t="s">
        <v>9</v>
      </c>
      <c r="B87" s="1">
        <v>44940</v>
      </c>
      <c r="C87" t="s">
        <v>17</v>
      </c>
      <c r="D87" t="s">
        <v>21</v>
      </c>
      <c r="E87">
        <v>3</v>
      </c>
      <c r="G87">
        <v>31</v>
      </c>
      <c r="H87" t="s">
        <v>6</v>
      </c>
      <c r="I87" t="s">
        <v>24</v>
      </c>
    </row>
    <row r="88" spans="1:10" x14ac:dyDescent="0.35">
      <c r="A88" t="s">
        <v>9</v>
      </c>
      <c r="B88" s="1">
        <v>44940</v>
      </c>
      <c r="C88" t="s">
        <v>35</v>
      </c>
      <c r="D88" t="s">
        <v>16</v>
      </c>
      <c r="E88">
        <v>3</v>
      </c>
      <c r="G88">
        <v>487</v>
      </c>
      <c r="H88" t="s">
        <v>6</v>
      </c>
      <c r="I88" t="s">
        <v>24</v>
      </c>
    </row>
    <row r="89" spans="1:10" x14ac:dyDescent="0.35">
      <c r="A89" t="s">
        <v>9</v>
      </c>
      <c r="B89" s="1">
        <v>44940</v>
      </c>
      <c r="C89" t="s">
        <v>35</v>
      </c>
      <c r="D89" t="s">
        <v>21</v>
      </c>
      <c r="E89">
        <v>3</v>
      </c>
      <c r="G89">
        <v>30</v>
      </c>
      <c r="H89" t="s">
        <v>6</v>
      </c>
      <c r="I89" t="s">
        <v>24</v>
      </c>
    </row>
    <row r="90" spans="1:10" x14ac:dyDescent="0.35">
      <c r="A90" t="s">
        <v>9</v>
      </c>
      <c r="B90" s="1">
        <v>44940</v>
      </c>
      <c r="C90" t="s">
        <v>18</v>
      </c>
      <c r="D90" t="s">
        <v>16</v>
      </c>
      <c r="E90">
        <v>3</v>
      </c>
      <c r="G90">
        <v>428</v>
      </c>
      <c r="H90" t="s">
        <v>6</v>
      </c>
      <c r="I90" t="s">
        <v>24</v>
      </c>
    </row>
    <row r="91" spans="1:10" x14ac:dyDescent="0.35">
      <c r="A91" t="s">
        <v>9</v>
      </c>
      <c r="B91" s="1">
        <v>44940</v>
      </c>
      <c r="C91" t="s">
        <v>18</v>
      </c>
      <c r="D91" t="s">
        <v>21</v>
      </c>
      <c r="E91">
        <v>3</v>
      </c>
      <c r="G91">
        <v>26</v>
      </c>
      <c r="H91" t="s">
        <v>6</v>
      </c>
      <c r="I91" t="s">
        <v>24</v>
      </c>
    </row>
    <row r="92" spans="1:10" x14ac:dyDescent="0.35">
      <c r="A92" t="s">
        <v>25</v>
      </c>
      <c r="B92" s="1">
        <v>44939</v>
      </c>
      <c r="C92" t="s">
        <v>17</v>
      </c>
      <c r="D92" t="s">
        <v>11</v>
      </c>
      <c r="E92">
        <v>1</v>
      </c>
      <c r="F92" t="s">
        <v>12</v>
      </c>
      <c r="G92">
        <v>270</v>
      </c>
      <c r="H92" t="s">
        <v>6</v>
      </c>
      <c r="I92" t="s">
        <v>26</v>
      </c>
    </row>
    <row r="93" spans="1:10" x14ac:dyDescent="0.35">
      <c r="A93" t="s">
        <v>25</v>
      </c>
      <c r="B93" s="1">
        <v>44939</v>
      </c>
      <c r="C93" t="s">
        <v>18</v>
      </c>
      <c r="D93" t="s">
        <v>11</v>
      </c>
      <c r="E93">
        <v>1</v>
      </c>
      <c r="F93" t="s">
        <v>19</v>
      </c>
      <c r="G93">
        <v>322</v>
      </c>
      <c r="H93" t="s">
        <v>6</v>
      </c>
      <c r="I93" t="s">
        <v>26</v>
      </c>
    </row>
    <row r="94" spans="1:10" x14ac:dyDescent="0.35">
      <c r="A94" t="s">
        <v>25</v>
      </c>
      <c r="B94" s="1">
        <v>44939</v>
      </c>
      <c r="C94" t="s">
        <v>17</v>
      </c>
      <c r="D94" t="s">
        <v>11</v>
      </c>
      <c r="E94">
        <v>2</v>
      </c>
      <c r="F94" t="s">
        <v>12</v>
      </c>
      <c r="G94">
        <v>459</v>
      </c>
      <c r="H94" t="s">
        <v>6</v>
      </c>
      <c r="I94" t="s">
        <v>26</v>
      </c>
    </row>
    <row r="95" spans="1:10" x14ac:dyDescent="0.35">
      <c r="A95" t="s">
        <v>25</v>
      </c>
      <c r="B95" s="1">
        <v>44939</v>
      </c>
      <c r="C95" t="s">
        <v>18</v>
      </c>
      <c r="D95" t="s">
        <v>11</v>
      </c>
      <c r="E95">
        <v>2</v>
      </c>
      <c r="F95" t="s">
        <v>19</v>
      </c>
      <c r="G95">
        <v>346</v>
      </c>
      <c r="H95" t="s">
        <v>6</v>
      </c>
      <c r="I95" t="s">
        <v>26</v>
      </c>
    </row>
    <row r="96" spans="1:10" x14ac:dyDescent="0.35">
      <c r="A96" t="s">
        <v>27</v>
      </c>
      <c r="B96" s="1">
        <v>44940</v>
      </c>
      <c r="C96" t="s">
        <v>10</v>
      </c>
      <c r="D96" t="s">
        <v>11</v>
      </c>
      <c r="E96">
        <v>0</v>
      </c>
      <c r="F96" t="s">
        <v>12</v>
      </c>
      <c r="G96">
        <v>38</v>
      </c>
      <c r="H96" t="s">
        <v>28</v>
      </c>
      <c r="I96" t="s">
        <v>29</v>
      </c>
      <c r="J96" t="s">
        <v>30</v>
      </c>
    </row>
    <row r="97" spans="1:10" x14ac:dyDescent="0.35">
      <c r="A97" t="s">
        <v>27</v>
      </c>
      <c r="B97" s="1">
        <v>44940</v>
      </c>
      <c r="C97" t="s">
        <v>10</v>
      </c>
      <c r="D97" t="s">
        <v>11</v>
      </c>
      <c r="E97">
        <v>0</v>
      </c>
      <c r="F97" t="s">
        <v>19</v>
      </c>
      <c r="G97">
        <v>38</v>
      </c>
      <c r="H97" t="s">
        <v>28</v>
      </c>
      <c r="I97" t="s">
        <v>29</v>
      </c>
      <c r="J97" t="s">
        <v>30</v>
      </c>
    </row>
    <row r="98" spans="1:10" x14ac:dyDescent="0.35">
      <c r="A98" t="s">
        <v>27</v>
      </c>
      <c r="B98" s="1">
        <v>44940</v>
      </c>
      <c r="C98" t="s">
        <v>10</v>
      </c>
      <c r="D98" t="s">
        <v>11</v>
      </c>
      <c r="E98">
        <v>1</v>
      </c>
      <c r="F98" t="s">
        <v>12</v>
      </c>
      <c r="G98">
        <f>29+52+30</f>
        <v>111</v>
      </c>
      <c r="H98" t="s">
        <v>13</v>
      </c>
      <c r="I98" t="s">
        <v>29</v>
      </c>
      <c r="J98" t="s">
        <v>30</v>
      </c>
    </row>
    <row r="99" spans="1:10" x14ac:dyDescent="0.35">
      <c r="A99" t="s">
        <v>27</v>
      </c>
      <c r="B99" s="1">
        <v>44940</v>
      </c>
      <c r="C99" t="s">
        <v>10</v>
      </c>
      <c r="D99" t="s">
        <v>11</v>
      </c>
      <c r="E99">
        <v>1</v>
      </c>
      <c r="F99" t="s">
        <v>19</v>
      </c>
      <c r="G99">
        <f>14+55+19</f>
        <v>88</v>
      </c>
      <c r="H99" t="s">
        <v>13</v>
      </c>
      <c r="I99" t="s">
        <v>29</v>
      </c>
      <c r="J99" t="s">
        <v>30</v>
      </c>
    </row>
    <row r="100" spans="1:10" x14ac:dyDescent="0.35">
      <c r="A100" t="s">
        <v>27</v>
      </c>
      <c r="B100" s="1">
        <v>44940</v>
      </c>
      <c r="C100" t="s">
        <v>10</v>
      </c>
      <c r="D100" t="s">
        <v>11</v>
      </c>
      <c r="E100">
        <v>2</v>
      </c>
      <c r="F100" t="s">
        <v>12</v>
      </c>
      <c r="G100">
        <f>24+74+80+99</f>
        <v>277</v>
      </c>
      <c r="H100" t="s">
        <v>13</v>
      </c>
      <c r="I100" t="s">
        <v>29</v>
      </c>
      <c r="J100" t="s">
        <v>30</v>
      </c>
    </row>
    <row r="101" spans="1:10" x14ac:dyDescent="0.35">
      <c r="A101" t="s">
        <v>27</v>
      </c>
      <c r="B101" s="1">
        <v>44940</v>
      </c>
      <c r="C101" t="s">
        <v>10</v>
      </c>
      <c r="D101" t="s">
        <v>11</v>
      </c>
      <c r="E101">
        <v>2</v>
      </c>
      <c r="F101" t="s">
        <v>19</v>
      </c>
      <c r="G101">
        <f>26+52+8+24</f>
        <v>110</v>
      </c>
      <c r="H101" t="s">
        <v>13</v>
      </c>
      <c r="I101" t="s">
        <v>29</v>
      </c>
      <c r="J101" t="s">
        <v>30</v>
      </c>
    </row>
    <row r="102" spans="1:10" x14ac:dyDescent="0.35">
      <c r="A102" t="s">
        <v>27</v>
      </c>
      <c r="B102" s="1">
        <v>44940</v>
      </c>
      <c r="C102" t="s">
        <v>10</v>
      </c>
      <c r="D102" t="s">
        <v>11</v>
      </c>
      <c r="E102">
        <v>3</v>
      </c>
      <c r="F102" t="s">
        <v>12</v>
      </c>
      <c r="G102">
        <f>89+25+41</f>
        <v>155</v>
      </c>
      <c r="H102" t="s">
        <v>13</v>
      </c>
      <c r="I102" t="s">
        <v>29</v>
      </c>
      <c r="J102" t="s">
        <v>30</v>
      </c>
    </row>
    <row r="103" spans="1:10" x14ac:dyDescent="0.35">
      <c r="A103" t="s">
        <v>27</v>
      </c>
      <c r="B103" s="1">
        <v>44940</v>
      </c>
      <c r="C103" t="s">
        <v>10</v>
      </c>
      <c r="D103" t="s">
        <v>11</v>
      </c>
      <c r="E103">
        <v>3</v>
      </c>
      <c r="F103" t="s">
        <v>19</v>
      </c>
      <c r="G103">
        <f>42+5+4</f>
        <v>51</v>
      </c>
      <c r="H103" t="s">
        <v>13</v>
      </c>
      <c r="I103" t="s">
        <v>29</v>
      </c>
      <c r="J103" t="s">
        <v>30</v>
      </c>
    </row>
    <row r="104" spans="1:10" x14ac:dyDescent="0.35">
      <c r="A104" t="s">
        <v>27</v>
      </c>
      <c r="B104" s="1">
        <v>44949</v>
      </c>
      <c r="C104" t="s">
        <v>10</v>
      </c>
      <c r="D104" t="s">
        <v>11</v>
      </c>
      <c r="E104">
        <v>1</v>
      </c>
      <c r="F104" t="s">
        <v>12</v>
      </c>
      <c r="G104">
        <v>130</v>
      </c>
      <c r="H104" t="s">
        <v>13</v>
      </c>
      <c r="I104" t="s">
        <v>31</v>
      </c>
      <c r="J104" t="s">
        <v>30</v>
      </c>
    </row>
    <row r="105" spans="1:10" x14ac:dyDescent="0.35">
      <c r="A105" t="s">
        <v>27</v>
      </c>
      <c r="B105" s="1">
        <v>44949</v>
      </c>
      <c r="C105" t="s">
        <v>10</v>
      </c>
      <c r="D105" t="s">
        <v>11</v>
      </c>
      <c r="E105">
        <v>1</v>
      </c>
      <c r="F105" t="s">
        <v>19</v>
      </c>
      <c r="G105">
        <v>160</v>
      </c>
      <c r="H105" t="s">
        <v>13</v>
      </c>
      <c r="I105" t="s">
        <v>31</v>
      </c>
      <c r="J105" t="s">
        <v>30</v>
      </c>
    </row>
    <row r="106" spans="1:10" x14ac:dyDescent="0.35">
      <c r="A106" t="s">
        <v>27</v>
      </c>
      <c r="B106" s="1">
        <v>44949</v>
      </c>
      <c r="C106" t="s">
        <v>10</v>
      </c>
      <c r="D106" t="s">
        <v>11</v>
      </c>
      <c r="E106">
        <v>2</v>
      </c>
      <c r="F106" t="s">
        <v>12</v>
      </c>
      <c r="G106">
        <v>348</v>
      </c>
      <c r="H106" t="s">
        <v>13</v>
      </c>
      <c r="I106" t="s">
        <v>31</v>
      </c>
      <c r="J106" t="s">
        <v>30</v>
      </c>
    </row>
    <row r="107" spans="1:10" x14ac:dyDescent="0.35">
      <c r="A107" t="s">
        <v>27</v>
      </c>
      <c r="B107" s="1">
        <v>44949</v>
      </c>
      <c r="C107" t="s">
        <v>10</v>
      </c>
      <c r="D107" t="s">
        <v>11</v>
      </c>
      <c r="E107">
        <v>2</v>
      </c>
      <c r="F107" t="s">
        <v>19</v>
      </c>
      <c r="G107">
        <v>305</v>
      </c>
      <c r="H107" t="s">
        <v>13</v>
      </c>
      <c r="I107" t="s">
        <v>31</v>
      </c>
      <c r="J107" t="s">
        <v>30</v>
      </c>
    </row>
    <row r="108" spans="1:10" x14ac:dyDescent="0.35">
      <c r="A108" t="s">
        <v>27</v>
      </c>
      <c r="B108" s="1">
        <v>44949</v>
      </c>
      <c r="C108" t="s">
        <v>10</v>
      </c>
      <c r="D108" t="s">
        <v>11</v>
      </c>
      <c r="E108">
        <v>3</v>
      </c>
      <c r="F108" t="s">
        <v>12</v>
      </c>
      <c r="G108">
        <v>99</v>
      </c>
      <c r="H108" t="s">
        <v>13</v>
      </c>
      <c r="I108" t="s">
        <v>31</v>
      </c>
      <c r="J108" t="s">
        <v>30</v>
      </c>
    </row>
    <row r="109" spans="1:10" x14ac:dyDescent="0.35">
      <c r="A109" t="s">
        <v>27</v>
      </c>
      <c r="B109" s="1">
        <v>44949</v>
      </c>
      <c r="C109" t="s">
        <v>10</v>
      </c>
      <c r="D109" t="s">
        <v>11</v>
      </c>
      <c r="E109">
        <v>3</v>
      </c>
      <c r="F109" t="s">
        <v>19</v>
      </c>
      <c r="G109">
        <v>35</v>
      </c>
      <c r="H109" t="s">
        <v>13</v>
      </c>
      <c r="I109" t="s">
        <v>31</v>
      </c>
      <c r="J109" t="s">
        <v>30</v>
      </c>
    </row>
    <row r="110" spans="1:10" x14ac:dyDescent="0.35">
      <c r="A110" t="s">
        <v>27</v>
      </c>
      <c r="B110" s="1">
        <v>44949</v>
      </c>
      <c r="C110" t="s">
        <v>17</v>
      </c>
      <c r="D110" t="s">
        <v>11</v>
      </c>
      <c r="E110">
        <v>1</v>
      </c>
      <c r="F110" t="s">
        <v>12</v>
      </c>
      <c r="G110">
        <v>115</v>
      </c>
      <c r="H110" t="s">
        <v>13</v>
      </c>
      <c r="I110" t="s">
        <v>31</v>
      </c>
      <c r="J110" t="s">
        <v>30</v>
      </c>
    </row>
    <row r="111" spans="1:10" x14ac:dyDescent="0.35">
      <c r="A111" t="s">
        <v>27</v>
      </c>
      <c r="B111" s="1">
        <v>44949</v>
      </c>
      <c r="C111" t="s">
        <v>17</v>
      </c>
      <c r="D111" t="s">
        <v>11</v>
      </c>
      <c r="E111">
        <v>1</v>
      </c>
      <c r="F111" t="s">
        <v>19</v>
      </c>
      <c r="G111">
        <v>156</v>
      </c>
      <c r="H111" t="s">
        <v>13</v>
      </c>
      <c r="I111" t="s">
        <v>31</v>
      </c>
      <c r="J111" t="s">
        <v>30</v>
      </c>
    </row>
    <row r="112" spans="1:10" x14ac:dyDescent="0.35">
      <c r="A112" t="s">
        <v>27</v>
      </c>
      <c r="B112" s="1">
        <v>44949</v>
      </c>
      <c r="C112" t="s">
        <v>17</v>
      </c>
      <c r="D112" t="s">
        <v>11</v>
      </c>
      <c r="E112">
        <v>2</v>
      </c>
      <c r="F112" t="s">
        <v>12</v>
      </c>
      <c r="G112">
        <v>348</v>
      </c>
      <c r="H112" t="s">
        <v>13</v>
      </c>
      <c r="I112" t="s">
        <v>31</v>
      </c>
      <c r="J112" t="s">
        <v>30</v>
      </c>
    </row>
    <row r="113" spans="1:10" x14ac:dyDescent="0.35">
      <c r="A113" t="s">
        <v>27</v>
      </c>
      <c r="B113" s="1">
        <v>44949</v>
      </c>
      <c r="C113" t="s">
        <v>17</v>
      </c>
      <c r="D113" t="s">
        <v>11</v>
      </c>
      <c r="E113">
        <v>2</v>
      </c>
      <c r="F113" t="s">
        <v>19</v>
      </c>
      <c r="G113">
        <v>393</v>
      </c>
      <c r="H113" t="s">
        <v>13</v>
      </c>
      <c r="I113" t="s">
        <v>31</v>
      </c>
      <c r="J113" t="s">
        <v>30</v>
      </c>
    </row>
    <row r="114" spans="1:10" x14ac:dyDescent="0.35">
      <c r="A114" t="s">
        <v>27</v>
      </c>
      <c r="B114" s="1">
        <v>44949</v>
      </c>
      <c r="C114" t="s">
        <v>17</v>
      </c>
      <c r="D114" t="s">
        <v>11</v>
      </c>
      <c r="E114">
        <v>3</v>
      </c>
      <c r="F114" t="s">
        <v>12</v>
      </c>
      <c r="G114">
        <v>79</v>
      </c>
      <c r="H114" t="s">
        <v>13</v>
      </c>
      <c r="I114" t="s">
        <v>31</v>
      </c>
      <c r="J114" t="s">
        <v>30</v>
      </c>
    </row>
    <row r="115" spans="1:10" x14ac:dyDescent="0.35">
      <c r="A115" t="s">
        <v>27</v>
      </c>
      <c r="B115" s="1">
        <v>44949</v>
      </c>
      <c r="C115" t="s">
        <v>17</v>
      </c>
      <c r="D115" t="s">
        <v>11</v>
      </c>
      <c r="E115">
        <v>3</v>
      </c>
      <c r="F115" t="s">
        <v>19</v>
      </c>
      <c r="G115">
        <v>42</v>
      </c>
      <c r="H115" t="s">
        <v>13</v>
      </c>
      <c r="I115" t="s">
        <v>31</v>
      </c>
      <c r="J115" t="s">
        <v>30</v>
      </c>
    </row>
    <row r="116" spans="1:10" x14ac:dyDescent="0.35">
      <c r="A116" t="s">
        <v>27</v>
      </c>
      <c r="B116" s="1">
        <v>44949</v>
      </c>
      <c r="C116" t="s">
        <v>18</v>
      </c>
      <c r="D116" t="s">
        <v>11</v>
      </c>
      <c r="E116">
        <v>0</v>
      </c>
      <c r="F116" t="s">
        <v>12</v>
      </c>
      <c r="G116">
        <v>28</v>
      </c>
      <c r="H116" t="s">
        <v>32</v>
      </c>
      <c r="I116" t="s">
        <v>31</v>
      </c>
      <c r="J116" t="s">
        <v>30</v>
      </c>
    </row>
    <row r="117" spans="1:10" x14ac:dyDescent="0.35">
      <c r="A117" t="s">
        <v>27</v>
      </c>
      <c r="B117" s="1">
        <v>44949</v>
      </c>
      <c r="C117" t="s">
        <v>18</v>
      </c>
      <c r="D117" t="s">
        <v>11</v>
      </c>
      <c r="E117">
        <v>0</v>
      </c>
      <c r="F117" t="s">
        <v>19</v>
      </c>
      <c r="G117">
        <v>36</v>
      </c>
      <c r="H117" t="s">
        <v>32</v>
      </c>
      <c r="I117" t="s">
        <v>31</v>
      </c>
      <c r="J117" t="s">
        <v>30</v>
      </c>
    </row>
    <row r="118" spans="1:10" x14ac:dyDescent="0.35">
      <c r="A118" t="s">
        <v>27</v>
      </c>
      <c r="B118" s="1">
        <v>44949</v>
      </c>
      <c r="C118" t="s">
        <v>18</v>
      </c>
      <c r="D118" t="s">
        <v>11</v>
      </c>
      <c r="E118">
        <v>1</v>
      </c>
      <c r="F118" t="s">
        <v>12</v>
      </c>
      <c r="G118">
        <v>125</v>
      </c>
      <c r="H118" t="s">
        <v>13</v>
      </c>
      <c r="I118" t="s">
        <v>31</v>
      </c>
      <c r="J118" t="s">
        <v>30</v>
      </c>
    </row>
    <row r="119" spans="1:10" x14ac:dyDescent="0.35">
      <c r="A119" t="s">
        <v>27</v>
      </c>
      <c r="B119" s="1">
        <v>44949</v>
      </c>
      <c r="C119" t="s">
        <v>18</v>
      </c>
      <c r="D119" t="s">
        <v>11</v>
      </c>
      <c r="E119">
        <v>1</v>
      </c>
      <c r="F119" t="s">
        <v>12</v>
      </c>
      <c r="G119">
        <v>130</v>
      </c>
      <c r="H119" t="s">
        <v>6</v>
      </c>
      <c r="I119" t="s">
        <v>31</v>
      </c>
      <c r="J119" t="s">
        <v>37</v>
      </c>
    </row>
    <row r="120" spans="1:10" x14ac:dyDescent="0.35">
      <c r="A120" t="s">
        <v>27</v>
      </c>
      <c r="B120" s="1">
        <v>44949</v>
      </c>
      <c r="C120" t="s">
        <v>18</v>
      </c>
      <c r="D120" t="s">
        <v>11</v>
      </c>
      <c r="E120">
        <v>1</v>
      </c>
      <c r="F120" t="s">
        <v>19</v>
      </c>
      <c r="G120">
        <v>192</v>
      </c>
      <c r="H120" t="s">
        <v>13</v>
      </c>
      <c r="I120" t="s">
        <v>31</v>
      </c>
      <c r="J120" t="s">
        <v>30</v>
      </c>
    </row>
    <row r="121" spans="1:10" x14ac:dyDescent="0.35">
      <c r="A121" t="s">
        <v>27</v>
      </c>
      <c r="B121" s="1">
        <v>44949</v>
      </c>
      <c r="C121" t="s">
        <v>18</v>
      </c>
      <c r="D121" t="s">
        <v>11</v>
      </c>
      <c r="E121">
        <v>1</v>
      </c>
      <c r="F121" t="s">
        <v>19</v>
      </c>
      <c r="G121">
        <v>206</v>
      </c>
      <c r="H121" t="s">
        <v>6</v>
      </c>
      <c r="I121" t="s">
        <v>31</v>
      </c>
      <c r="J121" t="s">
        <v>37</v>
      </c>
    </row>
    <row r="122" spans="1:10" x14ac:dyDescent="0.35">
      <c r="A122" t="s">
        <v>27</v>
      </c>
      <c r="B122" s="1">
        <v>44949</v>
      </c>
      <c r="C122" t="s">
        <v>18</v>
      </c>
      <c r="D122" t="s">
        <v>11</v>
      </c>
      <c r="E122">
        <v>2</v>
      </c>
      <c r="F122" t="s">
        <v>12</v>
      </c>
      <c r="G122">
        <v>353</v>
      </c>
      <c r="H122" t="s">
        <v>6</v>
      </c>
      <c r="I122" t="s">
        <v>31</v>
      </c>
      <c r="J122" t="s">
        <v>37</v>
      </c>
    </row>
    <row r="123" spans="1:10" x14ac:dyDescent="0.35">
      <c r="A123" t="s">
        <v>27</v>
      </c>
      <c r="B123" s="1">
        <v>44949</v>
      </c>
      <c r="C123" t="s">
        <v>18</v>
      </c>
      <c r="D123" t="s">
        <v>11</v>
      </c>
      <c r="E123">
        <v>2</v>
      </c>
      <c r="F123" t="s">
        <v>19</v>
      </c>
      <c r="G123">
        <v>421</v>
      </c>
      <c r="H123" t="s">
        <v>6</v>
      </c>
      <c r="I123" t="s">
        <v>31</v>
      </c>
      <c r="J123" t="s">
        <v>37</v>
      </c>
    </row>
    <row r="124" spans="1:10" x14ac:dyDescent="0.35">
      <c r="A124" t="s">
        <v>27</v>
      </c>
      <c r="B124" s="1">
        <v>44949</v>
      </c>
      <c r="C124" t="s">
        <v>18</v>
      </c>
      <c r="D124" t="s">
        <v>11</v>
      </c>
      <c r="E124">
        <v>3</v>
      </c>
      <c r="F124" t="s">
        <v>12</v>
      </c>
      <c r="G124">
        <v>73</v>
      </c>
      <c r="H124" t="s">
        <v>6</v>
      </c>
      <c r="I124" t="s">
        <v>31</v>
      </c>
      <c r="J124" t="s">
        <v>37</v>
      </c>
    </row>
    <row r="125" spans="1:10" x14ac:dyDescent="0.35">
      <c r="A125" t="s">
        <v>27</v>
      </c>
      <c r="B125" s="1">
        <v>44949</v>
      </c>
      <c r="C125" t="s">
        <v>18</v>
      </c>
      <c r="D125" t="s">
        <v>11</v>
      </c>
      <c r="E125">
        <v>3</v>
      </c>
      <c r="F125" t="s">
        <v>19</v>
      </c>
      <c r="G125">
        <v>35</v>
      </c>
      <c r="H125" t="s">
        <v>6</v>
      </c>
      <c r="I125" t="s">
        <v>31</v>
      </c>
      <c r="J125" t="s"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lgilbe01</dc:creator>
  <cp:lastModifiedBy>lgilbe01</cp:lastModifiedBy>
  <dcterms:created xsi:type="dcterms:W3CDTF">2015-06-05T18:17:20Z</dcterms:created>
  <dcterms:modified xsi:type="dcterms:W3CDTF">2023-09-01T06:38:01Z</dcterms:modified>
</cp:coreProperties>
</file>