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Model\data\diets_pred\"/>
    </mc:Choice>
  </mc:AlternateContent>
  <xr:revisionPtr revIDLastSave="0" documentId="13_ncr:1_{92BBF690-796E-4C2A-AB88-013A0F1CAD56}" xr6:coauthVersionLast="36" xr6:coauthVersionMax="36" xr10:uidLastSave="{00000000-0000-0000-0000-000000000000}"/>
  <bookViews>
    <workbookView xWindow="0" yWindow="0" windowWidth="20490" windowHeight="7550" activeTab="2" xr2:uid="{F4581745-1F1B-44E6-869B-DACCCA709B13}"/>
  </bookViews>
  <sheets>
    <sheet name="Ha_Fernandez2014" sheetId="1" r:id="rId1"/>
    <sheet name="Ha_Santos2011-Spitz2011" sheetId="2" r:id="rId2"/>
    <sheet name="Canary_fernandez2009" sheetId="4" r:id="rId3"/>
    <sheet name="Hp_South-Africa_Sekiguchi1992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</calcChain>
</file>

<file path=xl/sharedStrings.xml><?xml version="1.0" encoding="utf-8"?>
<sst xmlns="http://schemas.openxmlformats.org/spreadsheetml/2006/main" count="182" uniqueCount="100">
  <si>
    <t>Species</t>
  </si>
  <si>
    <t>Family</t>
  </si>
  <si>
    <t>%N</t>
  </si>
  <si>
    <t>%W</t>
  </si>
  <si>
    <t>Octopoteuthis sp.</t>
  </si>
  <si>
    <t>Octopoteuthidae</t>
  </si>
  <si>
    <t>Haliphron atlanticus</t>
  </si>
  <si>
    <t>Alloposidae</t>
  </si>
  <si>
    <t>Galiteuthis sp.</t>
  </si>
  <si>
    <t>Histioteuthis reversa</t>
  </si>
  <si>
    <t>Histioteuthidae</t>
  </si>
  <si>
    <t>Histioteuthis melagroteuthis</t>
  </si>
  <si>
    <t>Histioteuthis sp.</t>
  </si>
  <si>
    <t>Histioteuthis bonellii</t>
  </si>
  <si>
    <t>Histioteuthis Type A</t>
  </si>
  <si>
    <t>Lepidoteuthis sp.</t>
  </si>
  <si>
    <t>Lepidoteuthidae</t>
  </si>
  <si>
    <t>Chiroteuthidae</t>
  </si>
  <si>
    <t>Chiroteuthis veranyi</t>
  </si>
  <si>
    <t>Chiroteuthis sp. (type II)</t>
  </si>
  <si>
    <t>Mastigoteuthidae</t>
  </si>
  <si>
    <t>Mastigotragus schmidti</t>
  </si>
  <si>
    <t>Vampyroteuthis infernalis</t>
  </si>
  <si>
    <t>Vampyroteuthidae</t>
  </si>
  <si>
    <t>Brachioteuthis sp.</t>
  </si>
  <si>
    <t>Brachioteuthidae</t>
  </si>
  <si>
    <t>Cranchiidae</t>
  </si>
  <si>
    <t>Teuthowenia megalops</t>
  </si>
  <si>
    <t>Teuthowenia type II</t>
  </si>
  <si>
    <t>Taonius pavo</t>
  </si>
  <si>
    <t>Gonatidae</t>
  </si>
  <si>
    <t>Gonatus sp.</t>
  </si>
  <si>
    <t>Vitreledonella sp.</t>
  </si>
  <si>
    <t>Vitreledonellidae</t>
  </si>
  <si>
    <t>Chtenopteryx sp.</t>
  </si>
  <si>
    <t>Chtenopterygidae</t>
  </si>
  <si>
    <t>Heteroteuthis sp.</t>
  </si>
  <si>
    <t>Sepiolidae</t>
  </si>
  <si>
    <t>Cirroteuthidae</t>
  </si>
  <si>
    <t>Cirroteuthidae und.</t>
  </si>
  <si>
    <t>&lt;0,1</t>
  </si>
  <si>
    <t>&lt;0,01</t>
  </si>
  <si>
    <t>%N_Santos2001_Hargen</t>
  </si>
  <si>
    <t>%W_Santos2001_Hargen</t>
  </si>
  <si>
    <t>%N_Santos2001_Texel</t>
  </si>
  <si>
    <t>%W_Santos2001_Texel</t>
  </si>
  <si>
    <t>%N_Santos2001_Tasinge</t>
  </si>
  <si>
    <t>%W_Santos2001_Tasinge</t>
  </si>
  <si>
    <t>%N_Santos2001_Dumbar</t>
  </si>
  <si>
    <t>%W_Santos2001_Dumbar</t>
  </si>
  <si>
    <t>%N_Spitz2011</t>
  </si>
  <si>
    <t>%W_Spitz2011</t>
  </si>
  <si>
    <t>Ancistrocheiridae</t>
  </si>
  <si>
    <t>Ancistrocheirus lesueurii</t>
  </si>
  <si>
    <t>Histioteuthis arcturi</t>
  </si>
  <si>
    <t>Ommastrephidae</t>
  </si>
  <si>
    <t>Todaropsis eblanae</t>
  </si>
  <si>
    <t xml:space="preserve">Chiroteuthis sp. </t>
  </si>
  <si>
    <t>Mastigotragus sp.</t>
  </si>
  <si>
    <t>Vitreledonella richardi</t>
  </si>
  <si>
    <t>Cephalopods und.</t>
  </si>
  <si>
    <t>Gadidae</t>
  </si>
  <si>
    <t>Trisopterus spp.</t>
  </si>
  <si>
    <t>Gadidae und.</t>
  </si>
  <si>
    <t>Fish und.</t>
  </si>
  <si>
    <t>Crustacea und.</t>
  </si>
  <si>
    <t>Stauroteuthis syrtensis</t>
  </si>
  <si>
    <t>Stauroteuthidae</t>
  </si>
  <si>
    <t>%W_Santos2001_mean</t>
  </si>
  <si>
    <t>Mesonychoteuthis hamiltoni</t>
  </si>
  <si>
    <t>1.6</t>
  </si>
  <si>
    <t>8.5</t>
  </si>
  <si>
    <t>2.7</t>
  </si>
  <si>
    <t>5.3</t>
  </si>
  <si>
    <t>Gonatus antarcticus</t>
  </si>
  <si>
    <t>12.5</t>
  </si>
  <si>
    <t>Histioteuthis sp</t>
  </si>
  <si>
    <t>Taningia danae</t>
  </si>
  <si>
    <t>5.4</t>
  </si>
  <si>
    <t>Kondakovia longimana</t>
  </si>
  <si>
    <t>Onychoteuthidae</t>
  </si>
  <si>
    <t>Moroteuthis ingens</t>
  </si>
  <si>
    <t>Moroteuthis knipovitchi</t>
  </si>
  <si>
    <t>Moroteuthis robsoni</t>
  </si>
  <si>
    <t>Moroteuthis sp</t>
  </si>
  <si>
    <t>24.5</t>
  </si>
  <si>
    <t>2.1</t>
  </si>
  <si>
    <t>4.7</t>
  </si>
  <si>
    <t>4.9</t>
  </si>
  <si>
    <t>Onychoteuthis sp.</t>
  </si>
  <si>
    <t>1.5</t>
  </si>
  <si>
    <t>2.3</t>
  </si>
  <si>
    <t>Cephalopod other</t>
  </si>
  <si>
    <t>Gonatus fabricii</t>
  </si>
  <si>
    <t>Taonius megalops</t>
  </si>
  <si>
    <t>Taonius sp</t>
  </si>
  <si>
    <t>Histioteuthis Type B</t>
  </si>
  <si>
    <t>Chiroteuthis spp.</t>
  </si>
  <si>
    <t>Todarodes sagittatus</t>
  </si>
  <si>
    <t>Lepidoteuthis grimaldii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</si>
</sst>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D852-A852-4B04-85B9-74C08E059CDE}">
  <dimension ref="A1:D22"/>
  <sheetViews>
    <sheetView workbookViewId="0">
      <selection activeCell="A5" sqref="A5:B5"/>
    </sheetView>
  </sheetViews>
  <sheetFormatPr baseColWidth="10" defaultRowHeight="14.5" x14ac:dyDescent="0.35"/>
  <cols>
    <col min="1" max="1" width="26.81640625" bestFit="1" customWidth="1"/>
    <col min="2" max="2" width="17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40</v>
      </c>
      <c r="D2">
        <v>0.2</v>
      </c>
    </row>
    <row r="3" spans="1:4" x14ac:dyDescent="0.35">
      <c r="A3" t="s">
        <v>6</v>
      </c>
      <c r="B3" t="s">
        <v>7</v>
      </c>
      <c r="C3">
        <v>0.3</v>
      </c>
      <c r="D3">
        <v>1.3</v>
      </c>
    </row>
    <row r="4" spans="1:4" x14ac:dyDescent="0.35">
      <c r="A4" t="s">
        <v>8</v>
      </c>
      <c r="B4" s="1" t="s">
        <v>26</v>
      </c>
      <c r="C4">
        <v>0.1</v>
      </c>
      <c r="D4" t="s">
        <v>40</v>
      </c>
    </row>
    <row r="5" spans="1:4" x14ac:dyDescent="0.35">
      <c r="A5" t="s">
        <v>9</v>
      </c>
      <c r="B5" t="s">
        <v>10</v>
      </c>
      <c r="C5">
        <v>1.2</v>
      </c>
      <c r="D5">
        <v>0.7</v>
      </c>
    </row>
    <row r="6" spans="1:4" x14ac:dyDescent="0.35">
      <c r="A6" t="s">
        <v>11</v>
      </c>
      <c r="B6" t="s">
        <v>10</v>
      </c>
      <c r="C6" t="s">
        <v>41</v>
      </c>
      <c r="D6">
        <v>0.1</v>
      </c>
    </row>
    <row r="7" spans="1:4" x14ac:dyDescent="0.35">
      <c r="A7" t="s">
        <v>13</v>
      </c>
      <c r="B7" t="s">
        <v>10</v>
      </c>
      <c r="C7">
        <v>0.4</v>
      </c>
      <c r="D7">
        <v>2.4</v>
      </c>
    </row>
    <row r="8" spans="1:4" x14ac:dyDescent="0.35">
      <c r="A8" t="s">
        <v>14</v>
      </c>
      <c r="B8" t="s">
        <v>10</v>
      </c>
      <c r="C8">
        <v>0.7</v>
      </c>
      <c r="D8">
        <v>2.7</v>
      </c>
    </row>
    <row r="9" spans="1:4" x14ac:dyDescent="0.35">
      <c r="A9" t="s">
        <v>15</v>
      </c>
      <c r="B9" t="s">
        <v>16</v>
      </c>
      <c r="C9" t="s">
        <v>40</v>
      </c>
      <c r="D9">
        <v>0.4</v>
      </c>
    </row>
    <row r="10" spans="1:4" x14ac:dyDescent="0.35">
      <c r="A10" t="s">
        <v>18</v>
      </c>
      <c r="B10" t="s">
        <v>17</v>
      </c>
      <c r="C10">
        <v>0.1</v>
      </c>
      <c r="D10" t="s">
        <v>40</v>
      </c>
    </row>
    <row r="11" spans="1:4" x14ac:dyDescent="0.35">
      <c r="A11" t="s">
        <v>19</v>
      </c>
      <c r="B11" t="s">
        <v>17</v>
      </c>
      <c r="C11" t="s">
        <v>40</v>
      </c>
      <c r="D11" t="s">
        <v>40</v>
      </c>
    </row>
    <row r="12" spans="1:4" x14ac:dyDescent="0.35">
      <c r="A12" t="s">
        <v>21</v>
      </c>
      <c r="B12" t="s">
        <v>20</v>
      </c>
      <c r="C12">
        <v>0.1</v>
      </c>
      <c r="D12">
        <v>0.1</v>
      </c>
    </row>
    <row r="13" spans="1:4" x14ac:dyDescent="0.35">
      <c r="A13" t="s">
        <v>22</v>
      </c>
      <c r="B13" t="s">
        <v>23</v>
      </c>
      <c r="C13" t="s">
        <v>40</v>
      </c>
      <c r="D13">
        <v>0.1</v>
      </c>
    </row>
    <row r="14" spans="1:4" x14ac:dyDescent="0.35">
      <c r="A14" t="s">
        <v>24</v>
      </c>
      <c r="B14" t="s">
        <v>25</v>
      </c>
      <c r="C14" t="s">
        <v>40</v>
      </c>
      <c r="D14" t="s">
        <v>40</v>
      </c>
    </row>
    <row r="15" spans="1:4" x14ac:dyDescent="0.35">
      <c r="A15" t="s">
        <v>27</v>
      </c>
      <c r="B15" t="s">
        <v>26</v>
      </c>
      <c r="C15">
        <v>25.3</v>
      </c>
      <c r="D15">
        <v>8.1999999999999993</v>
      </c>
    </row>
    <row r="16" spans="1:4" x14ac:dyDescent="0.35">
      <c r="A16" t="s">
        <v>28</v>
      </c>
      <c r="B16" t="s">
        <v>26</v>
      </c>
      <c r="C16">
        <v>6</v>
      </c>
      <c r="D16">
        <v>11.8</v>
      </c>
    </row>
    <row r="17" spans="1:4" x14ac:dyDescent="0.35">
      <c r="A17" t="s">
        <v>29</v>
      </c>
      <c r="B17" t="s">
        <v>26</v>
      </c>
      <c r="C17">
        <v>32.5</v>
      </c>
      <c r="D17">
        <v>18.600000000000001</v>
      </c>
    </row>
    <row r="18" spans="1:4" x14ac:dyDescent="0.35">
      <c r="A18" t="s">
        <v>31</v>
      </c>
      <c r="B18" t="s">
        <v>30</v>
      </c>
      <c r="C18">
        <v>30.7</v>
      </c>
      <c r="D18">
        <v>53.4</v>
      </c>
    </row>
    <row r="19" spans="1:4" x14ac:dyDescent="0.35">
      <c r="A19" t="s">
        <v>32</v>
      </c>
      <c r="B19" t="s">
        <v>33</v>
      </c>
      <c r="C19">
        <v>0.5</v>
      </c>
    </row>
    <row r="20" spans="1:4" x14ac:dyDescent="0.35">
      <c r="A20" t="s">
        <v>34</v>
      </c>
      <c r="B20" t="s">
        <v>35</v>
      </c>
      <c r="C20">
        <v>0.1</v>
      </c>
      <c r="D20" t="s">
        <v>40</v>
      </c>
    </row>
    <row r="21" spans="1:4" x14ac:dyDescent="0.35">
      <c r="A21" t="s">
        <v>36</v>
      </c>
      <c r="B21" t="s">
        <v>37</v>
      </c>
      <c r="C21" t="s">
        <v>40</v>
      </c>
      <c r="D21" t="s">
        <v>40</v>
      </c>
    </row>
    <row r="22" spans="1:4" x14ac:dyDescent="0.35">
      <c r="A22" t="s">
        <v>39</v>
      </c>
      <c r="B22" t="s">
        <v>38</v>
      </c>
      <c r="C2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2C14-127D-4D29-A846-C280CDD58D66}">
  <dimension ref="A1:M23"/>
  <sheetViews>
    <sheetView workbookViewId="0">
      <selection activeCell="A18" sqref="A18:B18"/>
    </sheetView>
  </sheetViews>
  <sheetFormatPr baseColWidth="10" defaultRowHeight="14.5" x14ac:dyDescent="0.35"/>
  <cols>
    <col min="1" max="1" width="26.81640625" bestFit="1" customWidth="1"/>
    <col min="2" max="2" width="16.7265625" bestFit="1" customWidth="1"/>
    <col min="3" max="3" width="22.453125" bestFit="1" customWidth="1"/>
    <col min="4" max="4" width="22.81640625" bestFit="1" customWidth="1"/>
    <col min="5" max="5" width="22.453125" bestFit="1" customWidth="1"/>
    <col min="6" max="7" width="22.81640625" bestFit="1" customWidth="1"/>
    <col min="8" max="8" width="23.26953125" bestFit="1" customWidth="1"/>
    <col min="9" max="9" width="23.1796875" bestFit="1" customWidth="1"/>
    <col min="10" max="10" width="23.54296875" bestFit="1" customWidth="1"/>
    <col min="11" max="11" width="23.54296875" customWidth="1"/>
    <col min="12" max="12" width="13.26953125" bestFit="1" customWidth="1"/>
    <col min="13" max="13" width="13.7265625" bestFit="1" customWidth="1"/>
  </cols>
  <sheetData>
    <row r="1" spans="1:13" x14ac:dyDescent="0.35">
      <c r="A1" t="s">
        <v>0</v>
      </c>
      <c r="B1" t="s">
        <v>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68</v>
      </c>
      <c r="L1" t="s">
        <v>50</v>
      </c>
      <c r="M1" t="s">
        <v>51</v>
      </c>
    </row>
    <row r="2" spans="1:13" x14ac:dyDescent="0.35">
      <c r="A2" t="s">
        <v>53</v>
      </c>
      <c r="B2" t="s">
        <v>52</v>
      </c>
      <c r="G2">
        <v>0.09</v>
      </c>
      <c r="H2">
        <v>0.77</v>
      </c>
      <c r="K2">
        <f>(D2+F2+H2+J2)/4</f>
        <v>0.1925</v>
      </c>
    </row>
    <row r="3" spans="1:13" x14ac:dyDescent="0.35">
      <c r="A3" t="s">
        <v>4</v>
      </c>
      <c r="B3" t="s">
        <v>5</v>
      </c>
      <c r="G3">
        <v>0.09</v>
      </c>
      <c r="H3">
        <v>0.76</v>
      </c>
      <c r="K3">
        <f t="shared" ref="K3:K21" si="0">(D3+F3+H3+J3)/4</f>
        <v>0.19</v>
      </c>
    </row>
    <row r="4" spans="1:13" x14ac:dyDescent="0.35">
      <c r="A4" t="s">
        <v>31</v>
      </c>
      <c r="B4" t="s">
        <v>30</v>
      </c>
      <c r="C4">
        <v>99.46</v>
      </c>
      <c r="D4">
        <v>100</v>
      </c>
      <c r="E4">
        <v>94.25</v>
      </c>
      <c r="F4">
        <v>98.84</v>
      </c>
      <c r="G4">
        <v>19.46</v>
      </c>
      <c r="H4">
        <v>54.34</v>
      </c>
      <c r="I4">
        <v>94.45</v>
      </c>
      <c r="J4">
        <v>99.85</v>
      </c>
      <c r="K4">
        <f t="shared" si="0"/>
        <v>88.257499999999993</v>
      </c>
    </row>
    <row r="5" spans="1:13" x14ac:dyDescent="0.35">
      <c r="A5" t="s">
        <v>9</v>
      </c>
      <c r="B5" t="s">
        <v>10</v>
      </c>
      <c r="G5">
        <v>2.95</v>
      </c>
      <c r="H5">
        <v>2.21</v>
      </c>
      <c r="K5">
        <f t="shared" si="0"/>
        <v>0.55249999999999999</v>
      </c>
    </row>
    <row r="6" spans="1:13" x14ac:dyDescent="0.35">
      <c r="A6" t="s">
        <v>54</v>
      </c>
      <c r="B6" t="s">
        <v>10</v>
      </c>
      <c r="G6">
        <v>1.7</v>
      </c>
      <c r="H6">
        <v>3.1</v>
      </c>
      <c r="K6">
        <f t="shared" si="0"/>
        <v>0.77500000000000002</v>
      </c>
    </row>
    <row r="7" spans="1:13" x14ac:dyDescent="0.35">
      <c r="A7" t="s">
        <v>13</v>
      </c>
      <c r="B7" t="s">
        <v>10</v>
      </c>
      <c r="G7">
        <v>0.18</v>
      </c>
      <c r="H7">
        <v>2.09</v>
      </c>
      <c r="K7">
        <f t="shared" si="0"/>
        <v>0.52249999999999996</v>
      </c>
    </row>
    <row r="8" spans="1:13" x14ac:dyDescent="0.35">
      <c r="A8" t="s">
        <v>11</v>
      </c>
      <c r="B8" t="s">
        <v>10</v>
      </c>
      <c r="G8">
        <v>0.18</v>
      </c>
      <c r="H8">
        <v>0.56999999999999995</v>
      </c>
      <c r="K8">
        <f t="shared" si="0"/>
        <v>0.14249999999999999</v>
      </c>
    </row>
    <row r="9" spans="1:13" x14ac:dyDescent="0.35">
      <c r="A9" t="s">
        <v>12</v>
      </c>
      <c r="B9" t="s">
        <v>10</v>
      </c>
      <c r="K9">
        <f t="shared" si="0"/>
        <v>0</v>
      </c>
    </row>
    <row r="10" spans="1:13" x14ac:dyDescent="0.35">
      <c r="A10" t="s">
        <v>24</v>
      </c>
      <c r="B10" t="s">
        <v>25</v>
      </c>
      <c r="G10">
        <v>0.18</v>
      </c>
      <c r="H10">
        <v>0.03</v>
      </c>
      <c r="K10">
        <f t="shared" si="0"/>
        <v>7.4999999999999997E-3</v>
      </c>
    </row>
    <row r="11" spans="1:13" x14ac:dyDescent="0.35">
      <c r="A11" t="s">
        <v>56</v>
      </c>
      <c r="B11" t="s">
        <v>55</v>
      </c>
      <c r="G11">
        <v>0.36</v>
      </c>
      <c r="H11">
        <v>1.46</v>
      </c>
      <c r="K11">
        <f t="shared" si="0"/>
        <v>0.36499999999999999</v>
      </c>
    </row>
    <row r="12" spans="1:13" x14ac:dyDescent="0.35">
      <c r="A12" t="s">
        <v>57</v>
      </c>
      <c r="B12" t="s">
        <v>17</v>
      </c>
      <c r="G12">
        <v>0.45</v>
      </c>
      <c r="H12">
        <v>0.7</v>
      </c>
      <c r="K12">
        <f t="shared" si="0"/>
        <v>0.17499999999999999</v>
      </c>
    </row>
    <row r="13" spans="1:13" x14ac:dyDescent="0.35">
      <c r="A13" t="s">
        <v>58</v>
      </c>
      <c r="B13" t="s">
        <v>20</v>
      </c>
      <c r="G13">
        <v>1.1599999999999999</v>
      </c>
      <c r="H13">
        <v>1.37</v>
      </c>
      <c r="K13">
        <f t="shared" si="0"/>
        <v>0.34250000000000003</v>
      </c>
    </row>
    <row r="14" spans="1:13" x14ac:dyDescent="0.35">
      <c r="A14" t="s">
        <v>29</v>
      </c>
      <c r="B14" t="s">
        <v>26</v>
      </c>
      <c r="E14">
        <v>2.97</v>
      </c>
      <c r="F14">
        <v>1.1599999999999999</v>
      </c>
      <c r="G14">
        <v>14.37</v>
      </c>
      <c r="H14">
        <v>15.29</v>
      </c>
      <c r="I14">
        <v>0.51</v>
      </c>
      <c r="J14">
        <v>0.15</v>
      </c>
      <c r="K14">
        <f t="shared" si="0"/>
        <v>4.1499999999999995</v>
      </c>
    </row>
    <row r="15" spans="1:13" x14ac:dyDescent="0.35">
      <c r="A15" t="s">
        <v>27</v>
      </c>
      <c r="B15" t="s">
        <v>26</v>
      </c>
      <c r="G15">
        <v>15.18</v>
      </c>
      <c r="H15">
        <v>17.29</v>
      </c>
      <c r="K15">
        <f t="shared" si="0"/>
        <v>4.3224999999999998</v>
      </c>
      <c r="L15">
        <v>13.5</v>
      </c>
      <c r="M15">
        <v>93.6</v>
      </c>
    </row>
    <row r="16" spans="1:13" x14ac:dyDescent="0.35">
      <c r="A16" t="s">
        <v>22</v>
      </c>
      <c r="B16" t="s">
        <v>23</v>
      </c>
      <c r="G16">
        <v>0.09</v>
      </c>
      <c r="H16">
        <v>0.01</v>
      </c>
      <c r="K16">
        <f t="shared" si="0"/>
        <v>2.5000000000000001E-3</v>
      </c>
    </row>
    <row r="17" spans="1:13" x14ac:dyDescent="0.35">
      <c r="A17" t="s">
        <v>59</v>
      </c>
      <c r="B17" t="s">
        <v>33</v>
      </c>
      <c r="G17">
        <v>0.09</v>
      </c>
      <c r="K17">
        <f t="shared" si="0"/>
        <v>0</v>
      </c>
    </row>
    <row r="18" spans="1:13" x14ac:dyDescent="0.35">
      <c r="A18" t="s">
        <v>66</v>
      </c>
      <c r="B18" t="s">
        <v>67</v>
      </c>
      <c r="K18">
        <f t="shared" si="0"/>
        <v>0</v>
      </c>
      <c r="L18">
        <v>86.5</v>
      </c>
      <c r="M18">
        <v>6.4</v>
      </c>
    </row>
    <row r="19" spans="1:13" x14ac:dyDescent="0.35">
      <c r="A19" t="s">
        <v>60</v>
      </c>
      <c r="G19">
        <v>0.36</v>
      </c>
      <c r="K19">
        <f t="shared" si="0"/>
        <v>0</v>
      </c>
    </row>
    <row r="20" spans="1:13" x14ac:dyDescent="0.35">
      <c r="A20" t="s">
        <v>62</v>
      </c>
      <c r="B20" t="s">
        <v>61</v>
      </c>
      <c r="G20">
        <v>0.09</v>
      </c>
      <c r="H20">
        <v>0.1</v>
      </c>
      <c r="K20">
        <f t="shared" si="0"/>
        <v>2.5000000000000001E-2</v>
      </c>
    </row>
    <row r="21" spans="1:13" x14ac:dyDescent="0.35">
      <c r="A21" t="s">
        <v>63</v>
      </c>
      <c r="B21" t="s">
        <v>61</v>
      </c>
      <c r="K21">
        <f t="shared" si="0"/>
        <v>0</v>
      </c>
    </row>
    <row r="22" spans="1:13" x14ac:dyDescent="0.35">
      <c r="A22" t="s">
        <v>64</v>
      </c>
    </row>
    <row r="23" spans="1:13" x14ac:dyDescent="0.35">
      <c r="A2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20F5-1A88-4C8E-B30B-FE91B9450267}">
  <dimension ref="A1:C12"/>
  <sheetViews>
    <sheetView tabSelected="1" workbookViewId="0">
      <selection activeCell="C2" sqref="C2:C12"/>
    </sheetView>
  </sheetViews>
  <sheetFormatPr baseColWidth="10" defaultRowHeight="14.5" x14ac:dyDescent="0.35"/>
  <cols>
    <col min="1" max="1" width="23.26953125" bestFit="1" customWidth="1"/>
    <col min="2" max="2" width="17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 t="s">
        <v>93</v>
      </c>
      <c r="B2" t="s">
        <v>30</v>
      </c>
      <c r="C2">
        <v>83.7</v>
      </c>
    </row>
    <row r="3" spans="1:3" x14ac:dyDescent="0.35">
      <c r="A3" t="s">
        <v>29</v>
      </c>
      <c r="B3" t="s">
        <v>26</v>
      </c>
      <c r="C3">
        <v>9.9</v>
      </c>
    </row>
    <row r="4" spans="1:3" x14ac:dyDescent="0.35">
      <c r="A4" t="s">
        <v>94</v>
      </c>
      <c r="B4" t="s">
        <v>26</v>
      </c>
      <c r="C4">
        <v>0.8</v>
      </c>
    </row>
    <row r="5" spans="1:3" x14ac:dyDescent="0.35">
      <c r="A5" t="s">
        <v>95</v>
      </c>
      <c r="B5" t="s">
        <v>26</v>
      </c>
      <c r="C5">
        <v>0.3</v>
      </c>
    </row>
    <row r="6" spans="1:3" x14ac:dyDescent="0.35">
      <c r="A6" t="s">
        <v>14</v>
      </c>
      <c r="B6" t="s">
        <v>10</v>
      </c>
      <c r="C6">
        <v>1.5</v>
      </c>
    </row>
    <row r="7" spans="1:3" x14ac:dyDescent="0.35">
      <c r="A7" t="s">
        <v>96</v>
      </c>
      <c r="B7" t="s">
        <v>10</v>
      </c>
      <c r="C7">
        <v>0.1</v>
      </c>
    </row>
    <row r="8" spans="1:3" x14ac:dyDescent="0.35">
      <c r="A8" t="s">
        <v>4</v>
      </c>
      <c r="B8" t="s">
        <v>5</v>
      </c>
      <c r="C8">
        <v>0.2</v>
      </c>
    </row>
    <row r="9" spans="1:3" x14ac:dyDescent="0.35">
      <c r="A9" t="s">
        <v>97</v>
      </c>
      <c r="B9" t="s">
        <v>17</v>
      </c>
      <c r="C9">
        <v>0.2</v>
      </c>
    </row>
    <row r="10" spans="1:3" x14ac:dyDescent="0.35">
      <c r="A10" t="s">
        <v>98</v>
      </c>
      <c r="B10" t="s">
        <v>55</v>
      </c>
      <c r="C10">
        <v>2.1</v>
      </c>
    </row>
    <row r="11" spans="1:3" x14ac:dyDescent="0.35">
      <c r="A11" t="s">
        <v>99</v>
      </c>
      <c r="B11" t="s">
        <v>16</v>
      </c>
      <c r="C11">
        <v>1.1000000000000001</v>
      </c>
    </row>
    <row r="12" spans="1:3" x14ac:dyDescent="0.35">
      <c r="A12" t="s">
        <v>22</v>
      </c>
      <c r="B12" t="s">
        <v>23</v>
      </c>
      <c r="C12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6C1F-10BA-4690-970F-9164BBA12E73}">
  <dimension ref="A1:C16"/>
  <sheetViews>
    <sheetView workbookViewId="0">
      <selection activeCell="F23" sqref="F23"/>
    </sheetView>
  </sheetViews>
  <sheetFormatPr baseColWidth="10" defaultRowHeight="14.5" x14ac:dyDescent="0.35"/>
  <cols>
    <col min="1" max="1" width="25.6328125" bestFit="1" customWidth="1"/>
    <col min="2" max="2" width="15.5429687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 t="s">
        <v>57</v>
      </c>
      <c r="B2" t="s">
        <v>17</v>
      </c>
      <c r="C2" t="s">
        <v>70</v>
      </c>
    </row>
    <row r="3" spans="1:3" x14ac:dyDescent="0.35">
      <c r="A3" t="s">
        <v>69</v>
      </c>
      <c r="B3" t="s">
        <v>26</v>
      </c>
      <c r="C3" t="s">
        <v>71</v>
      </c>
    </row>
    <row r="4" spans="1:3" x14ac:dyDescent="0.35">
      <c r="A4" t="s">
        <v>29</v>
      </c>
      <c r="B4" t="s">
        <v>26</v>
      </c>
      <c r="C4">
        <v>11</v>
      </c>
    </row>
    <row r="5" spans="1:3" x14ac:dyDescent="0.35">
      <c r="A5" t="s">
        <v>27</v>
      </c>
      <c r="B5" t="s">
        <v>26</v>
      </c>
      <c r="C5" t="s">
        <v>72</v>
      </c>
    </row>
    <row r="6" spans="1:3" x14ac:dyDescent="0.35">
      <c r="B6" t="s">
        <v>26</v>
      </c>
      <c r="C6" t="s">
        <v>73</v>
      </c>
    </row>
    <row r="7" spans="1:3" x14ac:dyDescent="0.35">
      <c r="A7" t="s">
        <v>74</v>
      </c>
      <c r="B7" t="s">
        <v>30</v>
      </c>
      <c r="C7" t="s">
        <v>75</v>
      </c>
    </row>
    <row r="8" spans="1:3" x14ac:dyDescent="0.35">
      <c r="A8" t="s">
        <v>76</v>
      </c>
      <c r="B8" t="s">
        <v>10</v>
      </c>
      <c r="C8">
        <v>10</v>
      </c>
    </row>
    <row r="9" spans="1:3" x14ac:dyDescent="0.35">
      <c r="A9" t="s">
        <v>77</v>
      </c>
      <c r="B9" t="s">
        <v>5</v>
      </c>
      <c r="C9" t="s">
        <v>78</v>
      </c>
    </row>
    <row r="10" spans="1:3" x14ac:dyDescent="0.35">
      <c r="A10" t="s">
        <v>79</v>
      </c>
      <c r="B10" t="s">
        <v>80</v>
      </c>
      <c r="C10" t="s">
        <v>85</v>
      </c>
    </row>
    <row r="11" spans="1:3" x14ac:dyDescent="0.35">
      <c r="A11" t="s">
        <v>81</v>
      </c>
      <c r="B11" t="s">
        <v>80</v>
      </c>
      <c r="C11">
        <v>3</v>
      </c>
    </row>
    <row r="12" spans="1:3" x14ac:dyDescent="0.35">
      <c r="A12" t="s">
        <v>82</v>
      </c>
      <c r="B12" t="s">
        <v>80</v>
      </c>
      <c r="C12" t="s">
        <v>86</v>
      </c>
    </row>
    <row r="13" spans="1:3" x14ac:dyDescent="0.35">
      <c r="A13" t="s">
        <v>83</v>
      </c>
      <c r="B13" t="s">
        <v>80</v>
      </c>
      <c r="C13" t="s">
        <v>87</v>
      </c>
    </row>
    <row r="14" spans="1:3" x14ac:dyDescent="0.35">
      <c r="A14" t="s">
        <v>84</v>
      </c>
      <c r="B14" t="s">
        <v>80</v>
      </c>
      <c r="C14" t="s">
        <v>88</v>
      </c>
    </row>
    <row r="15" spans="1:3" x14ac:dyDescent="0.35">
      <c r="A15" t="s">
        <v>89</v>
      </c>
      <c r="B15" t="s">
        <v>80</v>
      </c>
      <c r="C15" t="s">
        <v>90</v>
      </c>
    </row>
    <row r="16" spans="1:3" x14ac:dyDescent="0.35">
      <c r="A16" t="s">
        <v>92</v>
      </c>
      <c r="C1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Ha_Fernandez2014</vt:lpstr>
      <vt:lpstr>Ha_Santos2011-Spitz2011</vt:lpstr>
      <vt:lpstr>Canary_fernandez2009</vt:lpstr>
      <vt:lpstr>Hp_South-Africa_Sekiguchi1992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 Gilbert</dc:creator>
  <cp:lastModifiedBy>lgilbe01</cp:lastModifiedBy>
  <dcterms:created xsi:type="dcterms:W3CDTF">2021-01-08T09:11:35Z</dcterms:created>
  <dcterms:modified xsi:type="dcterms:W3CDTF">2021-06-02T15:16:37Z</dcterms:modified>
</cp:coreProperties>
</file>