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ADAE3DFC-430E-4CBC-9F3E-920CF5E71F4C}" xr6:coauthVersionLast="36" xr6:coauthVersionMax="36" xr10:uidLastSave="{00000000-0000-0000-0000-000000000000}"/>
  <bookViews>
    <workbookView xWindow="0" yWindow="0" windowWidth="22260" windowHeight="12650" activeTab="5" xr2:uid="{00000000-000D-0000-FFFF-FFFF00000000}"/>
  </bookViews>
  <sheets>
    <sheet name="Tasmania_Beasley 2013" sheetId="1" r:id="rId1"/>
    <sheet name="NZ_Beatson2007" sheetId="2" r:id="rId2"/>
    <sheet name="Hawai_West2009" sheetId="3" r:id="rId3"/>
    <sheet name="Taiwan_Wang2002" sheetId="4" r:id="rId4"/>
    <sheet name="Canary_Fernandez2009" sheetId="5" r:id="rId5"/>
    <sheet name="Spitz2011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4"/>
</calcChain>
</file>

<file path=xl/sharedStrings.xml><?xml version="1.0" encoding="utf-8"?>
<sst xmlns="http://schemas.openxmlformats.org/spreadsheetml/2006/main" count="582" uniqueCount="259">
  <si>
    <t>Species</t>
  </si>
  <si>
    <t>Family</t>
  </si>
  <si>
    <t>%N</t>
  </si>
  <si>
    <t>%W</t>
  </si>
  <si>
    <t>Enoploteuthis sp.</t>
  </si>
  <si>
    <t>Enoploteuthidae</t>
  </si>
  <si>
    <t>Histioteuthis atlantica</t>
  </si>
  <si>
    <t>Histioteuthis miranda</t>
  </si>
  <si>
    <t>Histioteuthidae</t>
  </si>
  <si>
    <t>Cranchia scabra</t>
  </si>
  <si>
    <t>Teuthowenia pellucida</t>
  </si>
  <si>
    <t>Cranchiidae</t>
  </si>
  <si>
    <t>Ommastrephidae</t>
  </si>
  <si>
    <t>Chiroteuthidae</t>
  </si>
  <si>
    <t>Chiroteuthis veranyi</t>
  </si>
  <si>
    <t>Neoteuthidae</t>
  </si>
  <si>
    <t>Nototeuthis dimegacotyle</t>
  </si>
  <si>
    <t>Brachioteuthidae</t>
  </si>
  <si>
    <t>Brachioteuthis linkovskyi</t>
  </si>
  <si>
    <t>Pyroteuthidae</t>
  </si>
  <si>
    <t>Pyroteuthis margaritifera</t>
  </si>
  <si>
    <t>Heteroteuthis sp</t>
  </si>
  <si>
    <t>Sepiolidae</t>
  </si>
  <si>
    <t>55.6</t>
  </si>
  <si>
    <t>16.7</t>
  </si>
  <si>
    <t>1.9</t>
  </si>
  <si>
    <t>7.4</t>
  </si>
  <si>
    <t>5.6</t>
  </si>
  <si>
    <t>3.7</t>
  </si>
  <si>
    <t>2.9</t>
  </si>
  <si>
    <t>25.2</t>
  </si>
  <si>
    <t>19.3</t>
  </si>
  <si>
    <t>10.3</t>
  </si>
  <si>
    <t>2.7</t>
  </si>
  <si>
    <t>0.3</t>
  </si>
  <si>
    <t>2.5</t>
  </si>
  <si>
    <t>9.6</t>
  </si>
  <si>
    <t>5.4</t>
  </si>
  <si>
    <t>0.1</t>
  </si>
  <si>
    <t>%O</t>
  </si>
  <si>
    <t>Histioteuthis macrohista</t>
  </si>
  <si>
    <t>Histioteuthis sp. 2</t>
  </si>
  <si>
    <t>Megalocranchia sp.</t>
  </si>
  <si>
    <t>Taonius pavo</t>
  </si>
  <si>
    <t>Galiteuthis armata</t>
  </si>
  <si>
    <t>Chiroteuthis sp. 1</t>
  </si>
  <si>
    <t>Chiroteuthis sp. 2</t>
  </si>
  <si>
    <t>Chiroteuthis sp. 4</t>
  </si>
  <si>
    <t>Abraliopsis gilchristi</t>
  </si>
  <si>
    <t>Brachioteuthis picta</t>
  </si>
  <si>
    <t>Nototodarus spp.</t>
  </si>
  <si>
    <t>Heteroteuthis sirventyi</t>
  </si>
  <si>
    <t>Iridoteuthis maoria</t>
  </si>
  <si>
    <t>Octopoteuthis megaptera</t>
  </si>
  <si>
    <t>Taningia danae</t>
  </si>
  <si>
    <t>Octopoteuthidae</t>
  </si>
  <si>
    <t>Gonatus antarcticus</t>
  </si>
  <si>
    <t>Gonatidae</t>
  </si>
  <si>
    <t>Moroteuthis ingens</t>
  </si>
  <si>
    <t>Onycoteuthidae</t>
  </si>
  <si>
    <t>Ancistrocheirus lesueuri</t>
  </si>
  <si>
    <t>Ancistrocheiridae</t>
  </si>
  <si>
    <t>Pholidoteuthis massyae</t>
  </si>
  <si>
    <t>Pholidoteuthidae</t>
  </si>
  <si>
    <t>Octopus kaharoa</t>
  </si>
  <si>
    <t>Pinnoctopus cordiformis</t>
  </si>
  <si>
    <t>Octopodidae</t>
  </si>
  <si>
    <t>0.63</t>
  </si>
  <si>
    <t>31.52</t>
  </si>
  <si>
    <t>59.09</t>
  </si>
  <si>
    <t>0.15</t>
  </si>
  <si>
    <t>1.52</t>
  </si>
  <si>
    <t>1.24</t>
  </si>
  <si>
    <t>24.29</t>
  </si>
  <si>
    <t>12.8</t>
  </si>
  <si>
    <t>0.04</t>
  </si>
  <si>
    <t>0.06</t>
  </si>
  <si>
    <t>0.31</t>
  </si>
  <si>
    <t>0.44</t>
  </si>
  <si>
    <t>1.21</t>
  </si>
  <si>
    <t>3.04</t>
  </si>
  <si>
    <t>0.59</t>
  </si>
  <si>
    <t>18.71</t>
  </si>
  <si>
    <t>7.67</t>
  </si>
  <si>
    <t>0.19</t>
  </si>
  <si>
    <t>0.64</t>
  </si>
  <si>
    <t>0.33</t>
  </si>
  <si>
    <t>2.6</t>
  </si>
  <si>
    <t>1.33</t>
  </si>
  <si>
    <t>0.54</t>
  </si>
  <si>
    <t>0.76</t>
  </si>
  <si>
    <t>0.2</t>
  </si>
  <si>
    <t>2.41</t>
  </si>
  <si>
    <t>0.37</t>
  </si>
  <si>
    <t>1.84</t>
  </si>
  <si>
    <t>0.14</t>
  </si>
  <si>
    <t>0.41</t>
  </si>
  <si>
    <t>1.59</t>
  </si>
  <si>
    <t>7.21</t>
  </si>
  <si>
    <t>0.07</t>
  </si>
  <si>
    <t>0.25</t>
  </si>
  <si>
    <t>0.82</t>
  </si>
  <si>
    <t>0.01</t>
  </si>
  <si>
    <t>0.89</t>
  </si>
  <si>
    <t>0.13</t>
  </si>
  <si>
    <t>1.08</t>
  </si>
  <si>
    <t>0.7</t>
  </si>
  <si>
    <t>0.11</t>
  </si>
  <si>
    <t>1.98</t>
  </si>
  <si>
    <t>0.5</t>
  </si>
  <si>
    <t>2.21</t>
  </si>
  <si>
    <t>Serrivomer beanii</t>
  </si>
  <si>
    <t>Serrivomeridae</t>
  </si>
  <si>
    <t>Eurypharynx pelicanoides</t>
  </si>
  <si>
    <t>Eurypharyngidae</t>
  </si>
  <si>
    <t>Dolichopteryx sp.</t>
  </si>
  <si>
    <t>Opisthoproctidae</t>
  </si>
  <si>
    <t>Astronesthes indicus</t>
  </si>
  <si>
    <t>Stomiidae</t>
  </si>
  <si>
    <t>Chauliodus macouni</t>
  </si>
  <si>
    <t>Bathysaurus sp.</t>
  </si>
  <si>
    <t>Synodontidae</t>
  </si>
  <si>
    <t>Lampadena urophaos</t>
  </si>
  <si>
    <t>Myctophidae</t>
  </si>
  <si>
    <t>Lampadena sp.</t>
  </si>
  <si>
    <t>Ceratoscopelus warmingi</t>
  </si>
  <si>
    <t>Bolinichthys pyrsobolus</t>
  </si>
  <si>
    <t>Nannobrachium sp.</t>
  </si>
  <si>
    <t>Diaphus sp. cf. D. perspicillatus</t>
  </si>
  <si>
    <t>Diaphus sp.</t>
  </si>
  <si>
    <t>Magnisudis atlantica</t>
  </si>
  <si>
    <t>Sudis atrox</t>
  </si>
  <si>
    <t>Paralepididae</t>
  </si>
  <si>
    <t>2.1</t>
  </si>
  <si>
    <t>0.4</t>
  </si>
  <si>
    <t>Hoplostethus crassispinus</t>
  </si>
  <si>
    <t>Trachichthyidae</t>
  </si>
  <si>
    <t>Diretmus argenteus</t>
  </si>
  <si>
    <t>Diretmidae</t>
  </si>
  <si>
    <t>Gempylus serpens</t>
  </si>
  <si>
    <t>Gempylidae</t>
  </si>
  <si>
    <t>Lepidopus sp.</t>
  </si>
  <si>
    <t>Trichiuridae</t>
  </si>
  <si>
    <t>Abraliopsis sp.</t>
  </si>
  <si>
    <t>Abralia trigonura</t>
  </si>
  <si>
    <t>Enoploteuthis sp. cf. E. reticulata</t>
  </si>
  <si>
    <t>Pyroteuthis addolux</t>
  </si>
  <si>
    <t>Pterygioteuthis giardi</t>
  </si>
  <si>
    <t>Ancistrocheirus lesueurii</t>
  </si>
  <si>
    <t>Octopoteuthis nielseni</t>
  </si>
  <si>
    <t>Octopoteuthis sp.</t>
  </si>
  <si>
    <t>Onychoteuthis sp.</t>
  </si>
  <si>
    <t>Onychoteuthidae</t>
  </si>
  <si>
    <t>Moroteuthis sp. cf. M. loennbergi</t>
  </si>
  <si>
    <t>Moroteuthis sp.</t>
  </si>
  <si>
    <t>Chtenopteryx sicula</t>
  </si>
  <si>
    <t>Chtenopterygidae</t>
  </si>
  <si>
    <t>1.6</t>
  </si>
  <si>
    <t>1.4</t>
  </si>
  <si>
    <t>1.1</t>
  </si>
  <si>
    <t>Gonatus californiensis</t>
  </si>
  <si>
    <t>Stigmatoteuthis hoylei</t>
  </si>
  <si>
    <t>Histioteuthis sp. cf. H. oceani</t>
  </si>
  <si>
    <t>Histioteuthis sp.</t>
  </si>
  <si>
    <t>Pholidoteuthis boschmai</t>
  </si>
  <si>
    <t>Brachioteuthis riisei</t>
  </si>
  <si>
    <t>Sthenoteuthis oualaniensis</t>
  </si>
  <si>
    <t>Nototodarus hawaiiensis</t>
  </si>
  <si>
    <t>Cycloteuthis sirventi</t>
  </si>
  <si>
    <t>Cycloteuthidae</t>
  </si>
  <si>
    <t>Discoteuthis laciniosa</t>
  </si>
  <si>
    <t>Grimalditeuthis bonplandi</t>
  </si>
  <si>
    <t>Mastigoteuthis pyrodes</t>
  </si>
  <si>
    <t>Mastigoteuthidae</t>
  </si>
  <si>
    <t>Mastigoteuthis famelica</t>
  </si>
  <si>
    <t>Mastigoteuthis sp. A</t>
  </si>
  <si>
    <t>19.8</t>
  </si>
  <si>
    <t>1.8</t>
  </si>
  <si>
    <t>0.8</t>
  </si>
  <si>
    <t>Taonius sp. cf. T. borealis</t>
  </si>
  <si>
    <t>Galiteuthis phyllura</t>
  </si>
  <si>
    <t>Galiteuthis sp. cf. G. pacifica</t>
  </si>
  <si>
    <t>Liocranchia reinhardti</t>
  </si>
  <si>
    <t>Leachia sp.</t>
  </si>
  <si>
    <t>Helicocranchia sp.</t>
  </si>
  <si>
    <t>Vampyroteuthis infernalis</t>
  </si>
  <si>
    <t>Vampyroteuthidae</t>
  </si>
  <si>
    <t>Japatella diaphana</t>
  </si>
  <si>
    <t>Bolitaenidae</t>
  </si>
  <si>
    <t>Ocythoe tuberculata</t>
  </si>
  <si>
    <t>Ocythoidae</t>
  </si>
  <si>
    <t>Pasiphaea tarda</t>
  </si>
  <si>
    <t>Pasiphaeidae</t>
  </si>
  <si>
    <t>Gnathophausia ingens</t>
  </si>
  <si>
    <t>Lophogastridae</t>
  </si>
  <si>
    <t>Taxa</t>
  </si>
  <si>
    <t>Fish</t>
  </si>
  <si>
    <t>Cephalopod</t>
  </si>
  <si>
    <t>16.5</t>
  </si>
  <si>
    <t>5.5</t>
  </si>
  <si>
    <t>9.5</t>
  </si>
  <si>
    <t>4.9</t>
  </si>
  <si>
    <t>Crustacea</t>
  </si>
  <si>
    <t>&lt;0,1</t>
  </si>
  <si>
    <t>&lt;0,2</t>
  </si>
  <si>
    <t>&lt;0,3</t>
  </si>
  <si>
    <t>&lt;0,4</t>
  </si>
  <si>
    <t>&lt;0,5</t>
  </si>
  <si>
    <t>&lt;0,6</t>
  </si>
  <si>
    <t>&lt;0,7</t>
  </si>
  <si>
    <t>%W_kogiabre</t>
  </si>
  <si>
    <t>%W_kogiasima</t>
  </si>
  <si>
    <t>Enoploteuthis chunii</t>
  </si>
  <si>
    <t>Octopoteuthis sp. cf O. deletron</t>
  </si>
  <si>
    <t>Moroteuthis loennbergi</t>
  </si>
  <si>
    <t>Onychoteuthis banksii</t>
  </si>
  <si>
    <t>Lepidoteuthidae</t>
  </si>
  <si>
    <t>Histioteuthis hoylei</t>
  </si>
  <si>
    <t>Histioteuthis reversa</t>
  </si>
  <si>
    <t>Eucleoteuthis luminosa</t>
  </si>
  <si>
    <t>Ornithoteuthis volatilis</t>
  </si>
  <si>
    <t>Ctenopteryx sicula</t>
  </si>
  <si>
    <t>Ctenopterygidae</t>
  </si>
  <si>
    <t>Ctenopteryx sp.</t>
  </si>
  <si>
    <t>Discoteuthis sp.</t>
  </si>
  <si>
    <t>Mastigoteuthis hjorti</t>
  </si>
  <si>
    <t>Chiroteuthis sp cf C. veranyii</t>
  </si>
  <si>
    <t>Leachia dislocata</t>
  </si>
  <si>
    <t>Teuthowenia sp.</t>
  </si>
  <si>
    <t>%W_mean</t>
  </si>
  <si>
    <t>Todarodes sagitattus</t>
  </si>
  <si>
    <t>Stoloteuthis sp</t>
  </si>
  <si>
    <t>Architeuthis sp</t>
  </si>
  <si>
    <t>Architeuthidae</t>
  </si>
  <si>
    <t>Mastigoteuthis sp</t>
  </si>
  <si>
    <t>Histioteuthis meleagroteuthis</t>
  </si>
  <si>
    <t>Histioteuthis Type A</t>
  </si>
  <si>
    <t>Chiroteuthis veranii</t>
  </si>
  <si>
    <t>Chiroteuthis Type II</t>
  </si>
  <si>
    <t>Moroteuthis sp</t>
  </si>
  <si>
    <t>Histioteuthis Type A?</t>
  </si>
  <si>
    <t>Brachioteuthis sp.</t>
  </si>
  <si>
    <t xml:space="preserve">Species </t>
  </si>
  <si>
    <t>%W_breviceps</t>
  </si>
  <si>
    <t>%W_sima</t>
  </si>
  <si>
    <t>Polybius spp</t>
  </si>
  <si>
    <t>Loligo spp</t>
  </si>
  <si>
    <t>Gonatus steenstrupi</t>
  </si>
  <si>
    <t>Histioteuthis bonnellii</t>
  </si>
  <si>
    <t>Histioteuthis corona</t>
  </si>
  <si>
    <t>Brachioteuthis rissei</t>
  </si>
  <si>
    <t>Mastigoteuthis schmidti</t>
  </si>
  <si>
    <t>Teuthowenia megalops</t>
  </si>
  <si>
    <t>Chauliodus sloani</t>
  </si>
  <si>
    <t>Micromesistius poutassou</t>
  </si>
  <si>
    <t>Merlangius merlangus</t>
  </si>
  <si>
    <t>Merluccius merluccius</t>
  </si>
  <si>
    <t>Mysids</t>
  </si>
  <si>
    <t>shrimp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</si>
</sst>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2" sqref="C2:C12"/>
    </sheetView>
  </sheetViews>
  <sheetFormatPr baseColWidth="10" defaultColWidth="8.7265625" defaultRowHeight="14.5" x14ac:dyDescent="0.35"/>
  <cols>
    <col min="1" max="1" width="23.26953125" bestFit="1" customWidth="1"/>
    <col min="2" max="2" width="15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23</v>
      </c>
      <c r="D2" t="s">
        <v>30</v>
      </c>
    </row>
    <row r="3" spans="1:4" x14ac:dyDescent="0.35">
      <c r="A3" t="s">
        <v>6</v>
      </c>
      <c r="B3" t="s">
        <v>8</v>
      </c>
      <c r="C3" t="s">
        <v>24</v>
      </c>
      <c r="D3" t="s">
        <v>31</v>
      </c>
    </row>
    <row r="4" spans="1:4" x14ac:dyDescent="0.35">
      <c r="A4" t="s">
        <v>7</v>
      </c>
      <c r="B4" t="s">
        <v>8</v>
      </c>
      <c r="C4" t="s">
        <v>25</v>
      </c>
      <c r="D4" t="s">
        <v>32</v>
      </c>
    </row>
    <row r="5" spans="1:4" x14ac:dyDescent="0.35">
      <c r="A5" t="s">
        <v>9</v>
      </c>
      <c r="B5" t="s">
        <v>11</v>
      </c>
      <c r="C5" t="s">
        <v>25</v>
      </c>
      <c r="D5" t="s">
        <v>34</v>
      </c>
    </row>
    <row r="6" spans="1:4" x14ac:dyDescent="0.35">
      <c r="A6" t="s">
        <v>10</v>
      </c>
      <c r="B6" t="s">
        <v>11</v>
      </c>
      <c r="C6" t="s">
        <v>26</v>
      </c>
      <c r="D6" t="s">
        <v>35</v>
      </c>
    </row>
    <row r="7" spans="1:4" x14ac:dyDescent="0.35">
      <c r="B7" t="s">
        <v>12</v>
      </c>
      <c r="C7" t="s">
        <v>27</v>
      </c>
      <c r="D7">
        <v>27</v>
      </c>
    </row>
    <row r="8" spans="1:4" x14ac:dyDescent="0.35">
      <c r="A8" t="s">
        <v>14</v>
      </c>
      <c r="B8" t="s">
        <v>13</v>
      </c>
      <c r="C8" t="s">
        <v>28</v>
      </c>
      <c r="D8" t="s">
        <v>36</v>
      </c>
    </row>
    <row r="9" spans="1:4" x14ac:dyDescent="0.35">
      <c r="A9" t="s">
        <v>16</v>
      </c>
      <c r="B9" t="s">
        <v>15</v>
      </c>
      <c r="C9" t="s">
        <v>25</v>
      </c>
      <c r="D9" t="s">
        <v>37</v>
      </c>
    </row>
    <row r="10" spans="1:4" x14ac:dyDescent="0.35">
      <c r="A10" t="s">
        <v>18</v>
      </c>
      <c r="B10" t="s">
        <v>17</v>
      </c>
      <c r="C10" t="s">
        <v>25</v>
      </c>
      <c r="D10" t="s">
        <v>34</v>
      </c>
    </row>
    <row r="11" spans="1:4" x14ac:dyDescent="0.35">
      <c r="A11" t="s">
        <v>20</v>
      </c>
      <c r="B11" t="s">
        <v>19</v>
      </c>
      <c r="C11" t="s">
        <v>25</v>
      </c>
      <c r="D11" t="s">
        <v>38</v>
      </c>
    </row>
    <row r="12" spans="1:4" x14ac:dyDescent="0.35">
      <c r="A12" t="s">
        <v>21</v>
      </c>
      <c r="B12" t="s">
        <v>22</v>
      </c>
      <c r="C12" t="s">
        <v>25</v>
      </c>
      <c r="D1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5850-592A-45E6-862F-722D6F0DCC02}">
  <dimension ref="A1:E24"/>
  <sheetViews>
    <sheetView workbookViewId="0">
      <selection sqref="A1:E1"/>
    </sheetView>
  </sheetViews>
  <sheetFormatPr baseColWidth="10" defaultRowHeight="14.5" x14ac:dyDescent="0.35"/>
  <cols>
    <col min="1" max="1" width="22.90625" bestFit="1" customWidth="1"/>
    <col min="2" max="2" width="15.6328125" bestFit="1" customWidth="1"/>
  </cols>
  <sheetData>
    <row r="1" spans="1:5" x14ac:dyDescent="0.35">
      <c r="A1" t="s">
        <v>0</v>
      </c>
      <c r="B1" t="s">
        <v>1</v>
      </c>
      <c r="C1" t="s">
        <v>39</v>
      </c>
      <c r="D1" t="s">
        <v>2</v>
      </c>
      <c r="E1" t="s">
        <v>3</v>
      </c>
    </row>
    <row r="2" spans="1:5" x14ac:dyDescent="0.35">
      <c r="A2" t="s">
        <v>7</v>
      </c>
      <c r="B2" t="s">
        <v>8</v>
      </c>
      <c r="C2" t="s">
        <v>67</v>
      </c>
      <c r="D2" t="s">
        <v>68</v>
      </c>
      <c r="E2" t="s">
        <v>69</v>
      </c>
    </row>
    <row r="3" spans="1:5" x14ac:dyDescent="0.35">
      <c r="A3" t="s">
        <v>40</v>
      </c>
      <c r="B3" t="s">
        <v>8</v>
      </c>
      <c r="C3" t="s">
        <v>70</v>
      </c>
      <c r="D3" t="s">
        <v>71</v>
      </c>
      <c r="E3" t="s">
        <v>72</v>
      </c>
    </row>
    <row r="4" spans="1:5" x14ac:dyDescent="0.35">
      <c r="A4" t="s">
        <v>41</v>
      </c>
      <c r="B4" t="s">
        <v>8</v>
      </c>
      <c r="C4" t="s">
        <v>67</v>
      </c>
      <c r="D4" t="s">
        <v>73</v>
      </c>
      <c r="E4" t="s">
        <v>74</v>
      </c>
    </row>
    <row r="5" spans="1:5" x14ac:dyDescent="0.35">
      <c r="A5" t="s">
        <v>42</v>
      </c>
      <c r="B5" t="s">
        <v>11</v>
      </c>
      <c r="C5" t="s">
        <v>75</v>
      </c>
      <c r="D5" t="s">
        <v>76</v>
      </c>
      <c r="E5" t="s">
        <v>77</v>
      </c>
    </row>
    <row r="6" spans="1:5" x14ac:dyDescent="0.35">
      <c r="A6" t="s">
        <v>43</v>
      </c>
      <c r="B6" t="s">
        <v>11</v>
      </c>
      <c r="C6" t="s">
        <v>78</v>
      </c>
      <c r="D6" s="1" t="s">
        <v>80</v>
      </c>
      <c r="E6" t="s">
        <v>79</v>
      </c>
    </row>
    <row r="7" spans="1:5" x14ac:dyDescent="0.35">
      <c r="A7" t="s">
        <v>10</v>
      </c>
      <c r="B7" t="s">
        <v>11</v>
      </c>
      <c r="C7" t="s">
        <v>81</v>
      </c>
      <c r="D7" t="s">
        <v>82</v>
      </c>
      <c r="E7" t="s">
        <v>83</v>
      </c>
    </row>
    <row r="8" spans="1:5" x14ac:dyDescent="0.35">
      <c r="A8" t="s">
        <v>44</v>
      </c>
      <c r="B8" t="s">
        <v>11</v>
      </c>
      <c r="C8" t="s">
        <v>84</v>
      </c>
      <c r="D8" t="s">
        <v>78</v>
      </c>
      <c r="E8" t="s">
        <v>85</v>
      </c>
    </row>
    <row r="9" spans="1:5" x14ac:dyDescent="0.35">
      <c r="A9" t="s">
        <v>45</v>
      </c>
      <c r="B9" t="s">
        <v>13</v>
      </c>
      <c r="C9" t="s">
        <v>86</v>
      </c>
      <c r="D9" t="s">
        <v>87</v>
      </c>
      <c r="E9" t="s">
        <v>88</v>
      </c>
    </row>
    <row r="10" spans="1:5" x14ac:dyDescent="0.35">
      <c r="A10" t="s">
        <v>46</v>
      </c>
      <c r="B10" t="s">
        <v>13</v>
      </c>
      <c r="C10" t="s">
        <v>70</v>
      </c>
      <c r="D10" t="s">
        <v>88</v>
      </c>
      <c r="E10" t="s">
        <v>89</v>
      </c>
    </row>
    <row r="11" spans="1:5" x14ac:dyDescent="0.35">
      <c r="A11" t="s">
        <v>47</v>
      </c>
      <c r="B11" t="s">
        <v>13</v>
      </c>
      <c r="C11" t="s">
        <v>34</v>
      </c>
      <c r="D11" t="s">
        <v>90</v>
      </c>
      <c r="E11" t="s">
        <v>91</v>
      </c>
    </row>
    <row r="12" spans="1:5" x14ac:dyDescent="0.35">
      <c r="A12" t="s">
        <v>48</v>
      </c>
      <c r="B12" t="s">
        <v>5</v>
      </c>
      <c r="C12" t="s">
        <v>84</v>
      </c>
      <c r="D12" t="s">
        <v>92</v>
      </c>
      <c r="E12" t="s">
        <v>76</v>
      </c>
    </row>
    <row r="13" spans="1:5" x14ac:dyDescent="0.35">
      <c r="A13" t="s">
        <v>49</v>
      </c>
      <c r="B13" t="s">
        <v>17</v>
      </c>
      <c r="C13" t="s">
        <v>93</v>
      </c>
      <c r="D13" t="s">
        <v>94</v>
      </c>
      <c r="E13" t="s">
        <v>95</v>
      </c>
    </row>
    <row r="14" spans="1:5" x14ac:dyDescent="0.35">
      <c r="A14" t="s">
        <v>50</v>
      </c>
      <c r="B14" t="s">
        <v>12</v>
      </c>
      <c r="C14" t="s">
        <v>96</v>
      </c>
      <c r="D14" t="s">
        <v>97</v>
      </c>
      <c r="E14" t="s">
        <v>98</v>
      </c>
    </row>
    <row r="15" spans="1:5" x14ac:dyDescent="0.35">
      <c r="A15" t="s">
        <v>51</v>
      </c>
      <c r="B15" t="s">
        <v>22</v>
      </c>
      <c r="C15" t="s">
        <v>99</v>
      </c>
      <c r="D15" t="s">
        <v>100</v>
      </c>
      <c r="E15">
        <v>0</v>
      </c>
    </row>
    <row r="16" spans="1:5" x14ac:dyDescent="0.35">
      <c r="A16" t="s">
        <v>52</v>
      </c>
      <c r="B16" t="s">
        <v>22</v>
      </c>
      <c r="C16" t="s">
        <v>99</v>
      </c>
      <c r="D16" t="s">
        <v>101</v>
      </c>
      <c r="E16" t="s">
        <v>102</v>
      </c>
    </row>
    <row r="17" spans="1:5" x14ac:dyDescent="0.35">
      <c r="A17" t="s">
        <v>53</v>
      </c>
      <c r="B17" t="s">
        <v>55</v>
      </c>
      <c r="C17" t="s">
        <v>34</v>
      </c>
      <c r="D17" t="s">
        <v>103</v>
      </c>
      <c r="E17" t="s">
        <v>71</v>
      </c>
    </row>
    <row r="18" spans="1:5" x14ac:dyDescent="0.35">
      <c r="A18" t="s">
        <v>54</v>
      </c>
      <c r="B18" t="s">
        <v>55</v>
      </c>
      <c r="C18" t="s">
        <v>99</v>
      </c>
      <c r="D18" t="s">
        <v>104</v>
      </c>
      <c r="E18" t="s">
        <v>105</v>
      </c>
    </row>
    <row r="19" spans="1:5" x14ac:dyDescent="0.35">
      <c r="A19" t="s">
        <v>56</v>
      </c>
      <c r="B19" t="s">
        <v>57</v>
      </c>
      <c r="C19" t="s">
        <v>84</v>
      </c>
      <c r="D19" t="s">
        <v>106</v>
      </c>
      <c r="E19" t="s">
        <v>100</v>
      </c>
    </row>
    <row r="20" spans="1:5" x14ac:dyDescent="0.35">
      <c r="A20" t="s">
        <v>58</v>
      </c>
      <c r="B20" t="s">
        <v>59</v>
      </c>
      <c r="C20" t="s">
        <v>107</v>
      </c>
      <c r="D20" t="s">
        <v>78</v>
      </c>
      <c r="E20" t="s">
        <v>108</v>
      </c>
    </row>
    <row r="21" spans="1:5" x14ac:dyDescent="0.35">
      <c r="A21" t="s">
        <v>60</v>
      </c>
      <c r="B21" t="s">
        <v>61</v>
      </c>
      <c r="C21" t="s">
        <v>99</v>
      </c>
      <c r="D21" t="s">
        <v>104</v>
      </c>
      <c r="E21" t="s">
        <v>109</v>
      </c>
    </row>
    <row r="22" spans="1:5" x14ac:dyDescent="0.35">
      <c r="A22" t="s">
        <v>62</v>
      </c>
      <c r="B22" t="s">
        <v>63</v>
      </c>
      <c r="C22" t="s">
        <v>75</v>
      </c>
      <c r="D22" t="s">
        <v>76</v>
      </c>
      <c r="E22" t="s">
        <v>110</v>
      </c>
    </row>
    <row r="23" spans="1:5" x14ac:dyDescent="0.35">
      <c r="A23" t="s">
        <v>64</v>
      </c>
      <c r="B23" t="s">
        <v>66</v>
      </c>
      <c r="C23" t="s">
        <v>75</v>
      </c>
      <c r="D23" t="s">
        <v>104</v>
      </c>
      <c r="E23" t="s">
        <v>102</v>
      </c>
    </row>
    <row r="24" spans="1:5" x14ac:dyDescent="0.35">
      <c r="A24" t="s">
        <v>65</v>
      </c>
      <c r="B24" t="s">
        <v>66</v>
      </c>
      <c r="C24" t="s">
        <v>75</v>
      </c>
      <c r="D24" t="s">
        <v>76</v>
      </c>
      <c r="E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1B7-FAC0-404A-863D-2D187F702180}">
  <dimension ref="A1:E64"/>
  <sheetViews>
    <sheetView workbookViewId="0">
      <selection activeCell="A21" sqref="A21"/>
    </sheetView>
  </sheetViews>
  <sheetFormatPr baseColWidth="10" defaultRowHeight="14.5" x14ac:dyDescent="0.35"/>
  <cols>
    <col min="1" max="1" width="28.90625" bestFit="1" customWidth="1"/>
    <col min="2" max="2" width="17" bestFit="1" customWidth="1"/>
    <col min="3" max="3" width="17" customWidth="1"/>
  </cols>
  <sheetData>
    <row r="1" spans="1:5" x14ac:dyDescent="0.35">
      <c r="A1" t="s">
        <v>0</v>
      </c>
      <c r="B1" t="s">
        <v>1</v>
      </c>
      <c r="C1" t="s">
        <v>195</v>
      </c>
      <c r="D1" t="s">
        <v>2</v>
      </c>
      <c r="E1" t="s">
        <v>3</v>
      </c>
    </row>
    <row r="2" spans="1:5" x14ac:dyDescent="0.35">
      <c r="A2" t="s">
        <v>111</v>
      </c>
      <c r="B2" t="s">
        <v>112</v>
      </c>
      <c r="C2" t="s">
        <v>196</v>
      </c>
      <c r="D2" t="s">
        <v>133</v>
      </c>
      <c r="E2">
        <v>0.5</v>
      </c>
    </row>
    <row r="3" spans="1:5" x14ac:dyDescent="0.35">
      <c r="A3" t="s">
        <v>113</v>
      </c>
      <c r="B3" t="s">
        <v>114</v>
      </c>
      <c r="C3" t="s">
        <v>196</v>
      </c>
      <c r="D3" t="s">
        <v>38</v>
      </c>
      <c r="E3" t="s">
        <v>203</v>
      </c>
    </row>
    <row r="4" spans="1:5" x14ac:dyDescent="0.35">
      <c r="A4" t="s">
        <v>115</v>
      </c>
      <c r="B4" t="s">
        <v>116</v>
      </c>
      <c r="C4" t="s">
        <v>196</v>
      </c>
      <c r="D4" t="s">
        <v>38</v>
      </c>
      <c r="E4" t="s">
        <v>203</v>
      </c>
    </row>
    <row r="5" spans="1:5" x14ac:dyDescent="0.35">
      <c r="A5" t="s">
        <v>117</v>
      </c>
      <c r="B5" t="s">
        <v>118</v>
      </c>
      <c r="C5" t="s">
        <v>196</v>
      </c>
      <c r="D5" t="s">
        <v>134</v>
      </c>
      <c r="E5">
        <v>0.1</v>
      </c>
    </row>
    <row r="6" spans="1:5" x14ac:dyDescent="0.35">
      <c r="A6" t="s">
        <v>119</v>
      </c>
      <c r="B6" t="s">
        <v>118</v>
      </c>
      <c r="C6" t="s">
        <v>196</v>
      </c>
      <c r="D6" t="s">
        <v>34</v>
      </c>
      <c r="E6">
        <v>0.1</v>
      </c>
    </row>
    <row r="7" spans="1:5" x14ac:dyDescent="0.35">
      <c r="A7" t="s">
        <v>120</v>
      </c>
      <c r="B7" t="s">
        <v>121</v>
      </c>
      <c r="C7" t="s">
        <v>196</v>
      </c>
      <c r="D7" t="s">
        <v>38</v>
      </c>
      <c r="E7" t="s">
        <v>203</v>
      </c>
    </row>
    <row r="8" spans="1:5" x14ac:dyDescent="0.35">
      <c r="A8" t="s">
        <v>122</v>
      </c>
      <c r="B8" t="s">
        <v>123</v>
      </c>
      <c r="C8" t="s">
        <v>196</v>
      </c>
      <c r="D8" t="s">
        <v>106</v>
      </c>
      <c r="E8">
        <v>0.1</v>
      </c>
    </row>
    <row r="9" spans="1:5" x14ac:dyDescent="0.35">
      <c r="A9" t="s">
        <v>124</v>
      </c>
      <c r="B9" t="s">
        <v>123</v>
      </c>
      <c r="C9" t="s">
        <v>196</v>
      </c>
      <c r="D9" t="s">
        <v>38</v>
      </c>
      <c r="E9" t="s">
        <v>203</v>
      </c>
    </row>
    <row r="10" spans="1:5" x14ac:dyDescent="0.35">
      <c r="A10" t="s">
        <v>125</v>
      </c>
      <c r="B10" t="s">
        <v>123</v>
      </c>
      <c r="C10" t="s">
        <v>196</v>
      </c>
      <c r="D10" t="s">
        <v>38</v>
      </c>
      <c r="E10" t="s">
        <v>204</v>
      </c>
    </row>
    <row r="11" spans="1:5" x14ac:dyDescent="0.35">
      <c r="A11" t="s">
        <v>126</v>
      </c>
      <c r="B11" t="s">
        <v>123</v>
      </c>
      <c r="C11" t="s">
        <v>196</v>
      </c>
      <c r="D11" t="s">
        <v>38</v>
      </c>
      <c r="E11" t="s">
        <v>205</v>
      </c>
    </row>
    <row r="12" spans="1:5" x14ac:dyDescent="0.35">
      <c r="A12" t="s">
        <v>127</v>
      </c>
      <c r="B12" t="s">
        <v>123</v>
      </c>
      <c r="C12" t="s">
        <v>196</v>
      </c>
      <c r="D12" t="s">
        <v>34</v>
      </c>
      <c r="E12" t="s">
        <v>206</v>
      </c>
    </row>
    <row r="13" spans="1:5" x14ac:dyDescent="0.35">
      <c r="A13" t="s">
        <v>128</v>
      </c>
      <c r="B13" t="s">
        <v>123</v>
      </c>
      <c r="C13" t="s">
        <v>196</v>
      </c>
      <c r="D13" t="s">
        <v>106</v>
      </c>
      <c r="E13" t="s">
        <v>207</v>
      </c>
    </row>
    <row r="14" spans="1:5" x14ac:dyDescent="0.35">
      <c r="A14" t="s">
        <v>129</v>
      </c>
      <c r="B14" t="s">
        <v>123</v>
      </c>
      <c r="C14" t="s">
        <v>196</v>
      </c>
      <c r="D14" t="s">
        <v>34</v>
      </c>
      <c r="E14" t="s">
        <v>208</v>
      </c>
    </row>
    <row r="15" spans="1:5" x14ac:dyDescent="0.35">
      <c r="B15" t="s">
        <v>123</v>
      </c>
      <c r="C15" t="s">
        <v>196</v>
      </c>
      <c r="D15" t="s">
        <v>38</v>
      </c>
      <c r="E15" t="s">
        <v>209</v>
      </c>
    </row>
    <row r="16" spans="1:5" x14ac:dyDescent="0.35">
      <c r="A16" t="s">
        <v>130</v>
      </c>
      <c r="B16" t="s">
        <v>132</v>
      </c>
      <c r="C16" t="s">
        <v>196</v>
      </c>
      <c r="D16" t="s">
        <v>38</v>
      </c>
      <c r="E16">
        <v>0.5</v>
      </c>
    </row>
    <row r="17" spans="1:5" x14ac:dyDescent="0.35">
      <c r="A17" t="s">
        <v>131</v>
      </c>
      <c r="B17" t="s">
        <v>132</v>
      </c>
      <c r="C17" t="s">
        <v>196</v>
      </c>
      <c r="D17" t="s">
        <v>38</v>
      </c>
      <c r="E17">
        <v>0.1</v>
      </c>
    </row>
    <row r="18" spans="1:5" x14ac:dyDescent="0.35">
      <c r="A18" t="s">
        <v>135</v>
      </c>
      <c r="B18" t="s">
        <v>136</v>
      </c>
      <c r="C18" t="s">
        <v>196</v>
      </c>
      <c r="D18" t="s">
        <v>34</v>
      </c>
      <c r="E18">
        <v>0.4</v>
      </c>
    </row>
    <row r="19" spans="1:5" x14ac:dyDescent="0.35">
      <c r="A19" t="s">
        <v>137</v>
      </c>
      <c r="B19" t="s">
        <v>138</v>
      </c>
      <c r="C19" t="s">
        <v>196</v>
      </c>
      <c r="D19" t="s">
        <v>38</v>
      </c>
      <c r="E19" t="s">
        <v>203</v>
      </c>
    </row>
    <row r="20" spans="1:5" x14ac:dyDescent="0.35">
      <c r="A20" t="s">
        <v>139</v>
      </c>
      <c r="B20" t="s">
        <v>140</v>
      </c>
      <c r="C20" t="s">
        <v>196</v>
      </c>
      <c r="D20" t="s">
        <v>38</v>
      </c>
      <c r="E20">
        <v>0.5</v>
      </c>
    </row>
    <row r="21" spans="1:5" x14ac:dyDescent="0.35">
      <c r="A21" t="s">
        <v>141</v>
      </c>
      <c r="B21" t="s">
        <v>142</v>
      </c>
      <c r="C21" t="s">
        <v>196</v>
      </c>
      <c r="D21" t="s">
        <v>34</v>
      </c>
      <c r="E21">
        <v>0.7</v>
      </c>
    </row>
    <row r="22" spans="1:5" x14ac:dyDescent="0.35">
      <c r="C22" t="s">
        <v>196</v>
      </c>
      <c r="D22" t="s">
        <v>38</v>
      </c>
    </row>
    <row r="23" spans="1:5" x14ac:dyDescent="0.35">
      <c r="A23" t="s">
        <v>143</v>
      </c>
      <c r="B23" t="s">
        <v>5</v>
      </c>
      <c r="C23" t="s">
        <v>197</v>
      </c>
      <c r="D23" t="s">
        <v>157</v>
      </c>
      <c r="E23">
        <v>0.1</v>
      </c>
    </row>
    <row r="24" spans="1:5" x14ac:dyDescent="0.35">
      <c r="A24" t="s">
        <v>144</v>
      </c>
      <c r="B24" t="s">
        <v>5</v>
      </c>
      <c r="C24" t="s">
        <v>197</v>
      </c>
      <c r="D24" t="s">
        <v>134</v>
      </c>
      <c r="E24" t="s">
        <v>203</v>
      </c>
    </row>
    <row r="25" spans="1:5" x14ac:dyDescent="0.35">
      <c r="A25" t="s">
        <v>145</v>
      </c>
      <c r="B25" t="s">
        <v>5</v>
      </c>
      <c r="C25" t="s">
        <v>197</v>
      </c>
      <c r="D25" t="s">
        <v>109</v>
      </c>
      <c r="E25" t="s">
        <v>203</v>
      </c>
    </row>
    <row r="26" spans="1:5" x14ac:dyDescent="0.35">
      <c r="A26" t="s">
        <v>4</v>
      </c>
      <c r="B26" t="s">
        <v>5</v>
      </c>
      <c r="C26" t="s">
        <v>197</v>
      </c>
      <c r="D26" t="s">
        <v>34</v>
      </c>
      <c r="E26" t="s">
        <v>203</v>
      </c>
    </row>
    <row r="27" spans="1:5" x14ac:dyDescent="0.35">
      <c r="A27" t="s">
        <v>146</v>
      </c>
      <c r="B27" t="s">
        <v>5</v>
      </c>
      <c r="C27" t="s">
        <v>197</v>
      </c>
      <c r="D27" t="s">
        <v>158</v>
      </c>
      <c r="E27" t="s">
        <v>203</v>
      </c>
    </row>
    <row r="28" spans="1:5" x14ac:dyDescent="0.35">
      <c r="A28" t="s">
        <v>147</v>
      </c>
      <c r="B28" t="s">
        <v>5</v>
      </c>
      <c r="C28" t="s">
        <v>197</v>
      </c>
      <c r="D28">
        <v>1</v>
      </c>
      <c r="E28" t="s">
        <v>203</v>
      </c>
    </row>
    <row r="29" spans="1:5" x14ac:dyDescent="0.35">
      <c r="A29" t="s">
        <v>148</v>
      </c>
      <c r="B29" t="s">
        <v>61</v>
      </c>
      <c r="C29" t="s">
        <v>197</v>
      </c>
      <c r="D29" t="s">
        <v>38</v>
      </c>
      <c r="E29">
        <v>2.9</v>
      </c>
    </row>
    <row r="30" spans="1:5" x14ac:dyDescent="0.35">
      <c r="A30" t="s">
        <v>149</v>
      </c>
      <c r="B30" t="s">
        <v>55</v>
      </c>
      <c r="C30" t="s">
        <v>197</v>
      </c>
      <c r="D30" t="s">
        <v>38</v>
      </c>
      <c r="E30">
        <v>0.3</v>
      </c>
    </row>
    <row r="31" spans="1:5" x14ac:dyDescent="0.35">
      <c r="A31" t="s">
        <v>150</v>
      </c>
      <c r="B31" t="s">
        <v>55</v>
      </c>
      <c r="C31" t="s">
        <v>197</v>
      </c>
      <c r="D31" t="s">
        <v>34</v>
      </c>
      <c r="E31">
        <v>0.2</v>
      </c>
    </row>
    <row r="32" spans="1:5" x14ac:dyDescent="0.35">
      <c r="A32" t="s">
        <v>151</v>
      </c>
      <c r="B32" t="s">
        <v>152</v>
      </c>
      <c r="C32" t="s">
        <v>197</v>
      </c>
      <c r="D32" t="s">
        <v>87</v>
      </c>
      <c r="E32">
        <v>2.2000000000000002</v>
      </c>
    </row>
    <row r="33" spans="1:5" x14ac:dyDescent="0.35">
      <c r="A33" t="s">
        <v>153</v>
      </c>
      <c r="B33" t="s">
        <v>152</v>
      </c>
      <c r="C33" t="s">
        <v>197</v>
      </c>
      <c r="D33">
        <v>1</v>
      </c>
      <c r="E33">
        <v>1.1000000000000001</v>
      </c>
    </row>
    <row r="34" spans="1:5" x14ac:dyDescent="0.35">
      <c r="A34" t="s">
        <v>154</v>
      </c>
      <c r="B34" t="s">
        <v>152</v>
      </c>
      <c r="C34" t="s">
        <v>197</v>
      </c>
      <c r="D34" t="s">
        <v>109</v>
      </c>
      <c r="E34">
        <v>0.4</v>
      </c>
    </row>
    <row r="35" spans="1:5" x14ac:dyDescent="0.35">
      <c r="A35" t="s">
        <v>155</v>
      </c>
      <c r="B35" t="s">
        <v>156</v>
      </c>
      <c r="C35" t="s">
        <v>197</v>
      </c>
      <c r="D35" t="s">
        <v>34</v>
      </c>
      <c r="E35">
        <v>0.2</v>
      </c>
    </row>
    <row r="36" spans="1:5" x14ac:dyDescent="0.35">
      <c r="A36" t="s">
        <v>160</v>
      </c>
      <c r="B36" t="s">
        <v>57</v>
      </c>
      <c r="C36" t="s">
        <v>197</v>
      </c>
      <c r="D36" t="s">
        <v>134</v>
      </c>
      <c r="E36">
        <v>1.7</v>
      </c>
    </row>
    <row r="37" spans="1:5" x14ac:dyDescent="0.35">
      <c r="A37" t="s">
        <v>161</v>
      </c>
      <c r="B37" t="s">
        <v>8</v>
      </c>
      <c r="C37" t="s">
        <v>197</v>
      </c>
      <c r="D37" t="s">
        <v>176</v>
      </c>
      <c r="E37">
        <v>34.9</v>
      </c>
    </row>
    <row r="38" spans="1:5" x14ac:dyDescent="0.35">
      <c r="A38" t="s">
        <v>162</v>
      </c>
      <c r="B38" t="s">
        <v>8</v>
      </c>
      <c r="C38" t="s">
        <v>197</v>
      </c>
      <c r="D38" t="s">
        <v>33</v>
      </c>
      <c r="E38">
        <v>2.5</v>
      </c>
    </row>
    <row r="39" spans="1:5" x14ac:dyDescent="0.35">
      <c r="A39" t="s">
        <v>163</v>
      </c>
      <c r="B39" t="s">
        <v>8</v>
      </c>
      <c r="C39" t="s">
        <v>197</v>
      </c>
      <c r="D39" t="s">
        <v>177</v>
      </c>
      <c r="E39">
        <v>0.8</v>
      </c>
    </row>
    <row r="40" spans="1:5" x14ac:dyDescent="0.35">
      <c r="A40" t="s">
        <v>164</v>
      </c>
      <c r="B40" t="s">
        <v>63</v>
      </c>
      <c r="C40" t="s">
        <v>197</v>
      </c>
      <c r="D40" t="s">
        <v>34</v>
      </c>
      <c r="E40">
        <v>1.7</v>
      </c>
    </row>
    <row r="41" spans="1:5" x14ac:dyDescent="0.35">
      <c r="A41" t="s">
        <v>165</v>
      </c>
      <c r="B41" t="s">
        <v>17</v>
      </c>
      <c r="C41" t="s">
        <v>197</v>
      </c>
      <c r="D41" t="s">
        <v>34</v>
      </c>
      <c r="E41">
        <v>0</v>
      </c>
    </row>
    <row r="42" spans="1:5" x14ac:dyDescent="0.35">
      <c r="A42" t="s">
        <v>166</v>
      </c>
      <c r="B42" t="s">
        <v>12</v>
      </c>
      <c r="C42" t="s">
        <v>197</v>
      </c>
      <c r="D42" t="s">
        <v>134</v>
      </c>
      <c r="E42">
        <v>4.8</v>
      </c>
    </row>
    <row r="43" spans="1:5" x14ac:dyDescent="0.35">
      <c r="A43" t="s">
        <v>167</v>
      </c>
      <c r="B43" t="s">
        <v>12</v>
      </c>
      <c r="C43" t="s">
        <v>197</v>
      </c>
      <c r="D43" t="s">
        <v>158</v>
      </c>
      <c r="E43">
        <v>0.8</v>
      </c>
    </row>
    <row r="44" spans="1:5" x14ac:dyDescent="0.35">
      <c r="B44" t="s">
        <v>12</v>
      </c>
      <c r="C44" t="s">
        <v>197</v>
      </c>
      <c r="D44" t="s">
        <v>38</v>
      </c>
      <c r="E44" t="s">
        <v>203</v>
      </c>
    </row>
    <row r="45" spans="1:5" x14ac:dyDescent="0.35">
      <c r="A45" t="s">
        <v>168</v>
      </c>
      <c r="B45" t="s">
        <v>169</v>
      </c>
      <c r="C45" t="s">
        <v>197</v>
      </c>
      <c r="D45" t="s">
        <v>34</v>
      </c>
      <c r="E45">
        <v>2.4</v>
      </c>
    </row>
    <row r="46" spans="1:5" x14ac:dyDescent="0.35">
      <c r="A46" t="s">
        <v>170</v>
      </c>
      <c r="B46" t="s">
        <v>169</v>
      </c>
      <c r="C46" t="s">
        <v>197</v>
      </c>
      <c r="D46" t="s">
        <v>109</v>
      </c>
      <c r="E46">
        <v>0.6</v>
      </c>
    </row>
    <row r="47" spans="1:5" x14ac:dyDescent="0.35">
      <c r="A47" t="s">
        <v>171</v>
      </c>
      <c r="B47" t="s">
        <v>13</v>
      </c>
      <c r="C47" t="s">
        <v>197</v>
      </c>
      <c r="D47" t="s">
        <v>38</v>
      </c>
      <c r="E47" t="s">
        <v>203</v>
      </c>
    </row>
    <row r="48" spans="1:5" x14ac:dyDescent="0.35">
      <c r="A48" t="s">
        <v>172</v>
      </c>
      <c r="B48" t="s">
        <v>173</v>
      </c>
      <c r="C48" t="s">
        <v>197</v>
      </c>
      <c r="D48" t="s">
        <v>159</v>
      </c>
      <c r="E48">
        <v>1</v>
      </c>
    </row>
    <row r="49" spans="1:5" x14ac:dyDescent="0.35">
      <c r="A49" t="s">
        <v>174</v>
      </c>
      <c r="B49" t="s">
        <v>173</v>
      </c>
      <c r="C49" t="s">
        <v>197</v>
      </c>
      <c r="D49" t="s">
        <v>33</v>
      </c>
      <c r="E49">
        <v>3.2</v>
      </c>
    </row>
    <row r="50" spans="1:5" x14ac:dyDescent="0.35">
      <c r="A50" t="s">
        <v>175</v>
      </c>
      <c r="B50" t="s">
        <v>173</v>
      </c>
      <c r="C50" t="s">
        <v>197</v>
      </c>
      <c r="D50" t="s">
        <v>87</v>
      </c>
      <c r="E50">
        <v>3.2</v>
      </c>
    </row>
    <row r="51" spans="1:5" x14ac:dyDescent="0.35">
      <c r="A51" t="s">
        <v>42</v>
      </c>
      <c r="B51" t="s">
        <v>11</v>
      </c>
      <c r="C51" t="s">
        <v>197</v>
      </c>
      <c r="D51" t="s">
        <v>177</v>
      </c>
      <c r="E51">
        <v>2.6</v>
      </c>
    </row>
    <row r="52" spans="1:5" x14ac:dyDescent="0.35">
      <c r="A52" t="s">
        <v>43</v>
      </c>
      <c r="B52" t="s">
        <v>11</v>
      </c>
      <c r="C52" t="s">
        <v>197</v>
      </c>
      <c r="D52" t="s">
        <v>198</v>
      </c>
      <c r="E52">
        <v>7.2</v>
      </c>
    </row>
    <row r="53" spans="1:5" x14ac:dyDescent="0.35">
      <c r="A53" t="s">
        <v>179</v>
      </c>
      <c r="B53" t="s">
        <v>11</v>
      </c>
      <c r="C53" t="s">
        <v>197</v>
      </c>
      <c r="D53" t="s">
        <v>109</v>
      </c>
      <c r="E53">
        <v>0.5</v>
      </c>
    </row>
    <row r="54" spans="1:5" x14ac:dyDescent="0.35">
      <c r="A54" t="s">
        <v>180</v>
      </c>
      <c r="B54" t="s">
        <v>11</v>
      </c>
      <c r="C54" t="s">
        <v>197</v>
      </c>
      <c r="D54" t="s">
        <v>109</v>
      </c>
      <c r="E54">
        <v>0.3</v>
      </c>
    </row>
    <row r="55" spans="1:5" x14ac:dyDescent="0.35">
      <c r="A55" t="s">
        <v>181</v>
      </c>
      <c r="B55" t="s">
        <v>11</v>
      </c>
      <c r="C55" t="s">
        <v>197</v>
      </c>
      <c r="D55" t="s">
        <v>38</v>
      </c>
      <c r="E55">
        <v>0.1</v>
      </c>
    </row>
    <row r="56" spans="1:5" x14ac:dyDescent="0.35">
      <c r="A56" t="s">
        <v>182</v>
      </c>
      <c r="B56" t="s">
        <v>11</v>
      </c>
      <c r="C56" t="s">
        <v>197</v>
      </c>
      <c r="D56">
        <v>4</v>
      </c>
      <c r="E56">
        <v>8.5</v>
      </c>
    </row>
    <row r="57" spans="1:5" x14ac:dyDescent="0.35">
      <c r="A57" t="s">
        <v>183</v>
      </c>
      <c r="B57" t="s">
        <v>11</v>
      </c>
      <c r="C57" t="s">
        <v>197</v>
      </c>
      <c r="D57" t="s">
        <v>199</v>
      </c>
      <c r="E57">
        <v>0.6</v>
      </c>
    </row>
    <row r="58" spans="1:5" x14ac:dyDescent="0.35">
      <c r="A58" t="s">
        <v>184</v>
      </c>
      <c r="B58" t="s">
        <v>11</v>
      </c>
      <c r="C58" t="s">
        <v>197</v>
      </c>
      <c r="D58" t="s">
        <v>38</v>
      </c>
      <c r="E58" t="s">
        <v>203</v>
      </c>
    </row>
    <row r="59" spans="1:5" x14ac:dyDescent="0.35">
      <c r="B59" t="s">
        <v>11</v>
      </c>
      <c r="C59" t="s">
        <v>197</v>
      </c>
      <c r="D59" t="s">
        <v>178</v>
      </c>
      <c r="E59">
        <v>0.1</v>
      </c>
    </row>
    <row r="60" spans="1:5" x14ac:dyDescent="0.35">
      <c r="A60" t="s">
        <v>185</v>
      </c>
      <c r="B60" t="s">
        <v>186</v>
      </c>
      <c r="C60" t="s">
        <v>197</v>
      </c>
      <c r="D60" t="s">
        <v>29</v>
      </c>
      <c r="E60">
        <v>8.1</v>
      </c>
    </row>
    <row r="61" spans="1:5" x14ac:dyDescent="0.35">
      <c r="A61" t="s">
        <v>187</v>
      </c>
      <c r="B61" t="s">
        <v>188</v>
      </c>
      <c r="C61" t="s">
        <v>197</v>
      </c>
      <c r="D61" t="s">
        <v>178</v>
      </c>
      <c r="E61">
        <v>0.1</v>
      </c>
    </row>
    <row r="62" spans="1:5" x14ac:dyDescent="0.35">
      <c r="A62" t="s">
        <v>189</v>
      </c>
      <c r="B62" t="s">
        <v>190</v>
      </c>
      <c r="C62" t="s">
        <v>197</v>
      </c>
      <c r="D62" t="s">
        <v>34</v>
      </c>
      <c r="E62" t="s">
        <v>203</v>
      </c>
    </row>
    <row r="63" spans="1:5" x14ac:dyDescent="0.35">
      <c r="A63" t="s">
        <v>191</v>
      </c>
      <c r="B63" t="s">
        <v>192</v>
      </c>
      <c r="C63" t="s">
        <v>202</v>
      </c>
      <c r="D63" t="s">
        <v>200</v>
      </c>
      <c r="E63">
        <v>2</v>
      </c>
    </row>
    <row r="64" spans="1:5" x14ac:dyDescent="0.35">
      <c r="A64" t="s">
        <v>193</v>
      </c>
      <c r="B64" t="s">
        <v>194</v>
      </c>
      <c r="C64" t="s">
        <v>202</v>
      </c>
      <c r="D64" t="s">
        <v>201</v>
      </c>
      <c r="E64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0707-BA95-4E7E-9164-26784ADEBCB1}">
  <dimension ref="A1:E23"/>
  <sheetViews>
    <sheetView workbookViewId="0">
      <selection activeCell="A23" sqref="A23:B23"/>
    </sheetView>
  </sheetViews>
  <sheetFormatPr baseColWidth="10" defaultRowHeight="14.5" x14ac:dyDescent="0.35"/>
  <cols>
    <col min="1" max="1" width="28.36328125" bestFit="1" customWidth="1"/>
    <col min="2" max="2" width="15.90625" bestFit="1" customWidth="1"/>
    <col min="3" max="3" width="12.54296875" bestFit="1" customWidth="1"/>
    <col min="4" max="4" width="13.6328125" bestFit="1" customWidth="1"/>
  </cols>
  <sheetData>
    <row r="1" spans="1:5" x14ac:dyDescent="0.35">
      <c r="A1" t="s">
        <v>0</v>
      </c>
      <c r="B1" t="s">
        <v>1</v>
      </c>
      <c r="C1" t="s">
        <v>210</v>
      </c>
      <c r="D1" t="s">
        <v>211</v>
      </c>
      <c r="E1" t="s">
        <v>229</v>
      </c>
    </row>
    <row r="2" spans="1:5" x14ac:dyDescent="0.35">
      <c r="A2" t="s">
        <v>212</v>
      </c>
      <c r="B2" t="s">
        <v>5</v>
      </c>
      <c r="C2">
        <v>14.5</v>
      </c>
      <c r="D2">
        <v>38.4</v>
      </c>
      <c r="E2">
        <f>(C2+D2)/2</f>
        <v>26.45</v>
      </c>
    </row>
    <row r="3" spans="1:5" x14ac:dyDescent="0.35">
      <c r="A3" t="s">
        <v>148</v>
      </c>
      <c r="B3" t="s">
        <v>61</v>
      </c>
      <c r="C3">
        <v>1.6</v>
      </c>
      <c r="E3">
        <f t="shared" ref="E3:E23" si="0">(C3+D3)/2</f>
        <v>0.8</v>
      </c>
    </row>
    <row r="4" spans="1:5" x14ac:dyDescent="0.35">
      <c r="A4" t="s">
        <v>150</v>
      </c>
      <c r="B4" t="s">
        <v>55</v>
      </c>
      <c r="C4">
        <v>1.2</v>
      </c>
      <c r="E4">
        <f t="shared" si="0"/>
        <v>0.6</v>
      </c>
    </row>
    <row r="5" spans="1:5" x14ac:dyDescent="0.35">
      <c r="A5" t="s">
        <v>213</v>
      </c>
      <c r="B5" t="s">
        <v>55</v>
      </c>
      <c r="C5">
        <v>3.6</v>
      </c>
      <c r="E5">
        <f t="shared" si="0"/>
        <v>1.8</v>
      </c>
    </row>
    <row r="6" spans="1:5" x14ac:dyDescent="0.35">
      <c r="A6" t="s">
        <v>214</v>
      </c>
      <c r="B6" t="s">
        <v>152</v>
      </c>
      <c r="C6">
        <v>6.1</v>
      </c>
      <c r="D6">
        <v>0.7</v>
      </c>
      <c r="E6">
        <f t="shared" si="0"/>
        <v>3.4</v>
      </c>
    </row>
    <row r="7" spans="1:5" x14ac:dyDescent="0.35">
      <c r="A7" t="s">
        <v>215</v>
      </c>
      <c r="B7" t="s">
        <v>152</v>
      </c>
      <c r="C7">
        <v>1</v>
      </c>
      <c r="D7">
        <v>4.7</v>
      </c>
      <c r="E7">
        <f t="shared" si="0"/>
        <v>2.85</v>
      </c>
    </row>
    <row r="8" spans="1:5" x14ac:dyDescent="0.35">
      <c r="A8" t="s">
        <v>164</v>
      </c>
      <c r="B8" t="s">
        <v>216</v>
      </c>
      <c r="C8">
        <v>8.6999999999999993</v>
      </c>
      <c r="E8">
        <f t="shared" si="0"/>
        <v>4.3499999999999996</v>
      </c>
    </row>
    <row r="9" spans="1:5" x14ac:dyDescent="0.35">
      <c r="A9" t="s">
        <v>217</v>
      </c>
      <c r="B9" t="s">
        <v>8</v>
      </c>
      <c r="C9">
        <v>3.4</v>
      </c>
      <c r="E9">
        <f t="shared" si="0"/>
        <v>1.7</v>
      </c>
    </row>
    <row r="10" spans="1:5" x14ac:dyDescent="0.35">
      <c r="A10" t="s">
        <v>7</v>
      </c>
      <c r="B10" t="s">
        <v>8</v>
      </c>
      <c r="C10">
        <v>6.6</v>
      </c>
      <c r="D10">
        <v>27.2</v>
      </c>
      <c r="E10">
        <f t="shared" si="0"/>
        <v>16.899999999999999</v>
      </c>
    </row>
    <row r="11" spans="1:5" x14ac:dyDescent="0.35">
      <c r="A11" t="s">
        <v>218</v>
      </c>
      <c r="B11" t="s">
        <v>8</v>
      </c>
      <c r="C11">
        <v>0.9</v>
      </c>
      <c r="E11">
        <f t="shared" si="0"/>
        <v>0.45</v>
      </c>
    </row>
    <row r="12" spans="1:5" x14ac:dyDescent="0.35">
      <c r="A12" t="s">
        <v>219</v>
      </c>
      <c r="B12" t="s">
        <v>12</v>
      </c>
      <c r="C12">
        <v>0.6</v>
      </c>
      <c r="D12">
        <v>4.7</v>
      </c>
      <c r="E12">
        <f t="shared" si="0"/>
        <v>2.65</v>
      </c>
    </row>
    <row r="13" spans="1:5" x14ac:dyDescent="0.35">
      <c r="A13" t="s">
        <v>220</v>
      </c>
      <c r="B13" t="s">
        <v>12</v>
      </c>
      <c r="C13">
        <v>4.3</v>
      </c>
      <c r="D13">
        <v>5.6</v>
      </c>
      <c r="E13">
        <f t="shared" si="0"/>
        <v>4.9499999999999993</v>
      </c>
    </row>
    <row r="14" spans="1:5" x14ac:dyDescent="0.35">
      <c r="A14" t="s">
        <v>166</v>
      </c>
      <c r="B14" t="s">
        <v>12</v>
      </c>
      <c r="C14">
        <v>26.4</v>
      </c>
      <c r="D14">
        <v>2.2000000000000002</v>
      </c>
      <c r="E14">
        <f t="shared" si="0"/>
        <v>14.299999999999999</v>
      </c>
    </row>
    <row r="15" spans="1:5" x14ac:dyDescent="0.35">
      <c r="A15" t="s">
        <v>221</v>
      </c>
      <c r="B15" t="s">
        <v>222</v>
      </c>
      <c r="D15">
        <v>0.6</v>
      </c>
      <c r="E15">
        <f t="shared" si="0"/>
        <v>0.3</v>
      </c>
    </row>
    <row r="16" spans="1:5" x14ac:dyDescent="0.35">
      <c r="A16" t="s">
        <v>223</v>
      </c>
      <c r="B16" t="s">
        <v>222</v>
      </c>
      <c r="D16">
        <v>3.3</v>
      </c>
      <c r="E16">
        <f t="shared" si="0"/>
        <v>1.65</v>
      </c>
    </row>
    <row r="17" spans="1:5" x14ac:dyDescent="0.35">
      <c r="A17" t="s">
        <v>224</v>
      </c>
      <c r="B17" t="s">
        <v>169</v>
      </c>
      <c r="C17">
        <v>0.8</v>
      </c>
      <c r="D17">
        <v>2.1</v>
      </c>
      <c r="E17">
        <f t="shared" si="0"/>
        <v>1.4500000000000002</v>
      </c>
    </row>
    <row r="18" spans="1:5" x14ac:dyDescent="0.35">
      <c r="A18" t="s">
        <v>225</v>
      </c>
      <c r="B18" t="s">
        <v>173</v>
      </c>
      <c r="C18">
        <v>2.9</v>
      </c>
      <c r="E18">
        <f t="shared" si="0"/>
        <v>1.45</v>
      </c>
    </row>
    <row r="19" spans="1:5" x14ac:dyDescent="0.35">
      <c r="A19" t="s">
        <v>226</v>
      </c>
      <c r="B19" t="s">
        <v>13</v>
      </c>
      <c r="C19">
        <v>0.3</v>
      </c>
      <c r="E19">
        <f t="shared" si="0"/>
        <v>0.15</v>
      </c>
    </row>
    <row r="20" spans="1:5" x14ac:dyDescent="0.35">
      <c r="A20" t="s">
        <v>43</v>
      </c>
      <c r="B20" t="s">
        <v>11</v>
      </c>
      <c r="C20">
        <v>16.399999999999999</v>
      </c>
      <c r="D20">
        <v>9.9</v>
      </c>
      <c r="E20">
        <f t="shared" si="0"/>
        <v>13.149999999999999</v>
      </c>
    </row>
    <row r="21" spans="1:5" x14ac:dyDescent="0.35">
      <c r="A21" t="s">
        <v>44</v>
      </c>
      <c r="B21" t="s">
        <v>11</v>
      </c>
      <c r="D21">
        <v>0.2</v>
      </c>
      <c r="E21">
        <f t="shared" si="0"/>
        <v>0.1</v>
      </c>
    </row>
    <row r="22" spans="1:5" x14ac:dyDescent="0.35">
      <c r="A22" t="s">
        <v>227</v>
      </c>
      <c r="B22" t="s">
        <v>11</v>
      </c>
      <c r="D22">
        <v>0.3</v>
      </c>
      <c r="E22">
        <f t="shared" si="0"/>
        <v>0.15</v>
      </c>
    </row>
    <row r="23" spans="1:5" x14ac:dyDescent="0.35">
      <c r="A23" t="s">
        <v>228</v>
      </c>
      <c r="B23" t="s">
        <v>11</v>
      </c>
      <c r="C23">
        <v>0.8</v>
      </c>
      <c r="E23">
        <f t="shared" si="0"/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6C92-4D48-4992-A3E0-B3940D5E427B}">
  <dimension ref="A1:C18"/>
  <sheetViews>
    <sheetView workbookViewId="0">
      <selection activeCell="A7" sqref="A7:B7"/>
    </sheetView>
  </sheetViews>
  <sheetFormatPr baseColWidth="10" defaultRowHeight="14.5" x14ac:dyDescent="0.35"/>
  <cols>
    <col min="1" max="1" width="23.26953125" bestFit="1" customWidth="1"/>
    <col min="2" max="2" width="17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 t="s">
        <v>230</v>
      </c>
      <c r="B2" t="s">
        <v>12</v>
      </c>
      <c r="C2">
        <v>25.44</v>
      </c>
    </row>
    <row r="3" spans="1:3" x14ac:dyDescent="0.35">
      <c r="A3" t="s">
        <v>231</v>
      </c>
      <c r="B3" t="s">
        <v>22</v>
      </c>
      <c r="C3">
        <v>0.24</v>
      </c>
    </row>
    <row r="4" spans="1:3" x14ac:dyDescent="0.35">
      <c r="A4" t="s">
        <v>232</v>
      </c>
      <c r="B4" t="s">
        <v>233</v>
      </c>
      <c r="C4">
        <v>0.46</v>
      </c>
    </row>
    <row r="5" spans="1:3" x14ac:dyDescent="0.35">
      <c r="A5" t="s">
        <v>185</v>
      </c>
      <c r="B5" t="s">
        <v>186</v>
      </c>
      <c r="C5">
        <v>0.39</v>
      </c>
    </row>
    <row r="6" spans="1:3" x14ac:dyDescent="0.35">
      <c r="A6" t="s">
        <v>42</v>
      </c>
      <c r="B6" t="s">
        <v>11</v>
      </c>
      <c r="C6">
        <v>5.76</v>
      </c>
    </row>
    <row r="7" spans="1:3" x14ac:dyDescent="0.35">
      <c r="A7" t="s">
        <v>43</v>
      </c>
      <c r="B7" t="s">
        <v>11</v>
      </c>
      <c r="C7">
        <v>10.87</v>
      </c>
    </row>
    <row r="8" spans="1:3" x14ac:dyDescent="0.35">
      <c r="A8" t="s">
        <v>234</v>
      </c>
      <c r="B8" t="s">
        <v>173</v>
      </c>
      <c r="C8">
        <v>6.62</v>
      </c>
    </row>
    <row r="9" spans="1:3" x14ac:dyDescent="0.35">
      <c r="A9" t="s">
        <v>235</v>
      </c>
      <c r="B9" t="s">
        <v>8</v>
      </c>
      <c r="C9">
        <v>4.57</v>
      </c>
    </row>
    <row r="10" spans="1:3" x14ac:dyDescent="0.35">
      <c r="A10" t="s">
        <v>236</v>
      </c>
      <c r="B10" t="s">
        <v>8</v>
      </c>
      <c r="C10">
        <v>10.029999999999999</v>
      </c>
    </row>
    <row r="11" spans="1:3" x14ac:dyDescent="0.35">
      <c r="A11" t="s">
        <v>240</v>
      </c>
      <c r="B11" t="s">
        <v>8</v>
      </c>
      <c r="C11">
        <v>2.59</v>
      </c>
    </row>
    <row r="12" spans="1:3" x14ac:dyDescent="0.35">
      <c r="A12" t="s">
        <v>218</v>
      </c>
      <c r="B12" t="s">
        <v>8</v>
      </c>
      <c r="C12">
        <v>4.58</v>
      </c>
    </row>
    <row r="13" spans="1:3" x14ac:dyDescent="0.35">
      <c r="A13" t="s">
        <v>164</v>
      </c>
      <c r="B13" t="s">
        <v>63</v>
      </c>
      <c r="C13">
        <v>8.41</v>
      </c>
    </row>
    <row r="14" spans="1:3" x14ac:dyDescent="0.35">
      <c r="A14" t="s">
        <v>237</v>
      </c>
      <c r="B14" t="s">
        <v>13</v>
      </c>
      <c r="C14">
        <v>4.43</v>
      </c>
    </row>
    <row r="15" spans="1:3" x14ac:dyDescent="0.35">
      <c r="A15" t="s">
        <v>238</v>
      </c>
      <c r="B15" t="s">
        <v>13</v>
      </c>
      <c r="C15">
        <v>1.44</v>
      </c>
    </row>
    <row r="16" spans="1:3" x14ac:dyDescent="0.35">
      <c r="A16" t="s">
        <v>239</v>
      </c>
      <c r="B16" t="s">
        <v>152</v>
      </c>
      <c r="C16">
        <v>6.25</v>
      </c>
    </row>
    <row r="17" spans="1:3" x14ac:dyDescent="0.35">
      <c r="A17" t="s">
        <v>241</v>
      </c>
      <c r="B17" t="s">
        <v>17</v>
      </c>
      <c r="C17">
        <v>0.12</v>
      </c>
    </row>
    <row r="18" spans="1:3" x14ac:dyDescent="0.35">
      <c r="A18" t="s">
        <v>150</v>
      </c>
      <c r="B18" t="s">
        <v>55</v>
      </c>
      <c r="C18">
        <v>3.34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7F89-BCC3-4567-9E7E-9365FF2B4F23}">
  <dimension ref="A1:F25"/>
  <sheetViews>
    <sheetView tabSelected="1" topLeftCell="A7" workbookViewId="0">
      <selection activeCell="F11" sqref="F11"/>
    </sheetView>
  </sheetViews>
  <sheetFormatPr baseColWidth="10" defaultRowHeight="14.5" x14ac:dyDescent="0.35"/>
  <cols>
    <col min="1" max="1" width="26.7265625" bestFit="1" customWidth="1"/>
    <col min="2" max="2" width="15.81640625" bestFit="1" customWidth="1"/>
    <col min="3" max="3" width="15.81640625" customWidth="1"/>
    <col min="4" max="4" width="13.36328125" bestFit="1" customWidth="1"/>
  </cols>
  <sheetData>
    <row r="1" spans="1:6" x14ac:dyDescent="0.35">
      <c r="A1" t="s">
        <v>242</v>
      </c>
      <c r="B1" t="s">
        <v>1</v>
      </c>
      <c r="C1" t="s">
        <v>195</v>
      </c>
      <c r="D1" t="s">
        <v>243</v>
      </c>
      <c r="E1" t="s">
        <v>244</v>
      </c>
      <c r="F1" t="s">
        <v>229</v>
      </c>
    </row>
    <row r="2" spans="1:6" x14ac:dyDescent="0.35">
      <c r="A2" t="s">
        <v>246</v>
      </c>
      <c r="C2" t="s">
        <v>197</v>
      </c>
      <c r="D2">
        <v>0.5</v>
      </c>
      <c r="F2">
        <f>(D2+E2)/2</f>
        <v>0.25</v>
      </c>
    </row>
    <row r="3" spans="1:6" x14ac:dyDescent="0.35">
      <c r="A3" t="s">
        <v>155</v>
      </c>
      <c r="C3" t="s">
        <v>197</v>
      </c>
      <c r="D3">
        <v>0</v>
      </c>
      <c r="F3">
        <f t="shared" ref="F3:F25" si="0">(D3+E3)/2</f>
        <v>0</v>
      </c>
    </row>
    <row r="4" spans="1:6" x14ac:dyDescent="0.35">
      <c r="A4" t="s">
        <v>247</v>
      </c>
      <c r="C4" t="s">
        <v>197</v>
      </c>
      <c r="D4">
        <v>1.5</v>
      </c>
      <c r="F4">
        <f t="shared" si="0"/>
        <v>0.75</v>
      </c>
    </row>
    <row r="5" spans="1:6" x14ac:dyDescent="0.35">
      <c r="A5" t="s">
        <v>248</v>
      </c>
      <c r="B5" t="s">
        <v>8</v>
      </c>
      <c r="C5" t="s">
        <v>197</v>
      </c>
      <c r="D5">
        <v>5.5</v>
      </c>
      <c r="F5">
        <f t="shared" si="0"/>
        <v>2.75</v>
      </c>
    </row>
    <row r="6" spans="1:6" x14ac:dyDescent="0.35">
      <c r="A6" t="s">
        <v>249</v>
      </c>
      <c r="B6" t="s">
        <v>8</v>
      </c>
      <c r="C6" t="s">
        <v>197</v>
      </c>
      <c r="D6">
        <v>0.7</v>
      </c>
      <c r="F6">
        <f t="shared" si="0"/>
        <v>0.35</v>
      </c>
    </row>
    <row r="7" spans="1:6" x14ac:dyDescent="0.35">
      <c r="A7" t="s">
        <v>235</v>
      </c>
      <c r="B7" t="s">
        <v>8</v>
      </c>
      <c r="C7" t="s">
        <v>197</v>
      </c>
      <c r="D7">
        <v>0.9</v>
      </c>
      <c r="F7">
        <f t="shared" si="0"/>
        <v>0.45</v>
      </c>
    </row>
    <row r="8" spans="1:6" x14ac:dyDescent="0.35">
      <c r="A8" t="s">
        <v>218</v>
      </c>
      <c r="B8" t="s">
        <v>8</v>
      </c>
      <c r="C8" t="s">
        <v>197</v>
      </c>
      <c r="D8">
        <v>59.7</v>
      </c>
      <c r="F8">
        <f t="shared" si="0"/>
        <v>29.85</v>
      </c>
    </row>
    <row r="9" spans="1:6" x14ac:dyDescent="0.35">
      <c r="A9" t="s">
        <v>250</v>
      </c>
      <c r="C9" t="s">
        <v>197</v>
      </c>
      <c r="D9">
        <v>0.1</v>
      </c>
      <c r="F9">
        <f t="shared" si="0"/>
        <v>0.05</v>
      </c>
    </row>
    <row r="10" spans="1:6" x14ac:dyDescent="0.35">
      <c r="A10" t="s">
        <v>230</v>
      </c>
      <c r="B10" t="s">
        <v>12</v>
      </c>
      <c r="C10" t="s">
        <v>197</v>
      </c>
      <c r="D10">
        <v>9.1999999999999993</v>
      </c>
      <c r="F10">
        <f t="shared" si="0"/>
        <v>4.5999999999999996</v>
      </c>
    </row>
    <row r="11" spans="1:6" x14ac:dyDescent="0.35">
      <c r="B11" t="s">
        <v>12</v>
      </c>
      <c r="C11" t="s">
        <v>197</v>
      </c>
      <c r="D11">
        <v>3.8</v>
      </c>
      <c r="E11">
        <v>99.6</v>
      </c>
      <c r="F11">
        <f t="shared" si="0"/>
        <v>51.699999999999996</v>
      </c>
    </row>
    <row r="12" spans="1:6" x14ac:dyDescent="0.35">
      <c r="A12" t="s">
        <v>237</v>
      </c>
      <c r="B12" t="s">
        <v>13</v>
      </c>
      <c r="C12" t="s">
        <v>197</v>
      </c>
      <c r="D12">
        <v>0.1</v>
      </c>
      <c r="F12">
        <f t="shared" si="0"/>
        <v>0.05</v>
      </c>
    </row>
    <row r="13" spans="1:6" x14ac:dyDescent="0.35">
      <c r="A13" t="s">
        <v>45</v>
      </c>
      <c r="B13" t="s">
        <v>13</v>
      </c>
      <c r="C13" t="s">
        <v>197</v>
      </c>
      <c r="D13">
        <v>0.4</v>
      </c>
      <c r="F13">
        <f t="shared" si="0"/>
        <v>0.2</v>
      </c>
    </row>
    <row r="14" spans="1:6" x14ac:dyDescent="0.35">
      <c r="A14" t="s">
        <v>46</v>
      </c>
      <c r="B14" t="s">
        <v>13</v>
      </c>
      <c r="C14" t="s">
        <v>197</v>
      </c>
      <c r="D14">
        <v>0.9</v>
      </c>
      <c r="F14">
        <f t="shared" si="0"/>
        <v>0.45</v>
      </c>
    </row>
    <row r="15" spans="1:6" x14ac:dyDescent="0.35">
      <c r="A15" t="s">
        <v>251</v>
      </c>
      <c r="B15" t="s">
        <v>173</v>
      </c>
      <c r="C15" t="s">
        <v>197</v>
      </c>
      <c r="D15">
        <v>0.2</v>
      </c>
      <c r="F15">
        <f t="shared" si="0"/>
        <v>0.1</v>
      </c>
    </row>
    <row r="16" spans="1:6" x14ac:dyDescent="0.35">
      <c r="A16" t="s">
        <v>252</v>
      </c>
      <c r="B16" t="s">
        <v>11</v>
      </c>
      <c r="C16" t="s">
        <v>197</v>
      </c>
      <c r="D16">
        <v>0.3</v>
      </c>
      <c r="F16">
        <f t="shared" si="0"/>
        <v>0.15</v>
      </c>
    </row>
    <row r="17" spans="1:6" x14ac:dyDescent="0.35">
      <c r="A17" t="s">
        <v>44</v>
      </c>
      <c r="B17" t="s">
        <v>11</v>
      </c>
      <c r="C17" t="s">
        <v>197</v>
      </c>
      <c r="D17">
        <v>0.2</v>
      </c>
      <c r="F17">
        <f t="shared" si="0"/>
        <v>0.1</v>
      </c>
    </row>
    <row r="18" spans="1:6" x14ac:dyDescent="0.35">
      <c r="A18" t="s">
        <v>43</v>
      </c>
      <c r="B18" t="s">
        <v>11</v>
      </c>
      <c r="C18" t="s">
        <v>197</v>
      </c>
      <c r="D18">
        <v>0.2</v>
      </c>
      <c r="F18">
        <f t="shared" si="0"/>
        <v>0.1</v>
      </c>
    </row>
    <row r="19" spans="1:6" x14ac:dyDescent="0.35">
      <c r="A19" t="s">
        <v>253</v>
      </c>
      <c r="C19" t="s">
        <v>196</v>
      </c>
      <c r="D19">
        <v>0.2</v>
      </c>
      <c r="F19">
        <f t="shared" si="0"/>
        <v>0.1</v>
      </c>
    </row>
    <row r="20" spans="1:6" x14ac:dyDescent="0.35">
      <c r="A20" t="s">
        <v>254</v>
      </c>
      <c r="C20" t="s">
        <v>196</v>
      </c>
      <c r="D20">
        <v>2.8</v>
      </c>
      <c r="F20">
        <f t="shared" si="0"/>
        <v>1.4</v>
      </c>
    </row>
    <row r="21" spans="1:6" x14ac:dyDescent="0.35">
      <c r="A21" t="s">
        <v>255</v>
      </c>
      <c r="C21" t="s">
        <v>196</v>
      </c>
      <c r="D21">
        <v>1.1000000000000001</v>
      </c>
      <c r="F21">
        <f t="shared" si="0"/>
        <v>0.55000000000000004</v>
      </c>
    </row>
    <row r="22" spans="1:6" x14ac:dyDescent="0.35">
      <c r="A22" t="s">
        <v>256</v>
      </c>
      <c r="C22" t="s">
        <v>196</v>
      </c>
      <c r="D22">
        <v>0.2</v>
      </c>
      <c r="F22">
        <f t="shared" si="0"/>
        <v>0.1</v>
      </c>
    </row>
    <row r="23" spans="1:6" x14ac:dyDescent="0.35">
      <c r="A23" t="s">
        <v>257</v>
      </c>
      <c r="D23">
        <v>0.1</v>
      </c>
      <c r="F23">
        <f t="shared" si="0"/>
        <v>0.05</v>
      </c>
    </row>
    <row r="24" spans="1:6" x14ac:dyDescent="0.35">
      <c r="A24" t="s">
        <v>258</v>
      </c>
      <c r="D24">
        <v>1</v>
      </c>
      <c r="F24">
        <f t="shared" si="0"/>
        <v>0.5</v>
      </c>
    </row>
    <row r="25" spans="1:6" x14ac:dyDescent="0.35">
      <c r="A25" t="s">
        <v>245</v>
      </c>
      <c r="D25">
        <v>10.5</v>
      </c>
      <c r="E25">
        <v>0.4</v>
      </c>
      <c r="F25">
        <f t="shared" si="0"/>
        <v>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Tasmania_Beasley 2013</vt:lpstr>
      <vt:lpstr>NZ_Beatson2007</vt:lpstr>
      <vt:lpstr>Hawai_West2009</vt:lpstr>
      <vt:lpstr>Taiwan_Wang2002</vt:lpstr>
      <vt:lpstr>Canary_Fernandez2009</vt:lpstr>
      <vt:lpstr>Spitz2011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2021-06-06T13:44:48Z</dcterms:modified>
</cp:coreProperties>
</file>