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DFB33551-252D-44F3-9276-23F45AEB1E1C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98" i="1"/>
  <c r="B97" i="1"/>
  <c r="B96" i="1"/>
  <c r="B95" i="1"/>
  <c r="B93" i="1"/>
  <c r="B92" i="1"/>
  <c r="B91" i="1"/>
  <c r="B90" i="1"/>
  <c r="B88" i="1"/>
  <c r="B87" i="1"/>
  <c r="B86" i="1"/>
  <c r="B85" i="1"/>
  <c r="B84" i="1"/>
  <c r="B83" i="1"/>
  <c r="B82" i="1"/>
  <c r="B81" i="1"/>
  <c r="B80" i="1"/>
  <c r="B79" i="1"/>
  <c r="B77" i="1"/>
  <c r="B76" i="1"/>
  <c r="B75" i="1"/>
  <c r="B74" i="1"/>
  <c r="B73" i="1"/>
  <c r="B71" i="1"/>
  <c r="B69" i="1"/>
  <c r="B68" i="1"/>
  <c r="B67" i="1"/>
  <c r="B66" i="1"/>
  <c r="B65" i="1"/>
  <c r="B64" i="1"/>
  <c r="B58" i="1"/>
  <c r="B59" i="1"/>
  <c r="B60" i="1"/>
  <c r="B61" i="1"/>
  <c r="B62" i="1"/>
  <c r="B63" i="1"/>
  <c r="B55" i="1"/>
  <c r="B56" i="1"/>
  <c r="B48" i="1"/>
  <c r="B50" i="1"/>
  <c r="B51" i="1"/>
  <c r="B52" i="1"/>
  <c r="B53" i="1"/>
  <c r="B54" i="1"/>
  <c r="B39" i="1"/>
  <c r="B40" i="1"/>
  <c r="B41" i="1"/>
  <c r="B42" i="1"/>
  <c r="B43" i="1"/>
  <c r="B44" i="1"/>
  <c r="B45" i="1"/>
  <c r="B46" i="1"/>
  <c r="B47" i="1"/>
  <c r="B3" i="1" l="1"/>
  <c r="B4" i="1"/>
  <c r="B5" i="1"/>
  <c r="B6" i="1"/>
  <c r="B7" i="1"/>
  <c r="B8" i="1"/>
  <c r="B9" i="1"/>
  <c r="B10" i="1"/>
  <c r="B11" i="1"/>
  <c r="B12" i="1"/>
  <c r="B13" i="1"/>
  <c r="B14" i="1"/>
  <c r="B16" i="1"/>
  <c r="B17" i="1"/>
  <c r="B18" i="1"/>
  <c r="B20" i="1"/>
  <c r="B2" i="1"/>
</calcChain>
</file>

<file path=xl/sharedStrings.xml><?xml version="1.0" encoding="utf-8"?>
<sst xmlns="http://schemas.openxmlformats.org/spreadsheetml/2006/main" count="535" uniqueCount="56">
  <si>
    <t>Species</t>
  </si>
  <si>
    <t>Genus</t>
  </si>
  <si>
    <t>Family</t>
  </si>
  <si>
    <t xml:space="preserve">Order </t>
  </si>
  <si>
    <t>Taxa</t>
  </si>
  <si>
    <t>Source</t>
  </si>
  <si>
    <t>n</t>
  </si>
  <si>
    <t>Location</t>
  </si>
  <si>
    <t>Electrona antarctica</t>
  </si>
  <si>
    <t>Electrona subaspera</t>
  </si>
  <si>
    <t>Gymnoscopelus bolini</t>
  </si>
  <si>
    <t>Gymnoscopelus braueri</t>
  </si>
  <si>
    <t>Gymnoscopelus nicholsi</t>
  </si>
  <si>
    <t>Gymnoscopelus fraseri</t>
  </si>
  <si>
    <t>Gymnoscopelus piabilis</t>
  </si>
  <si>
    <t>Gymnoscopelus sp</t>
  </si>
  <si>
    <t>Krefftichthys anderssoni</t>
  </si>
  <si>
    <t xml:space="preserve">Metelectrona ventralis </t>
  </si>
  <si>
    <t>Protomyctophum bolini</t>
  </si>
  <si>
    <t>Protomyctophum choriodon</t>
  </si>
  <si>
    <t>Protomyctophum tenisoni</t>
  </si>
  <si>
    <t>Myctophidae</t>
  </si>
  <si>
    <t>Fish</t>
  </si>
  <si>
    <t>Gobionotothen acuta</t>
  </si>
  <si>
    <t>Lepidonotothen squamifrons</t>
  </si>
  <si>
    <t>Champsocephalus gunnari</t>
  </si>
  <si>
    <t>Paradiplospinus gracilis</t>
  </si>
  <si>
    <t>Nototheniidae</t>
  </si>
  <si>
    <t>Channichthyidae</t>
  </si>
  <si>
    <t>Gempylidae</t>
  </si>
  <si>
    <t>Myctophiformes</t>
  </si>
  <si>
    <t>Perciformes</t>
  </si>
  <si>
    <t>Scombriformes</t>
  </si>
  <si>
    <t>Cherel et al 1997</t>
  </si>
  <si>
    <t>Kerguelen</t>
  </si>
  <si>
    <t>%W</t>
  </si>
  <si>
    <t>&lt;0,1</t>
  </si>
  <si>
    <t>%N</t>
  </si>
  <si>
    <t>Jeanniard-du-Dot 2015</t>
  </si>
  <si>
    <t>Cephalopod</t>
  </si>
  <si>
    <t>Lea et al. 2002</t>
  </si>
  <si>
    <t>Electrona carlsbergi</t>
  </si>
  <si>
    <t>Metelectrona ventralis</t>
  </si>
  <si>
    <t>Protomyctophum andriashevi</t>
  </si>
  <si>
    <t>Icichthys australis</t>
  </si>
  <si>
    <t>Martialia hyadesi</t>
  </si>
  <si>
    <t>Brachioteuthis riisei</t>
  </si>
  <si>
    <t>Gonatus antarcticus</t>
  </si>
  <si>
    <t>Moroteuthis ingens</t>
  </si>
  <si>
    <t>Moroteuthis knipovitchi</t>
  </si>
  <si>
    <t>Mastigoteuthis A</t>
  </si>
  <si>
    <t>Gymnoscopelus</t>
  </si>
  <si>
    <t>Crustacean</t>
  </si>
  <si>
    <t>Mollusc</t>
  </si>
  <si>
    <t>Penguin</t>
  </si>
  <si>
    <t>S. hamiltoni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</si>
</sst>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topLeftCell="A51" workbookViewId="0">
      <selection activeCell="G15" sqref="G15"/>
    </sheetView>
  </sheetViews>
  <sheetFormatPr baseColWidth="10" defaultColWidth="8.7265625" defaultRowHeight="14.5" x14ac:dyDescent="0.35"/>
  <cols>
    <col min="1" max="1" width="24.90625" bestFit="1" customWidth="1"/>
    <col min="2" max="2" width="16.7265625" bestFit="1" customWidth="1"/>
    <col min="3" max="3" width="15.08984375" bestFit="1" customWidth="1"/>
    <col min="4" max="4" width="14.81640625" bestFit="1" customWidth="1"/>
    <col min="5" max="5" width="11.1796875" bestFit="1" customWidth="1"/>
    <col min="9" max="9" width="20" bestFit="1" customWidth="1"/>
    <col min="11" max="11" width="9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35</v>
      </c>
      <c r="H1" t="s">
        <v>37</v>
      </c>
      <c r="I1" t="s">
        <v>5</v>
      </c>
      <c r="J1" t="s">
        <v>6</v>
      </c>
      <c r="K1" t="s">
        <v>7</v>
      </c>
    </row>
    <row r="2" spans="1:11" x14ac:dyDescent="0.35">
      <c r="A2" t="s">
        <v>8</v>
      </c>
      <c r="B2" t="str">
        <f>LEFT(A2, FIND(" ",A2))</f>
        <v xml:space="preserve">Electrona </v>
      </c>
      <c r="C2" t="s">
        <v>21</v>
      </c>
      <c r="D2" t="s">
        <v>30</v>
      </c>
      <c r="E2" t="s">
        <v>22</v>
      </c>
      <c r="G2">
        <v>0.8</v>
      </c>
      <c r="H2">
        <v>2</v>
      </c>
      <c r="I2" t="s">
        <v>33</v>
      </c>
      <c r="J2">
        <v>22</v>
      </c>
      <c r="K2" t="s">
        <v>34</v>
      </c>
    </row>
    <row r="3" spans="1:11" x14ac:dyDescent="0.35">
      <c r="A3" t="s">
        <v>9</v>
      </c>
      <c r="B3" t="str">
        <f t="shared" ref="B3:B63" si="0">LEFT(A3, FIND(" ",A3))</f>
        <v xml:space="preserve">Electrona </v>
      </c>
      <c r="C3" t="s">
        <v>21</v>
      </c>
      <c r="D3" t="s">
        <v>30</v>
      </c>
      <c r="E3" t="s">
        <v>22</v>
      </c>
      <c r="G3">
        <v>5.0999999999999996</v>
      </c>
      <c r="H3">
        <v>4.4000000000000004</v>
      </c>
      <c r="I3" t="s">
        <v>33</v>
      </c>
      <c r="J3">
        <v>22</v>
      </c>
      <c r="K3" t="s">
        <v>34</v>
      </c>
    </row>
    <row r="4" spans="1:11" x14ac:dyDescent="0.35">
      <c r="A4" t="s">
        <v>10</v>
      </c>
      <c r="B4" t="str">
        <f t="shared" si="0"/>
        <v xml:space="preserve">Gymnoscopelus </v>
      </c>
      <c r="C4" t="s">
        <v>21</v>
      </c>
      <c r="D4" t="s">
        <v>30</v>
      </c>
      <c r="E4" t="s">
        <v>22</v>
      </c>
      <c r="G4" t="s">
        <v>36</v>
      </c>
      <c r="H4">
        <v>0.1</v>
      </c>
      <c r="I4" t="s">
        <v>33</v>
      </c>
      <c r="J4">
        <v>22</v>
      </c>
      <c r="K4" t="s">
        <v>34</v>
      </c>
    </row>
    <row r="5" spans="1:11" x14ac:dyDescent="0.35">
      <c r="A5" t="s">
        <v>11</v>
      </c>
      <c r="B5" t="str">
        <f t="shared" si="0"/>
        <v xml:space="preserve">Gymnoscopelus </v>
      </c>
      <c r="C5" t="s">
        <v>21</v>
      </c>
      <c r="D5" t="s">
        <v>30</v>
      </c>
      <c r="E5" t="s">
        <v>22</v>
      </c>
      <c r="G5">
        <v>0.4</v>
      </c>
      <c r="H5">
        <v>0.2</v>
      </c>
      <c r="I5" t="s">
        <v>33</v>
      </c>
      <c r="J5">
        <v>22</v>
      </c>
      <c r="K5" t="s">
        <v>34</v>
      </c>
    </row>
    <row r="6" spans="1:11" x14ac:dyDescent="0.35">
      <c r="A6" t="s">
        <v>12</v>
      </c>
      <c r="B6" t="str">
        <f t="shared" si="0"/>
        <v xml:space="preserve">Gymnoscopelus </v>
      </c>
      <c r="C6" t="s">
        <v>21</v>
      </c>
      <c r="D6" t="s">
        <v>30</v>
      </c>
      <c r="E6" t="s">
        <v>22</v>
      </c>
      <c r="G6">
        <v>51.9</v>
      </c>
      <c r="H6">
        <v>51.4</v>
      </c>
      <c r="I6" t="s">
        <v>33</v>
      </c>
      <c r="J6">
        <v>22</v>
      </c>
      <c r="K6" t="s">
        <v>34</v>
      </c>
    </row>
    <row r="7" spans="1:11" x14ac:dyDescent="0.35">
      <c r="A7" t="s">
        <v>13</v>
      </c>
      <c r="B7" t="str">
        <f t="shared" si="0"/>
        <v xml:space="preserve">Gymnoscopelus </v>
      </c>
      <c r="C7" t="s">
        <v>21</v>
      </c>
      <c r="D7" t="s">
        <v>30</v>
      </c>
      <c r="E7" t="s">
        <v>22</v>
      </c>
      <c r="G7">
        <v>2.6</v>
      </c>
      <c r="H7">
        <v>2.9</v>
      </c>
      <c r="I7" t="s">
        <v>33</v>
      </c>
      <c r="J7">
        <v>22</v>
      </c>
      <c r="K7" t="s">
        <v>34</v>
      </c>
    </row>
    <row r="8" spans="1:11" x14ac:dyDescent="0.35">
      <c r="A8" t="s">
        <v>14</v>
      </c>
      <c r="B8" t="str">
        <f t="shared" si="0"/>
        <v xml:space="preserve">Gymnoscopelus </v>
      </c>
      <c r="C8" t="s">
        <v>21</v>
      </c>
      <c r="D8" t="s">
        <v>30</v>
      </c>
      <c r="E8" t="s">
        <v>22</v>
      </c>
      <c r="G8">
        <v>12.3</v>
      </c>
      <c r="H8">
        <v>5.5</v>
      </c>
      <c r="I8" t="s">
        <v>33</v>
      </c>
      <c r="J8">
        <v>22</v>
      </c>
      <c r="K8" t="s">
        <v>34</v>
      </c>
    </row>
    <row r="9" spans="1:11" x14ac:dyDescent="0.35">
      <c r="A9" t="s">
        <v>15</v>
      </c>
      <c r="B9" t="str">
        <f t="shared" si="0"/>
        <v xml:space="preserve">Gymnoscopelus </v>
      </c>
      <c r="C9" t="s">
        <v>21</v>
      </c>
      <c r="D9" t="s">
        <v>30</v>
      </c>
      <c r="E9" t="s">
        <v>22</v>
      </c>
      <c r="H9">
        <v>11.4</v>
      </c>
      <c r="I9" t="s">
        <v>33</v>
      </c>
      <c r="J9">
        <v>22</v>
      </c>
      <c r="K9" t="s">
        <v>34</v>
      </c>
    </row>
    <row r="10" spans="1:11" x14ac:dyDescent="0.35">
      <c r="A10" t="s">
        <v>16</v>
      </c>
      <c r="B10" t="str">
        <f t="shared" si="0"/>
        <v xml:space="preserve">Krefftichthys </v>
      </c>
      <c r="C10" t="s">
        <v>21</v>
      </c>
      <c r="D10" t="s">
        <v>30</v>
      </c>
      <c r="E10" t="s">
        <v>22</v>
      </c>
      <c r="G10" t="s">
        <v>36</v>
      </c>
      <c r="H10">
        <v>0.7</v>
      </c>
      <c r="I10" t="s">
        <v>33</v>
      </c>
      <c r="J10">
        <v>22</v>
      </c>
      <c r="K10" t="s">
        <v>34</v>
      </c>
    </row>
    <row r="11" spans="1:11" x14ac:dyDescent="0.35">
      <c r="A11" t="s">
        <v>17</v>
      </c>
      <c r="B11" t="str">
        <f t="shared" si="0"/>
        <v xml:space="preserve">Metelectrona </v>
      </c>
      <c r="C11" t="s">
        <v>21</v>
      </c>
      <c r="D11" t="s">
        <v>30</v>
      </c>
      <c r="E11" t="s">
        <v>22</v>
      </c>
      <c r="G11">
        <v>1.2</v>
      </c>
      <c r="H11">
        <v>2.2000000000000002</v>
      </c>
      <c r="I11" t="s">
        <v>33</v>
      </c>
      <c r="J11">
        <v>22</v>
      </c>
      <c r="K11" t="s">
        <v>34</v>
      </c>
    </row>
    <row r="12" spans="1:11" x14ac:dyDescent="0.35">
      <c r="A12" t="s">
        <v>18</v>
      </c>
      <c r="B12" t="str">
        <f t="shared" si="0"/>
        <v xml:space="preserve">Protomyctophum </v>
      </c>
      <c r="C12" t="s">
        <v>21</v>
      </c>
      <c r="D12" t="s">
        <v>30</v>
      </c>
      <c r="E12" t="s">
        <v>22</v>
      </c>
      <c r="G12">
        <v>0.4</v>
      </c>
      <c r="H12">
        <v>3.7</v>
      </c>
      <c r="I12" t="s">
        <v>33</v>
      </c>
      <c r="J12">
        <v>22</v>
      </c>
      <c r="K12" t="s">
        <v>34</v>
      </c>
    </row>
    <row r="13" spans="1:11" x14ac:dyDescent="0.35">
      <c r="A13" t="s">
        <v>19</v>
      </c>
      <c r="B13" t="str">
        <f t="shared" si="0"/>
        <v xml:space="preserve">Protomyctophum </v>
      </c>
      <c r="C13" t="s">
        <v>21</v>
      </c>
      <c r="D13" t="s">
        <v>30</v>
      </c>
      <c r="E13" t="s">
        <v>22</v>
      </c>
      <c r="G13">
        <v>1.4</v>
      </c>
      <c r="H13">
        <v>1.8</v>
      </c>
      <c r="I13" t="s">
        <v>33</v>
      </c>
      <c r="J13">
        <v>22</v>
      </c>
      <c r="K13" t="s">
        <v>34</v>
      </c>
    </row>
    <row r="14" spans="1:11" x14ac:dyDescent="0.35">
      <c r="A14" t="s">
        <v>20</v>
      </c>
      <c r="B14" t="str">
        <f t="shared" si="0"/>
        <v xml:space="preserve">Protomyctophum </v>
      </c>
      <c r="C14" t="s">
        <v>21</v>
      </c>
      <c r="D14" t="s">
        <v>30</v>
      </c>
      <c r="E14" t="s">
        <v>22</v>
      </c>
      <c r="G14" t="s">
        <v>36</v>
      </c>
      <c r="H14">
        <v>0.3</v>
      </c>
      <c r="I14" t="s">
        <v>33</v>
      </c>
      <c r="J14">
        <v>22</v>
      </c>
      <c r="K14" t="s">
        <v>34</v>
      </c>
    </row>
    <row r="15" spans="1:11" x14ac:dyDescent="0.35">
      <c r="C15" t="s">
        <v>21</v>
      </c>
      <c r="D15" t="s">
        <v>30</v>
      </c>
      <c r="E15" t="s">
        <v>22</v>
      </c>
      <c r="H15">
        <v>7.7</v>
      </c>
      <c r="I15" t="s">
        <v>33</v>
      </c>
      <c r="J15">
        <v>22</v>
      </c>
      <c r="K15" t="s">
        <v>34</v>
      </c>
    </row>
    <row r="16" spans="1:11" x14ac:dyDescent="0.35">
      <c r="A16" t="s">
        <v>23</v>
      </c>
      <c r="B16" t="str">
        <f t="shared" si="0"/>
        <v xml:space="preserve">Gobionotothen </v>
      </c>
      <c r="C16" t="s">
        <v>27</v>
      </c>
      <c r="D16" t="s">
        <v>31</v>
      </c>
      <c r="E16" t="s">
        <v>22</v>
      </c>
      <c r="G16" t="s">
        <v>36</v>
      </c>
      <c r="H16">
        <v>0.2</v>
      </c>
      <c r="I16" t="s">
        <v>33</v>
      </c>
      <c r="J16">
        <v>22</v>
      </c>
      <c r="K16" t="s">
        <v>34</v>
      </c>
    </row>
    <row r="17" spans="1:11" x14ac:dyDescent="0.35">
      <c r="A17" t="s">
        <v>24</v>
      </c>
      <c r="B17" t="str">
        <f t="shared" si="0"/>
        <v xml:space="preserve">Lepidonotothen </v>
      </c>
      <c r="C17" t="s">
        <v>27</v>
      </c>
      <c r="D17" t="s">
        <v>31</v>
      </c>
      <c r="E17" t="s">
        <v>22</v>
      </c>
      <c r="G17" t="s">
        <v>36</v>
      </c>
      <c r="H17">
        <v>0.1</v>
      </c>
      <c r="I17" t="s">
        <v>33</v>
      </c>
      <c r="J17">
        <v>22</v>
      </c>
      <c r="K17" t="s">
        <v>34</v>
      </c>
    </row>
    <row r="18" spans="1:11" x14ac:dyDescent="0.35">
      <c r="A18" t="s">
        <v>25</v>
      </c>
      <c r="B18" t="str">
        <f t="shared" si="0"/>
        <v xml:space="preserve">Champsocephalus </v>
      </c>
      <c r="C18" t="s">
        <v>28</v>
      </c>
      <c r="D18" t="s">
        <v>31</v>
      </c>
      <c r="E18" t="s">
        <v>22</v>
      </c>
      <c r="G18">
        <v>23</v>
      </c>
      <c r="H18">
        <v>2.2999999999999998</v>
      </c>
      <c r="I18" t="s">
        <v>33</v>
      </c>
      <c r="J18">
        <v>22</v>
      </c>
      <c r="K18" t="s">
        <v>34</v>
      </c>
    </row>
    <row r="19" spans="1:11" x14ac:dyDescent="0.35">
      <c r="C19" t="s">
        <v>28</v>
      </c>
      <c r="D19" t="s">
        <v>31</v>
      </c>
      <c r="E19" t="s">
        <v>22</v>
      </c>
      <c r="H19">
        <v>0.5</v>
      </c>
      <c r="I19" t="s">
        <v>33</v>
      </c>
      <c r="J19">
        <v>22</v>
      </c>
      <c r="K19" t="s">
        <v>34</v>
      </c>
    </row>
    <row r="20" spans="1:11" x14ac:dyDescent="0.35">
      <c r="A20" t="s">
        <v>26</v>
      </c>
      <c r="B20" t="str">
        <f t="shared" si="0"/>
        <v xml:space="preserve">Paradiplospinus </v>
      </c>
      <c r="C20" t="s">
        <v>29</v>
      </c>
      <c r="D20" t="s">
        <v>32</v>
      </c>
      <c r="E20" t="s">
        <v>22</v>
      </c>
      <c r="G20">
        <v>0.5</v>
      </c>
      <c r="H20">
        <v>0.1</v>
      </c>
      <c r="I20" t="s">
        <v>33</v>
      </c>
      <c r="J20">
        <v>22</v>
      </c>
      <c r="K20" t="s">
        <v>34</v>
      </c>
    </row>
    <row r="21" spans="1:11" x14ac:dyDescent="0.35">
      <c r="A21" t="s">
        <v>22</v>
      </c>
      <c r="H21">
        <v>2.5</v>
      </c>
      <c r="I21" t="s">
        <v>33</v>
      </c>
      <c r="J21">
        <v>22</v>
      </c>
      <c r="K21" t="s">
        <v>34</v>
      </c>
    </row>
    <row r="22" spans="1:11" x14ac:dyDescent="0.35">
      <c r="E22" t="s">
        <v>39</v>
      </c>
      <c r="G22">
        <v>12.11</v>
      </c>
      <c r="I22" t="s">
        <v>38</v>
      </c>
      <c r="J22">
        <v>20</v>
      </c>
      <c r="K22" t="s">
        <v>34</v>
      </c>
    </row>
    <row r="23" spans="1:11" x14ac:dyDescent="0.35">
      <c r="A23" t="s">
        <v>8</v>
      </c>
      <c r="B23" t="str">
        <f t="shared" si="0"/>
        <v xml:space="preserve">Electrona </v>
      </c>
      <c r="C23" t="s">
        <v>21</v>
      </c>
      <c r="D23" t="s">
        <v>30</v>
      </c>
      <c r="E23" t="s">
        <v>22</v>
      </c>
      <c r="G23">
        <v>3.5</v>
      </c>
      <c r="I23" t="s">
        <v>38</v>
      </c>
      <c r="J23">
        <v>20</v>
      </c>
      <c r="K23" t="s">
        <v>34</v>
      </c>
    </row>
    <row r="24" spans="1:11" x14ac:dyDescent="0.35">
      <c r="A24" t="s">
        <v>9</v>
      </c>
      <c r="B24" t="str">
        <f t="shared" si="0"/>
        <v xml:space="preserve">Electrona </v>
      </c>
      <c r="C24" t="s">
        <v>21</v>
      </c>
      <c r="D24" t="s">
        <v>30</v>
      </c>
      <c r="E24" t="s">
        <v>22</v>
      </c>
      <c r="G24">
        <v>10.78</v>
      </c>
      <c r="I24" t="s">
        <v>38</v>
      </c>
      <c r="J24">
        <v>20</v>
      </c>
      <c r="K24" t="s">
        <v>34</v>
      </c>
    </row>
    <row r="25" spans="1:11" x14ac:dyDescent="0.35">
      <c r="A25" t="s">
        <v>13</v>
      </c>
      <c r="B25" t="str">
        <f t="shared" si="0"/>
        <v xml:space="preserve">Gymnoscopelus </v>
      </c>
      <c r="C25" t="s">
        <v>21</v>
      </c>
      <c r="D25" t="s">
        <v>30</v>
      </c>
      <c r="E25" t="s">
        <v>22</v>
      </c>
      <c r="G25">
        <v>2.08</v>
      </c>
      <c r="I25" t="s">
        <v>38</v>
      </c>
      <c r="J25">
        <v>20</v>
      </c>
      <c r="K25" t="s">
        <v>34</v>
      </c>
    </row>
    <row r="26" spans="1:11" x14ac:dyDescent="0.35">
      <c r="A26" t="s">
        <v>12</v>
      </c>
      <c r="B26" t="str">
        <f t="shared" si="0"/>
        <v xml:space="preserve">Gymnoscopelus </v>
      </c>
      <c r="C26" t="s">
        <v>21</v>
      </c>
      <c r="D26" t="s">
        <v>30</v>
      </c>
      <c r="E26" t="s">
        <v>22</v>
      </c>
      <c r="G26">
        <v>9.11</v>
      </c>
      <c r="I26" t="s">
        <v>38</v>
      </c>
      <c r="J26">
        <v>20</v>
      </c>
      <c r="K26" t="s">
        <v>34</v>
      </c>
    </row>
    <row r="27" spans="1:11" x14ac:dyDescent="0.35">
      <c r="A27" t="s">
        <v>14</v>
      </c>
      <c r="B27" t="str">
        <f t="shared" si="0"/>
        <v xml:space="preserve">Gymnoscopelus </v>
      </c>
      <c r="C27" t="s">
        <v>21</v>
      </c>
      <c r="D27" t="s">
        <v>30</v>
      </c>
      <c r="E27" t="s">
        <v>22</v>
      </c>
      <c r="G27">
        <v>14.11</v>
      </c>
      <c r="I27" t="s">
        <v>38</v>
      </c>
      <c r="J27">
        <v>20</v>
      </c>
      <c r="K27" t="s">
        <v>34</v>
      </c>
    </row>
    <row r="28" spans="1:11" x14ac:dyDescent="0.35">
      <c r="B28" t="s">
        <v>51</v>
      </c>
      <c r="C28" t="s">
        <v>21</v>
      </c>
      <c r="D28" t="s">
        <v>30</v>
      </c>
      <c r="E28" t="s">
        <v>22</v>
      </c>
      <c r="G28">
        <v>9.5299999999999994</v>
      </c>
      <c r="I28" t="s">
        <v>38</v>
      </c>
      <c r="J28">
        <v>20</v>
      </c>
      <c r="K28" t="s">
        <v>34</v>
      </c>
    </row>
    <row r="29" spans="1:11" x14ac:dyDescent="0.35">
      <c r="A29" t="s">
        <v>16</v>
      </c>
      <c r="C29" t="s">
        <v>21</v>
      </c>
      <c r="D29" t="s">
        <v>30</v>
      </c>
      <c r="E29" t="s">
        <v>22</v>
      </c>
      <c r="G29">
        <v>0.83</v>
      </c>
      <c r="I29" t="s">
        <v>38</v>
      </c>
      <c r="J29">
        <v>20</v>
      </c>
      <c r="K29" t="s">
        <v>34</v>
      </c>
    </row>
    <row r="30" spans="1:11" x14ac:dyDescent="0.35">
      <c r="A30" t="s">
        <v>18</v>
      </c>
      <c r="C30" t="s">
        <v>21</v>
      </c>
      <c r="D30" t="s">
        <v>30</v>
      </c>
      <c r="E30" t="s">
        <v>22</v>
      </c>
      <c r="G30">
        <v>3.75</v>
      </c>
      <c r="I30" t="s">
        <v>38</v>
      </c>
      <c r="J30">
        <v>20</v>
      </c>
      <c r="K30" t="s">
        <v>34</v>
      </c>
    </row>
    <row r="31" spans="1:11" x14ac:dyDescent="0.35">
      <c r="A31" t="s">
        <v>19</v>
      </c>
      <c r="C31" t="s">
        <v>21</v>
      </c>
      <c r="D31" t="s">
        <v>30</v>
      </c>
      <c r="E31" t="s">
        <v>22</v>
      </c>
      <c r="G31">
        <v>1.83</v>
      </c>
      <c r="I31" t="s">
        <v>38</v>
      </c>
      <c r="J31">
        <v>20</v>
      </c>
      <c r="K31" t="s">
        <v>34</v>
      </c>
    </row>
    <row r="32" spans="1:11" x14ac:dyDescent="0.35">
      <c r="A32" t="s">
        <v>20</v>
      </c>
      <c r="C32" t="s">
        <v>21</v>
      </c>
      <c r="D32" t="s">
        <v>30</v>
      </c>
      <c r="E32" t="s">
        <v>22</v>
      </c>
      <c r="G32">
        <v>12.11</v>
      </c>
      <c r="I32" t="s">
        <v>38</v>
      </c>
      <c r="J32">
        <v>20</v>
      </c>
      <c r="K32" t="s">
        <v>34</v>
      </c>
    </row>
    <row r="33" spans="1:11" x14ac:dyDescent="0.35">
      <c r="C33" t="s">
        <v>21</v>
      </c>
      <c r="D33" t="s">
        <v>30</v>
      </c>
      <c r="E33" t="s">
        <v>22</v>
      </c>
      <c r="G33">
        <v>7.86</v>
      </c>
      <c r="I33" t="s">
        <v>38</v>
      </c>
      <c r="J33">
        <v>20</v>
      </c>
      <c r="K33" t="s">
        <v>34</v>
      </c>
    </row>
    <row r="34" spans="1:11" x14ac:dyDescent="0.35">
      <c r="C34" t="s">
        <v>27</v>
      </c>
      <c r="D34" t="s">
        <v>31</v>
      </c>
      <c r="E34" t="s">
        <v>22</v>
      </c>
      <c r="G34">
        <v>4.4400000000000004</v>
      </c>
      <c r="I34" t="s">
        <v>38</v>
      </c>
      <c r="J34">
        <v>20</v>
      </c>
      <c r="K34" t="s">
        <v>34</v>
      </c>
    </row>
    <row r="35" spans="1:11" x14ac:dyDescent="0.35">
      <c r="A35" t="s">
        <v>55</v>
      </c>
      <c r="G35">
        <v>1.25</v>
      </c>
      <c r="I35" t="s">
        <v>38</v>
      </c>
      <c r="J35">
        <v>20</v>
      </c>
      <c r="K35" t="s">
        <v>34</v>
      </c>
    </row>
    <row r="36" spans="1:11" x14ac:dyDescent="0.35">
      <c r="E36" t="s">
        <v>52</v>
      </c>
      <c r="G36">
        <v>3.33</v>
      </c>
      <c r="I36" t="s">
        <v>38</v>
      </c>
      <c r="J36">
        <v>20</v>
      </c>
      <c r="K36" t="s">
        <v>34</v>
      </c>
    </row>
    <row r="37" spans="1:11" x14ac:dyDescent="0.35">
      <c r="E37" t="s">
        <v>53</v>
      </c>
      <c r="G37">
        <v>2.36</v>
      </c>
      <c r="I37" t="s">
        <v>38</v>
      </c>
      <c r="J37">
        <v>20</v>
      </c>
      <c r="K37" t="s">
        <v>34</v>
      </c>
    </row>
    <row r="38" spans="1:11" x14ac:dyDescent="0.35">
      <c r="E38" t="s">
        <v>54</v>
      </c>
      <c r="G38">
        <v>1</v>
      </c>
      <c r="I38" t="s">
        <v>38</v>
      </c>
      <c r="J38">
        <v>20</v>
      </c>
      <c r="K38" t="s">
        <v>34</v>
      </c>
    </row>
    <row r="39" spans="1:11" x14ac:dyDescent="0.35">
      <c r="A39" t="s">
        <v>8</v>
      </c>
      <c r="B39" t="str">
        <f t="shared" si="0"/>
        <v xml:space="preserve">Electrona </v>
      </c>
      <c r="C39" t="s">
        <v>21</v>
      </c>
      <c r="D39" t="s">
        <v>30</v>
      </c>
      <c r="E39" t="s">
        <v>22</v>
      </c>
      <c r="G39">
        <v>0.2</v>
      </c>
      <c r="I39" t="s">
        <v>40</v>
      </c>
      <c r="J39">
        <v>60</v>
      </c>
      <c r="K39" t="s">
        <v>34</v>
      </c>
    </row>
    <row r="40" spans="1:11" x14ac:dyDescent="0.35">
      <c r="A40" t="s">
        <v>41</v>
      </c>
      <c r="B40" t="str">
        <f t="shared" si="0"/>
        <v xml:space="preserve">Electrona </v>
      </c>
      <c r="C40" t="s">
        <v>21</v>
      </c>
      <c r="D40" t="s">
        <v>30</v>
      </c>
      <c r="E40" t="s">
        <v>22</v>
      </c>
      <c r="G40">
        <v>0.5</v>
      </c>
      <c r="I40" t="s">
        <v>40</v>
      </c>
      <c r="J40">
        <v>60</v>
      </c>
      <c r="K40" t="s">
        <v>34</v>
      </c>
    </row>
    <row r="41" spans="1:11" x14ac:dyDescent="0.35">
      <c r="A41" t="s">
        <v>9</v>
      </c>
      <c r="B41" t="str">
        <f t="shared" si="0"/>
        <v xml:space="preserve">Electrona </v>
      </c>
      <c r="C41" t="s">
        <v>21</v>
      </c>
      <c r="D41" t="s">
        <v>30</v>
      </c>
      <c r="E41" t="s">
        <v>22</v>
      </c>
      <c r="G41">
        <v>6.4</v>
      </c>
      <c r="I41" t="s">
        <v>40</v>
      </c>
      <c r="J41">
        <v>60</v>
      </c>
      <c r="K41" t="s">
        <v>34</v>
      </c>
    </row>
    <row r="42" spans="1:11" x14ac:dyDescent="0.35">
      <c r="A42" t="s">
        <v>13</v>
      </c>
      <c r="B42" t="str">
        <f t="shared" si="0"/>
        <v xml:space="preserve">Gymnoscopelus </v>
      </c>
      <c r="C42" t="s">
        <v>21</v>
      </c>
      <c r="D42" t="s">
        <v>30</v>
      </c>
      <c r="E42" t="s">
        <v>22</v>
      </c>
      <c r="G42">
        <v>0.7</v>
      </c>
      <c r="I42" t="s">
        <v>40</v>
      </c>
      <c r="J42">
        <v>60</v>
      </c>
      <c r="K42" t="s">
        <v>34</v>
      </c>
    </row>
    <row r="43" spans="1:11" x14ac:dyDescent="0.35">
      <c r="A43" t="s">
        <v>12</v>
      </c>
      <c r="B43" t="str">
        <f t="shared" si="0"/>
        <v xml:space="preserve">Gymnoscopelus </v>
      </c>
      <c r="C43" t="s">
        <v>21</v>
      </c>
      <c r="D43" t="s">
        <v>30</v>
      </c>
      <c r="E43" t="s">
        <v>22</v>
      </c>
      <c r="G43">
        <v>7.2</v>
      </c>
      <c r="I43" t="s">
        <v>40</v>
      </c>
      <c r="J43">
        <v>60</v>
      </c>
      <c r="K43" t="s">
        <v>34</v>
      </c>
    </row>
    <row r="44" spans="1:11" x14ac:dyDescent="0.35">
      <c r="A44" t="s">
        <v>14</v>
      </c>
      <c r="B44" t="str">
        <f t="shared" si="0"/>
        <v xml:space="preserve">Gymnoscopelus </v>
      </c>
      <c r="C44" t="s">
        <v>21</v>
      </c>
      <c r="D44" t="s">
        <v>30</v>
      </c>
      <c r="E44" t="s">
        <v>22</v>
      </c>
      <c r="G44">
        <v>28.3</v>
      </c>
      <c r="I44" t="s">
        <v>40</v>
      </c>
      <c r="J44">
        <v>60</v>
      </c>
      <c r="K44" t="s">
        <v>34</v>
      </c>
    </row>
    <row r="45" spans="1:11" x14ac:dyDescent="0.35">
      <c r="A45" t="s">
        <v>10</v>
      </c>
      <c r="B45" t="str">
        <f t="shared" si="0"/>
        <v xml:space="preserve">Gymnoscopelus </v>
      </c>
      <c r="C45" t="s">
        <v>21</v>
      </c>
      <c r="D45" t="s">
        <v>30</v>
      </c>
      <c r="E45" t="s">
        <v>22</v>
      </c>
      <c r="G45">
        <v>0.3</v>
      </c>
      <c r="I45" t="s">
        <v>40</v>
      </c>
      <c r="J45">
        <v>60</v>
      </c>
      <c r="K45" t="s">
        <v>34</v>
      </c>
    </row>
    <row r="46" spans="1:11" x14ac:dyDescent="0.35">
      <c r="A46" t="s">
        <v>11</v>
      </c>
      <c r="B46" t="str">
        <f t="shared" si="0"/>
        <v xml:space="preserve">Gymnoscopelus </v>
      </c>
      <c r="C46" t="s">
        <v>21</v>
      </c>
      <c r="D46" t="s">
        <v>30</v>
      </c>
      <c r="E46" t="s">
        <v>22</v>
      </c>
      <c r="G46">
        <v>0.02</v>
      </c>
      <c r="I46" t="s">
        <v>40</v>
      </c>
      <c r="J46">
        <v>60</v>
      </c>
      <c r="K46" t="s">
        <v>34</v>
      </c>
    </row>
    <row r="47" spans="1:11" x14ac:dyDescent="0.35">
      <c r="A47" t="s">
        <v>15</v>
      </c>
      <c r="B47" t="str">
        <f t="shared" si="0"/>
        <v xml:space="preserve">Gymnoscopelus </v>
      </c>
      <c r="C47" t="s">
        <v>21</v>
      </c>
      <c r="D47" t="s">
        <v>30</v>
      </c>
      <c r="E47" t="s">
        <v>22</v>
      </c>
      <c r="G47">
        <v>7.8</v>
      </c>
      <c r="I47" t="s">
        <v>40</v>
      </c>
      <c r="J47">
        <v>60</v>
      </c>
      <c r="K47" t="s">
        <v>34</v>
      </c>
    </row>
    <row r="48" spans="1:11" x14ac:dyDescent="0.35">
      <c r="A48" t="s">
        <v>16</v>
      </c>
      <c r="B48" t="str">
        <f t="shared" si="0"/>
        <v xml:space="preserve">Krefftichthys </v>
      </c>
      <c r="C48" t="s">
        <v>21</v>
      </c>
      <c r="D48" t="s">
        <v>30</v>
      </c>
      <c r="E48" t="s">
        <v>22</v>
      </c>
      <c r="G48">
        <v>0.02</v>
      </c>
      <c r="I48" t="s">
        <v>40</v>
      </c>
      <c r="J48">
        <v>60</v>
      </c>
      <c r="K48" t="s">
        <v>34</v>
      </c>
    </row>
    <row r="49" spans="1:11" x14ac:dyDescent="0.35">
      <c r="C49" t="s">
        <v>21</v>
      </c>
      <c r="D49" t="s">
        <v>30</v>
      </c>
      <c r="E49" t="s">
        <v>22</v>
      </c>
      <c r="G49">
        <v>2</v>
      </c>
      <c r="I49" t="s">
        <v>40</v>
      </c>
      <c r="J49">
        <v>60</v>
      </c>
      <c r="K49" t="s">
        <v>34</v>
      </c>
    </row>
    <row r="50" spans="1:11" x14ac:dyDescent="0.35">
      <c r="A50" t="s">
        <v>42</v>
      </c>
      <c r="B50" t="str">
        <f t="shared" si="0"/>
        <v xml:space="preserve">Metelectrona </v>
      </c>
      <c r="C50" t="s">
        <v>21</v>
      </c>
      <c r="D50" t="s">
        <v>30</v>
      </c>
      <c r="E50" t="s">
        <v>22</v>
      </c>
      <c r="G50">
        <v>0.1</v>
      </c>
      <c r="I50" t="s">
        <v>40</v>
      </c>
      <c r="J50">
        <v>60</v>
      </c>
      <c r="K50" t="s">
        <v>34</v>
      </c>
    </row>
    <row r="51" spans="1:11" x14ac:dyDescent="0.35">
      <c r="A51" t="s">
        <v>18</v>
      </c>
      <c r="B51" t="str">
        <f t="shared" si="0"/>
        <v xml:space="preserve">Protomyctophum </v>
      </c>
      <c r="C51" t="s">
        <v>21</v>
      </c>
      <c r="D51" t="s">
        <v>30</v>
      </c>
      <c r="E51" t="s">
        <v>22</v>
      </c>
      <c r="G51">
        <v>0.1</v>
      </c>
      <c r="I51" t="s">
        <v>40</v>
      </c>
      <c r="J51">
        <v>60</v>
      </c>
      <c r="K51" t="s">
        <v>34</v>
      </c>
    </row>
    <row r="52" spans="1:11" x14ac:dyDescent="0.35">
      <c r="A52" t="s">
        <v>43</v>
      </c>
      <c r="B52" t="str">
        <f t="shared" si="0"/>
        <v xml:space="preserve">Protomyctophum </v>
      </c>
      <c r="C52" t="s">
        <v>21</v>
      </c>
      <c r="D52" t="s">
        <v>30</v>
      </c>
      <c r="E52" t="s">
        <v>22</v>
      </c>
      <c r="G52">
        <v>0.02</v>
      </c>
      <c r="I52" t="s">
        <v>40</v>
      </c>
      <c r="J52">
        <v>60</v>
      </c>
      <c r="K52" t="s">
        <v>34</v>
      </c>
    </row>
    <row r="53" spans="1:11" x14ac:dyDescent="0.35">
      <c r="A53" t="s">
        <v>19</v>
      </c>
      <c r="B53" t="str">
        <f t="shared" si="0"/>
        <v xml:space="preserve">Protomyctophum </v>
      </c>
      <c r="C53" t="s">
        <v>21</v>
      </c>
      <c r="D53" t="s">
        <v>30</v>
      </c>
      <c r="E53" t="s">
        <v>22</v>
      </c>
      <c r="G53">
        <v>0.4</v>
      </c>
      <c r="I53" t="s">
        <v>40</v>
      </c>
      <c r="J53">
        <v>60</v>
      </c>
      <c r="K53" t="s">
        <v>34</v>
      </c>
    </row>
    <row r="54" spans="1:11" x14ac:dyDescent="0.35">
      <c r="A54" t="s">
        <v>20</v>
      </c>
      <c r="B54" t="str">
        <f t="shared" si="0"/>
        <v xml:space="preserve">Protomyctophum </v>
      </c>
      <c r="C54" t="s">
        <v>21</v>
      </c>
      <c r="D54" t="s">
        <v>30</v>
      </c>
      <c r="E54" t="s">
        <v>22</v>
      </c>
      <c r="G54">
        <v>0.02</v>
      </c>
      <c r="I54" t="s">
        <v>40</v>
      </c>
      <c r="J54">
        <v>60</v>
      </c>
      <c r="K54" t="s">
        <v>34</v>
      </c>
    </row>
    <row r="55" spans="1:11" x14ac:dyDescent="0.35">
      <c r="A55" t="s">
        <v>25</v>
      </c>
      <c r="B55" t="str">
        <f t="shared" si="0"/>
        <v xml:space="preserve">Champsocephalus </v>
      </c>
      <c r="C55" t="s">
        <v>28</v>
      </c>
      <c r="D55" t="s">
        <v>31</v>
      </c>
      <c r="E55" t="s">
        <v>22</v>
      </c>
      <c r="G55">
        <v>17.8</v>
      </c>
      <c r="I55" t="s">
        <v>40</v>
      </c>
      <c r="J55">
        <v>60</v>
      </c>
      <c r="K55" t="s">
        <v>34</v>
      </c>
    </row>
    <row r="56" spans="1:11" x14ac:dyDescent="0.35">
      <c r="A56" t="s">
        <v>44</v>
      </c>
      <c r="B56" t="str">
        <f t="shared" si="0"/>
        <v xml:space="preserve">Icichthys </v>
      </c>
      <c r="E56" t="s">
        <v>22</v>
      </c>
      <c r="G56">
        <v>14.4</v>
      </c>
      <c r="I56" t="s">
        <v>40</v>
      </c>
      <c r="J56">
        <v>60</v>
      </c>
      <c r="K56" t="s">
        <v>34</v>
      </c>
    </row>
    <row r="57" spans="1:11" x14ac:dyDescent="0.35">
      <c r="E57" t="s">
        <v>22</v>
      </c>
      <c r="G57">
        <v>3.8</v>
      </c>
      <c r="I57" t="s">
        <v>40</v>
      </c>
      <c r="J57">
        <v>60</v>
      </c>
      <c r="K57" t="s">
        <v>34</v>
      </c>
    </row>
    <row r="58" spans="1:11" x14ac:dyDescent="0.35">
      <c r="A58" t="s">
        <v>45</v>
      </c>
      <c r="B58" t="str">
        <f t="shared" si="0"/>
        <v xml:space="preserve">Martialia </v>
      </c>
      <c r="E58" t="s">
        <v>39</v>
      </c>
      <c r="G58">
        <v>8.1999999999999993</v>
      </c>
      <c r="I58" t="s">
        <v>40</v>
      </c>
      <c r="J58">
        <v>60</v>
      </c>
      <c r="K58" t="s">
        <v>34</v>
      </c>
    </row>
    <row r="59" spans="1:11" x14ac:dyDescent="0.35">
      <c r="A59" t="s">
        <v>46</v>
      </c>
      <c r="B59" t="str">
        <f t="shared" si="0"/>
        <v xml:space="preserve">Brachioteuthis </v>
      </c>
      <c r="E59" t="s">
        <v>39</v>
      </c>
      <c r="G59">
        <v>0.2</v>
      </c>
      <c r="I59" t="s">
        <v>40</v>
      </c>
      <c r="J59">
        <v>60</v>
      </c>
      <c r="K59" t="s">
        <v>34</v>
      </c>
    </row>
    <row r="60" spans="1:11" x14ac:dyDescent="0.35">
      <c r="A60" t="s">
        <v>47</v>
      </c>
      <c r="B60" t="str">
        <f t="shared" si="0"/>
        <v xml:space="preserve">Gonatus </v>
      </c>
      <c r="E60" t="s">
        <v>39</v>
      </c>
      <c r="G60">
        <v>0.5</v>
      </c>
      <c r="I60" t="s">
        <v>40</v>
      </c>
      <c r="J60">
        <v>60</v>
      </c>
      <c r="K60" t="s">
        <v>34</v>
      </c>
    </row>
    <row r="61" spans="1:11" x14ac:dyDescent="0.35">
      <c r="A61" t="s">
        <v>48</v>
      </c>
      <c r="B61" t="str">
        <f t="shared" si="0"/>
        <v xml:space="preserve">Moroteuthis </v>
      </c>
      <c r="E61" t="s">
        <v>39</v>
      </c>
      <c r="G61">
        <v>0.3</v>
      </c>
      <c r="I61" t="s">
        <v>40</v>
      </c>
      <c r="J61">
        <v>60</v>
      </c>
      <c r="K61" t="s">
        <v>34</v>
      </c>
    </row>
    <row r="62" spans="1:11" x14ac:dyDescent="0.35">
      <c r="A62" t="s">
        <v>49</v>
      </c>
      <c r="B62" t="str">
        <f t="shared" si="0"/>
        <v xml:space="preserve">Moroteuthis </v>
      </c>
      <c r="E62" t="s">
        <v>39</v>
      </c>
      <c r="G62">
        <v>0.4</v>
      </c>
      <c r="I62" t="s">
        <v>40</v>
      </c>
      <c r="J62">
        <v>60</v>
      </c>
      <c r="K62" t="s">
        <v>34</v>
      </c>
    </row>
    <row r="63" spans="1:11" x14ac:dyDescent="0.35">
      <c r="A63" t="s">
        <v>50</v>
      </c>
      <c r="B63" t="str">
        <f t="shared" si="0"/>
        <v xml:space="preserve">Mastigoteuthis </v>
      </c>
      <c r="E63" t="s">
        <v>39</v>
      </c>
      <c r="I63" t="s">
        <v>40</v>
      </c>
      <c r="J63">
        <v>60</v>
      </c>
      <c r="K63" t="s">
        <v>34</v>
      </c>
    </row>
    <row r="64" spans="1:11" x14ac:dyDescent="0.35">
      <c r="A64" t="s">
        <v>8</v>
      </c>
      <c r="B64" t="str">
        <f t="shared" ref="B64:B71" si="1">LEFT(A64, FIND(" ",A64))</f>
        <v xml:space="preserve">Electrona </v>
      </c>
      <c r="C64" t="s">
        <v>21</v>
      </c>
      <c r="D64" t="s">
        <v>30</v>
      </c>
      <c r="E64" t="s">
        <v>22</v>
      </c>
      <c r="G64">
        <v>0.7</v>
      </c>
      <c r="I64" t="s">
        <v>40</v>
      </c>
      <c r="J64">
        <v>24</v>
      </c>
      <c r="K64" t="s">
        <v>34</v>
      </c>
    </row>
    <row r="65" spans="1:11" x14ac:dyDescent="0.35">
      <c r="A65" t="s">
        <v>9</v>
      </c>
      <c r="B65" t="str">
        <f t="shared" si="1"/>
        <v xml:space="preserve">Electrona </v>
      </c>
      <c r="C65" t="s">
        <v>21</v>
      </c>
      <c r="D65" t="s">
        <v>30</v>
      </c>
      <c r="E65" t="s">
        <v>22</v>
      </c>
      <c r="G65">
        <v>12.7</v>
      </c>
      <c r="I65" t="s">
        <v>40</v>
      </c>
      <c r="J65">
        <v>24</v>
      </c>
      <c r="K65" t="s">
        <v>34</v>
      </c>
    </row>
    <row r="66" spans="1:11" x14ac:dyDescent="0.35">
      <c r="A66" t="s">
        <v>13</v>
      </c>
      <c r="B66" t="str">
        <f t="shared" si="1"/>
        <v xml:space="preserve">Gymnoscopelus </v>
      </c>
      <c r="C66" t="s">
        <v>21</v>
      </c>
      <c r="D66" t="s">
        <v>30</v>
      </c>
      <c r="E66" t="s">
        <v>22</v>
      </c>
      <c r="G66">
        <v>1.1000000000000001</v>
      </c>
      <c r="I66" t="s">
        <v>40</v>
      </c>
      <c r="J66">
        <v>24</v>
      </c>
      <c r="K66" t="s">
        <v>34</v>
      </c>
    </row>
    <row r="67" spans="1:11" x14ac:dyDescent="0.35">
      <c r="A67" t="s">
        <v>12</v>
      </c>
      <c r="B67" t="str">
        <f t="shared" si="1"/>
        <v xml:space="preserve">Gymnoscopelus </v>
      </c>
      <c r="C67" t="s">
        <v>21</v>
      </c>
      <c r="D67" t="s">
        <v>30</v>
      </c>
      <c r="E67" t="s">
        <v>22</v>
      </c>
      <c r="G67">
        <v>6.6</v>
      </c>
      <c r="I67" t="s">
        <v>40</v>
      </c>
      <c r="J67">
        <v>24</v>
      </c>
      <c r="K67" t="s">
        <v>34</v>
      </c>
    </row>
    <row r="68" spans="1:11" x14ac:dyDescent="0.35">
      <c r="A68" t="s">
        <v>14</v>
      </c>
      <c r="B68" t="str">
        <f t="shared" si="1"/>
        <v xml:space="preserve">Gymnoscopelus </v>
      </c>
      <c r="C68" t="s">
        <v>21</v>
      </c>
      <c r="D68" t="s">
        <v>30</v>
      </c>
      <c r="E68" t="s">
        <v>22</v>
      </c>
      <c r="G68">
        <v>26.9</v>
      </c>
      <c r="I68" t="s">
        <v>40</v>
      </c>
      <c r="J68">
        <v>24</v>
      </c>
      <c r="K68" t="s">
        <v>34</v>
      </c>
    </row>
    <row r="69" spans="1:11" x14ac:dyDescent="0.35">
      <c r="A69" t="s">
        <v>10</v>
      </c>
      <c r="B69" t="str">
        <f t="shared" si="1"/>
        <v xml:space="preserve">Gymnoscopelus </v>
      </c>
      <c r="C69" t="s">
        <v>21</v>
      </c>
      <c r="D69" t="s">
        <v>30</v>
      </c>
      <c r="E69" t="s">
        <v>22</v>
      </c>
      <c r="G69">
        <v>0.7</v>
      </c>
      <c r="I69" t="s">
        <v>40</v>
      </c>
      <c r="J69">
        <v>24</v>
      </c>
      <c r="K69" t="s">
        <v>34</v>
      </c>
    </row>
    <row r="70" spans="1:11" x14ac:dyDescent="0.35">
      <c r="B70" t="s">
        <v>51</v>
      </c>
      <c r="C70" t="s">
        <v>21</v>
      </c>
      <c r="D70" t="s">
        <v>30</v>
      </c>
      <c r="E70" t="s">
        <v>22</v>
      </c>
      <c r="G70">
        <v>17.5</v>
      </c>
      <c r="I70" t="s">
        <v>40</v>
      </c>
      <c r="J70">
        <v>24</v>
      </c>
      <c r="K70" t="s">
        <v>34</v>
      </c>
    </row>
    <row r="71" spans="1:11" x14ac:dyDescent="0.35">
      <c r="A71" t="s">
        <v>16</v>
      </c>
      <c r="B71" t="str">
        <f t="shared" si="1"/>
        <v xml:space="preserve">Krefftichthys </v>
      </c>
      <c r="C71" t="s">
        <v>21</v>
      </c>
      <c r="D71" t="s">
        <v>30</v>
      </c>
      <c r="E71" t="s">
        <v>22</v>
      </c>
      <c r="G71">
        <v>0.03</v>
      </c>
      <c r="I71" t="s">
        <v>40</v>
      </c>
      <c r="J71">
        <v>24</v>
      </c>
      <c r="K71" t="s">
        <v>34</v>
      </c>
    </row>
    <row r="72" spans="1:11" x14ac:dyDescent="0.35">
      <c r="C72" t="s">
        <v>21</v>
      </c>
      <c r="D72" t="s">
        <v>30</v>
      </c>
      <c r="E72" t="s">
        <v>22</v>
      </c>
      <c r="G72">
        <v>6.4</v>
      </c>
      <c r="I72" t="s">
        <v>40</v>
      </c>
      <c r="J72">
        <v>24</v>
      </c>
      <c r="K72" t="s">
        <v>34</v>
      </c>
    </row>
    <row r="73" spans="1:11" x14ac:dyDescent="0.35">
      <c r="A73" t="s">
        <v>18</v>
      </c>
      <c r="B73" t="str">
        <f t="shared" ref="B73:B77" si="2">LEFT(A73, FIND(" ",A73))</f>
        <v xml:space="preserve">Protomyctophum </v>
      </c>
      <c r="C73" t="s">
        <v>21</v>
      </c>
      <c r="D73" t="s">
        <v>30</v>
      </c>
      <c r="E73" t="s">
        <v>22</v>
      </c>
      <c r="G73">
        <v>0.1</v>
      </c>
      <c r="I73" t="s">
        <v>40</v>
      </c>
      <c r="J73">
        <v>24</v>
      </c>
      <c r="K73" t="s">
        <v>34</v>
      </c>
    </row>
    <row r="74" spans="1:11" x14ac:dyDescent="0.35">
      <c r="A74" t="s">
        <v>43</v>
      </c>
      <c r="B74" t="str">
        <f t="shared" si="2"/>
        <v xml:space="preserve">Protomyctophum </v>
      </c>
      <c r="C74" t="s">
        <v>21</v>
      </c>
      <c r="D74" t="s">
        <v>30</v>
      </c>
      <c r="E74" t="s">
        <v>22</v>
      </c>
      <c r="G74">
        <v>0.04</v>
      </c>
      <c r="I74" t="s">
        <v>40</v>
      </c>
      <c r="J74">
        <v>24</v>
      </c>
      <c r="K74" t="s">
        <v>34</v>
      </c>
    </row>
    <row r="75" spans="1:11" x14ac:dyDescent="0.35">
      <c r="A75" t="s">
        <v>19</v>
      </c>
      <c r="B75" t="str">
        <f t="shared" si="2"/>
        <v xml:space="preserve">Protomyctophum </v>
      </c>
      <c r="C75" t="s">
        <v>21</v>
      </c>
      <c r="D75" t="s">
        <v>30</v>
      </c>
      <c r="E75" t="s">
        <v>22</v>
      </c>
      <c r="G75">
        <v>1.4</v>
      </c>
      <c r="I75" t="s">
        <v>40</v>
      </c>
      <c r="J75">
        <v>24</v>
      </c>
      <c r="K75" t="s">
        <v>34</v>
      </c>
    </row>
    <row r="76" spans="1:11" x14ac:dyDescent="0.35">
      <c r="A76" t="s">
        <v>20</v>
      </c>
      <c r="B76" t="str">
        <f t="shared" si="2"/>
        <v xml:space="preserve">Protomyctophum </v>
      </c>
      <c r="C76" t="s">
        <v>21</v>
      </c>
      <c r="D76" t="s">
        <v>30</v>
      </c>
      <c r="E76" t="s">
        <v>22</v>
      </c>
      <c r="G76">
        <v>0.04</v>
      </c>
      <c r="I76" t="s">
        <v>40</v>
      </c>
      <c r="J76">
        <v>24</v>
      </c>
      <c r="K76" t="s">
        <v>34</v>
      </c>
    </row>
    <row r="77" spans="1:11" x14ac:dyDescent="0.35">
      <c r="A77" t="s">
        <v>44</v>
      </c>
      <c r="B77" t="str">
        <f t="shared" si="2"/>
        <v xml:space="preserve">Icichthys </v>
      </c>
      <c r="E77" t="s">
        <v>22</v>
      </c>
      <c r="G77">
        <v>22.8</v>
      </c>
      <c r="I77" t="s">
        <v>40</v>
      </c>
      <c r="J77">
        <v>24</v>
      </c>
      <c r="K77" t="s">
        <v>34</v>
      </c>
    </row>
    <row r="78" spans="1:11" x14ac:dyDescent="0.35">
      <c r="E78" t="s">
        <v>22</v>
      </c>
      <c r="G78">
        <v>1.9</v>
      </c>
      <c r="I78" t="s">
        <v>40</v>
      </c>
      <c r="J78">
        <v>24</v>
      </c>
      <c r="K78" t="s">
        <v>34</v>
      </c>
    </row>
    <row r="79" spans="1:11" x14ac:dyDescent="0.35">
      <c r="A79" t="s">
        <v>45</v>
      </c>
      <c r="B79" t="str">
        <f t="shared" ref="B79:B88" si="3">LEFT(A79, FIND(" ",A79))</f>
        <v xml:space="preserve">Martialia </v>
      </c>
      <c r="E79" t="s">
        <v>39</v>
      </c>
      <c r="G79">
        <v>1</v>
      </c>
      <c r="I79" t="s">
        <v>40</v>
      </c>
      <c r="J79">
        <v>24</v>
      </c>
      <c r="K79" t="s">
        <v>34</v>
      </c>
    </row>
    <row r="80" spans="1:11" x14ac:dyDescent="0.35">
      <c r="A80" t="s">
        <v>46</v>
      </c>
      <c r="B80" t="str">
        <f t="shared" si="3"/>
        <v xml:space="preserve">Brachioteuthis </v>
      </c>
      <c r="E80" t="s">
        <v>39</v>
      </c>
      <c r="G80">
        <v>0.2</v>
      </c>
      <c r="I80" t="s">
        <v>40</v>
      </c>
      <c r="J80">
        <v>24</v>
      </c>
      <c r="K80" t="s">
        <v>34</v>
      </c>
    </row>
    <row r="81" spans="1:11" x14ac:dyDescent="0.35">
      <c r="A81" t="s">
        <v>8</v>
      </c>
      <c r="B81" t="str">
        <f t="shared" si="3"/>
        <v xml:space="preserve">Electrona </v>
      </c>
      <c r="C81" t="s">
        <v>21</v>
      </c>
      <c r="D81" t="s">
        <v>30</v>
      </c>
      <c r="E81" t="s">
        <v>22</v>
      </c>
      <c r="G81">
        <v>0.3</v>
      </c>
      <c r="I81" t="s">
        <v>40</v>
      </c>
      <c r="J81">
        <v>47</v>
      </c>
      <c r="K81" t="s">
        <v>34</v>
      </c>
    </row>
    <row r="82" spans="1:11" x14ac:dyDescent="0.35">
      <c r="A82" t="s">
        <v>9</v>
      </c>
      <c r="B82" t="str">
        <f t="shared" si="3"/>
        <v xml:space="preserve">Electrona </v>
      </c>
      <c r="C82" t="s">
        <v>21</v>
      </c>
      <c r="D82" t="s">
        <v>30</v>
      </c>
      <c r="E82" t="s">
        <v>22</v>
      </c>
      <c r="G82">
        <v>5.7</v>
      </c>
      <c r="I82" t="s">
        <v>40</v>
      </c>
      <c r="J82">
        <v>47</v>
      </c>
      <c r="K82" t="s">
        <v>34</v>
      </c>
    </row>
    <row r="83" spans="1:11" x14ac:dyDescent="0.35">
      <c r="A83" t="s">
        <v>13</v>
      </c>
      <c r="B83" t="str">
        <f t="shared" si="3"/>
        <v xml:space="preserve">Gymnoscopelus </v>
      </c>
      <c r="C83" t="s">
        <v>21</v>
      </c>
      <c r="D83" t="s">
        <v>30</v>
      </c>
      <c r="E83" t="s">
        <v>22</v>
      </c>
      <c r="G83">
        <v>1.4</v>
      </c>
      <c r="I83" t="s">
        <v>40</v>
      </c>
      <c r="J83">
        <v>47</v>
      </c>
      <c r="K83" t="s">
        <v>34</v>
      </c>
    </row>
    <row r="84" spans="1:11" x14ac:dyDescent="0.35">
      <c r="A84" t="s">
        <v>12</v>
      </c>
      <c r="B84" t="str">
        <f t="shared" si="3"/>
        <v xml:space="preserve">Gymnoscopelus </v>
      </c>
      <c r="C84" t="s">
        <v>21</v>
      </c>
      <c r="D84" t="s">
        <v>30</v>
      </c>
      <c r="E84" t="s">
        <v>22</v>
      </c>
      <c r="G84">
        <v>12.9</v>
      </c>
      <c r="I84" t="s">
        <v>40</v>
      </c>
      <c r="J84">
        <v>47</v>
      </c>
      <c r="K84" t="s">
        <v>34</v>
      </c>
    </row>
    <row r="85" spans="1:11" x14ac:dyDescent="0.35">
      <c r="A85" t="s">
        <v>14</v>
      </c>
      <c r="B85" t="str">
        <f t="shared" si="3"/>
        <v xml:space="preserve">Gymnoscopelus </v>
      </c>
      <c r="C85" t="s">
        <v>21</v>
      </c>
      <c r="D85" t="s">
        <v>30</v>
      </c>
      <c r="E85" t="s">
        <v>22</v>
      </c>
      <c r="G85">
        <v>32</v>
      </c>
      <c r="I85" t="s">
        <v>40</v>
      </c>
      <c r="J85">
        <v>47</v>
      </c>
      <c r="K85" t="s">
        <v>34</v>
      </c>
    </row>
    <row r="86" spans="1:11" x14ac:dyDescent="0.35">
      <c r="A86" t="s">
        <v>10</v>
      </c>
      <c r="B86" t="str">
        <f t="shared" si="3"/>
        <v xml:space="preserve">Gymnoscopelus </v>
      </c>
      <c r="C86" t="s">
        <v>21</v>
      </c>
      <c r="D86" t="s">
        <v>30</v>
      </c>
      <c r="E86" t="s">
        <v>22</v>
      </c>
      <c r="G86">
        <v>4.7</v>
      </c>
      <c r="I86" t="s">
        <v>40</v>
      </c>
      <c r="J86">
        <v>47</v>
      </c>
      <c r="K86" t="s">
        <v>34</v>
      </c>
    </row>
    <row r="87" spans="1:11" x14ac:dyDescent="0.35">
      <c r="A87" t="s">
        <v>15</v>
      </c>
      <c r="B87" t="str">
        <f t="shared" si="3"/>
        <v xml:space="preserve">Gymnoscopelus </v>
      </c>
      <c r="C87" t="s">
        <v>21</v>
      </c>
      <c r="D87" t="s">
        <v>30</v>
      </c>
      <c r="E87" t="s">
        <v>22</v>
      </c>
      <c r="G87">
        <v>23</v>
      </c>
      <c r="I87" t="s">
        <v>40</v>
      </c>
      <c r="J87">
        <v>47</v>
      </c>
      <c r="K87" t="s">
        <v>34</v>
      </c>
    </row>
    <row r="88" spans="1:11" x14ac:dyDescent="0.35">
      <c r="A88" t="s">
        <v>16</v>
      </c>
      <c r="B88" t="str">
        <f t="shared" si="3"/>
        <v xml:space="preserve">Krefftichthys </v>
      </c>
      <c r="C88" t="s">
        <v>21</v>
      </c>
      <c r="D88" t="s">
        <v>30</v>
      </c>
      <c r="E88" t="s">
        <v>22</v>
      </c>
      <c r="G88">
        <v>0.01</v>
      </c>
      <c r="I88" t="s">
        <v>40</v>
      </c>
      <c r="J88">
        <v>47</v>
      </c>
      <c r="K88" t="s">
        <v>34</v>
      </c>
    </row>
    <row r="89" spans="1:11" x14ac:dyDescent="0.35">
      <c r="C89" t="s">
        <v>21</v>
      </c>
      <c r="D89" t="s">
        <v>30</v>
      </c>
      <c r="E89" t="s">
        <v>22</v>
      </c>
      <c r="G89">
        <v>1.7</v>
      </c>
      <c r="I89" t="s">
        <v>40</v>
      </c>
      <c r="J89">
        <v>47</v>
      </c>
      <c r="K89" t="s">
        <v>34</v>
      </c>
    </row>
    <row r="90" spans="1:11" x14ac:dyDescent="0.35">
      <c r="A90" t="s">
        <v>42</v>
      </c>
      <c r="B90" t="str">
        <f t="shared" ref="B90:B93" si="4">LEFT(A90, FIND(" ",A90))</f>
        <v xml:space="preserve">Metelectrona </v>
      </c>
      <c r="C90" t="s">
        <v>21</v>
      </c>
      <c r="D90" t="s">
        <v>30</v>
      </c>
      <c r="E90" t="s">
        <v>22</v>
      </c>
      <c r="G90">
        <v>0.02</v>
      </c>
      <c r="I90" t="s">
        <v>40</v>
      </c>
      <c r="J90">
        <v>47</v>
      </c>
      <c r="K90" t="s">
        <v>34</v>
      </c>
    </row>
    <row r="91" spans="1:11" x14ac:dyDescent="0.35">
      <c r="A91" t="s">
        <v>18</v>
      </c>
      <c r="B91" t="str">
        <f t="shared" si="4"/>
        <v xml:space="preserve">Protomyctophum </v>
      </c>
      <c r="C91" t="s">
        <v>21</v>
      </c>
      <c r="D91" t="s">
        <v>30</v>
      </c>
      <c r="E91" t="s">
        <v>22</v>
      </c>
      <c r="G91">
        <v>7.0000000000000007E-2</v>
      </c>
      <c r="I91" t="s">
        <v>40</v>
      </c>
      <c r="J91">
        <v>47</v>
      </c>
      <c r="K91" t="s">
        <v>34</v>
      </c>
    </row>
    <row r="92" spans="1:11" x14ac:dyDescent="0.35">
      <c r="A92" t="s">
        <v>19</v>
      </c>
      <c r="B92" t="str">
        <f t="shared" si="4"/>
        <v xml:space="preserve">Protomyctophum </v>
      </c>
      <c r="C92" t="s">
        <v>21</v>
      </c>
      <c r="D92" t="s">
        <v>30</v>
      </c>
      <c r="E92" t="s">
        <v>22</v>
      </c>
      <c r="G92">
        <v>0.3</v>
      </c>
      <c r="I92" t="s">
        <v>40</v>
      </c>
      <c r="J92">
        <v>47</v>
      </c>
      <c r="K92" t="s">
        <v>34</v>
      </c>
    </row>
    <row r="93" spans="1:11" x14ac:dyDescent="0.35">
      <c r="A93" t="s">
        <v>20</v>
      </c>
      <c r="B93" t="str">
        <f t="shared" si="4"/>
        <v xml:space="preserve">Protomyctophum </v>
      </c>
      <c r="C93" t="s">
        <v>21</v>
      </c>
      <c r="D93" t="s">
        <v>30</v>
      </c>
      <c r="E93" t="s">
        <v>22</v>
      </c>
      <c r="G93">
        <v>0.01</v>
      </c>
      <c r="I93" t="s">
        <v>40</v>
      </c>
      <c r="J93">
        <v>47</v>
      </c>
      <c r="K93" t="s">
        <v>34</v>
      </c>
    </row>
    <row r="94" spans="1:11" x14ac:dyDescent="0.35">
      <c r="E94" t="s">
        <v>22</v>
      </c>
      <c r="G94">
        <v>3</v>
      </c>
      <c r="I94" t="s">
        <v>40</v>
      </c>
      <c r="J94">
        <v>47</v>
      </c>
      <c r="K94" t="s">
        <v>34</v>
      </c>
    </row>
    <row r="95" spans="1:11" x14ac:dyDescent="0.35">
      <c r="A95" t="s">
        <v>45</v>
      </c>
      <c r="B95" t="str">
        <f t="shared" ref="B95:B98" si="5">LEFT(A95, FIND(" ",A95))</f>
        <v xml:space="preserve">Martialia </v>
      </c>
      <c r="E95" t="s">
        <v>39</v>
      </c>
      <c r="G95">
        <v>14.6</v>
      </c>
      <c r="I95" t="s">
        <v>40</v>
      </c>
      <c r="J95">
        <v>47</v>
      </c>
      <c r="K95" t="s">
        <v>34</v>
      </c>
    </row>
    <row r="96" spans="1:11" x14ac:dyDescent="0.35">
      <c r="A96" t="s">
        <v>46</v>
      </c>
      <c r="B96" t="str">
        <f t="shared" si="5"/>
        <v xml:space="preserve">Brachioteuthis </v>
      </c>
      <c r="E96" t="s">
        <v>39</v>
      </c>
      <c r="G96">
        <v>0.2</v>
      </c>
      <c r="I96" t="s">
        <v>40</v>
      </c>
      <c r="J96">
        <v>47</v>
      </c>
      <c r="K96" t="s">
        <v>34</v>
      </c>
    </row>
    <row r="97" spans="1:11" x14ac:dyDescent="0.35">
      <c r="A97" t="s">
        <v>49</v>
      </c>
      <c r="B97" t="str">
        <f t="shared" si="5"/>
        <v xml:space="preserve">Moroteuthis </v>
      </c>
      <c r="E97" t="s">
        <v>39</v>
      </c>
      <c r="G97">
        <v>0.01</v>
      </c>
      <c r="I97" t="s">
        <v>40</v>
      </c>
      <c r="J97">
        <v>47</v>
      </c>
      <c r="K97" t="s">
        <v>34</v>
      </c>
    </row>
    <row r="98" spans="1:11" x14ac:dyDescent="0.35">
      <c r="A98" t="s">
        <v>50</v>
      </c>
      <c r="B98" t="str">
        <f t="shared" si="5"/>
        <v xml:space="preserve">Mastigoteuthis </v>
      </c>
      <c r="E98" t="s">
        <v>39</v>
      </c>
      <c r="G98">
        <v>7.0000000000000007E-2</v>
      </c>
      <c r="I98" t="s">
        <v>40</v>
      </c>
      <c r="J98">
        <v>47</v>
      </c>
      <c r="K9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2022-07-06T14:26:44Z</dcterms:modified>
</cp:coreProperties>
</file>