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C053964C-61F2-46A4-B404-B534434AD9E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1" sheetId="1" r:id="rId1"/>
  </sheets>
  <definedNames>
    <definedName name="_xlnm._FilterDatabase" localSheetId="0" hidden="1">Feuil1!$A$1:$K$491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6" i="1" l="1"/>
  <c r="B485" i="1"/>
  <c r="B483" i="1"/>
  <c r="B482" i="1"/>
  <c r="B475" i="1"/>
  <c r="B474" i="1"/>
  <c r="B473" i="1"/>
  <c r="B472" i="1"/>
  <c r="B471" i="1"/>
  <c r="B452" i="1"/>
  <c r="B451" i="1"/>
  <c r="B450" i="1"/>
  <c r="B449" i="1"/>
  <c r="B443" i="1"/>
  <c r="B442" i="1"/>
  <c r="B441" i="1"/>
  <c r="B440" i="1"/>
  <c r="B439" i="1"/>
  <c r="B424" i="1"/>
  <c r="B423" i="1"/>
  <c r="B422" i="1"/>
  <c r="B421" i="1"/>
  <c r="B420" i="1"/>
  <c r="B418" i="1"/>
  <c r="B417" i="1"/>
  <c r="B416" i="1"/>
  <c r="B414" i="1"/>
  <c r="B411" i="1"/>
  <c r="B399" i="1"/>
  <c r="B398" i="1"/>
  <c r="B397" i="1"/>
  <c r="B396" i="1"/>
  <c r="B395" i="1"/>
  <c r="B394" i="1"/>
  <c r="B393" i="1"/>
  <c r="B392" i="1"/>
  <c r="B391" i="1"/>
  <c r="B378" i="1"/>
  <c r="B377" i="1"/>
  <c r="B376" i="1"/>
  <c r="B375" i="1"/>
  <c r="B373" i="1"/>
  <c r="B367" i="1"/>
  <c r="B357" i="1"/>
  <c r="B356" i="1"/>
  <c r="B355" i="1"/>
  <c r="B318" i="1"/>
  <c r="B317" i="1"/>
  <c r="B327" i="1"/>
  <c r="B322" i="1"/>
  <c r="B320" i="1"/>
  <c r="B319" i="1"/>
  <c r="B315" i="1"/>
  <c r="B314" i="1"/>
  <c r="B348" i="1"/>
  <c r="B338" i="1"/>
  <c r="B336" i="1"/>
  <c r="B337" i="1"/>
  <c r="B335" i="1"/>
  <c r="B334" i="1"/>
  <c r="B333" i="1"/>
  <c r="B307" i="1"/>
  <c r="B305" i="1"/>
  <c r="B306" i="1"/>
  <c r="B304" i="1"/>
  <c r="B303" i="1"/>
  <c r="B302" i="1"/>
  <c r="B282" i="1"/>
  <c r="B281" i="1"/>
  <c r="B280" i="1"/>
  <c r="B279" i="1"/>
  <c r="B278" i="1"/>
  <c r="B276" i="1"/>
  <c r="B275" i="1"/>
  <c r="B274" i="1"/>
  <c r="B271" i="1"/>
  <c r="B267" i="1"/>
  <c r="J266" i="1"/>
  <c r="J224" i="1"/>
  <c r="J245" i="1"/>
  <c r="J182" i="1"/>
  <c r="J20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B265" i="1"/>
  <c r="B253" i="1"/>
  <c r="B252" i="1"/>
  <c r="B251" i="1"/>
  <c r="B250" i="1"/>
  <c r="B249" i="1"/>
  <c r="B248" i="1"/>
  <c r="B247" i="1"/>
  <c r="B246" i="1"/>
  <c r="B244" i="1"/>
  <c r="B232" i="1"/>
  <c r="B231" i="1"/>
  <c r="B230" i="1"/>
  <c r="B229" i="1"/>
  <c r="B228" i="1"/>
  <c r="B227" i="1"/>
  <c r="B226" i="1"/>
  <c r="B225" i="1"/>
  <c r="B223" i="1"/>
  <c r="B211" i="1"/>
  <c r="B210" i="1"/>
  <c r="B209" i="1"/>
  <c r="B208" i="1"/>
  <c r="B207" i="1"/>
  <c r="B206" i="1"/>
  <c r="B205" i="1"/>
  <c r="B204" i="1"/>
  <c r="B202" i="1"/>
  <c r="B190" i="1"/>
  <c r="B189" i="1"/>
  <c r="B188" i="1"/>
  <c r="B187" i="1"/>
  <c r="B186" i="1"/>
  <c r="B185" i="1"/>
  <c r="B184" i="1"/>
  <c r="B183" i="1"/>
  <c r="J163" i="1"/>
  <c r="B181" i="1"/>
  <c r="B169" i="1"/>
  <c r="B168" i="1"/>
  <c r="B167" i="1"/>
  <c r="B166" i="1"/>
  <c r="B165" i="1"/>
  <c r="B164" i="1"/>
  <c r="B163" i="1"/>
  <c r="B162" i="1"/>
  <c r="J162" i="1"/>
  <c r="B153" i="1"/>
  <c r="B133" i="1"/>
  <c r="B157" i="1"/>
  <c r="B156" i="1"/>
  <c r="B155" i="1"/>
  <c r="B154" i="1"/>
  <c r="B151" i="1"/>
  <c r="B150" i="1"/>
  <c r="B149" i="1"/>
  <c r="B147" i="1"/>
  <c r="B146" i="1"/>
  <c r="B143" i="1"/>
  <c r="B138" i="1"/>
  <c r="B137" i="1"/>
  <c r="B136" i="1"/>
  <c r="B135" i="1"/>
  <c r="B134" i="1"/>
  <c r="B131" i="1"/>
  <c r="B130" i="1"/>
  <c r="B129" i="1"/>
  <c r="B127" i="1"/>
  <c r="B126" i="1"/>
  <c r="B124" i="1"/>
  <c r="B123" i="1"/>
  <c r="B116" i="1"/>
  <c r="B115" i="1"/>
  <c r="B113" i="1"/>
  <c r="B114" i="1"/>
  <c r="B111" i="1"/>
  <c r="B106" i="1"/>
  <c r="B105" i="1"/>
  <c r="B109" i="1"/>
  <c r="B107" i="1"/>
  <c r="B108" i="1"/>
  <c r="B104" i="1"/>
  <c r="B103" i="1"/>
  <c r="B102" i="1"/>
  <c r="B27" i="1" l="1"/>
  <c r="B26" i="1"/>
  <c r="B25" i="1"/>
  <c r="B24" i="1"/>
  <c r="B23" i="1"/>
  <c r="B98" i="1"/>
  <c r="B97" i="1"/>
  <c r="B96" i="1"/>
  <c r="B95" i="1"/>
  <c r="B93" i="1"/>
  <c r="B92" i="1"/>
  <c r="B91" i="1"/>
  <c r="B90" i="1"/>
  <c r="B88" i="1"/>
  <c r="B86" i="1"/>
  <c r="B85" i="1"/>
  <c r="B84" i="1"/>
  <c r="B83" i="1"/>
  <c r="B82" i="1"/>
  <c r="B81" i="1"/>
  <c r="B80" i="1"/>
  <c r="B79" i="1"/>
  <c r="B77" i="1"/>
  <c r="B76" i="1"/>
  <c r="B75" i="1"/>
  <c r="B74" i="1"/>
  <c r="B73" i="1"/>
  <c r="B71" i="1"/>
  <c r="B69" i="1"/>
  <c r="B68" i="1"/>
  <c r="B67" i="1"/>
  <c r="B66" i="1"/>
  <c r="B65" i="1"/>
  <c r="B64" i="1"/>
  <c r="B58" i="1"/>
  <c r="B59" i="1"/>
  <c r="B60" i="1"/>
  <c r="B61" i="1"/>
  <c r="B62" i="1"/>
  <c r="B63" i="1"/>
  <c r="B55" i="1"/>
  <c r="B56" i="1"/>
  <c r="B48" i="1"/>
  <c r="B50" i="1"/>
  <c r="B51" i="1"/>
  <c r="B52" i="1"/>
  <c r="B53" i="1"/>
  <c r="B54" i="1"/>
  <c r="B39" i="1"/>
  <c r="B40" i="1"/>
  <c r="B41" i="1"/>
  <c r="B42" i="1"/>
  <c r="B43" i="1"/>
  <c r="B44" i="1"/>
  <c r="B45" i="1"/>
  <c r="B46" i="1"/>
  <c r="B3" i="1" l="1"/>
  <c r="B4" i="1"/>
  <c r="B5" i="1"/>
  <c r="B6" i="1"/>
  <c r="B7" i="1"/>
  <c r="B8" i="1"/>
  <c r="B9" i="1"/>
  <c r="B10" i="1"/>
  <c r="B11" i="1"/>
  <c r="B12" i="1"/>
  <c r="B13" i="1"/>
  <c r="B14" i="1"/>
  <c r="B16" i="1"/>
  <c r="B18" i="1"/>
  <c r="B20" i="1"/>
  <c r="B2" i="1"/>
</calcChain>
</file>

<file path=xl/sharedStrings.xml><?xml version="1.0" encoding="utf-8"?>
<sst xmlns="http://schemas.openxmlformats.org/spreadsheetml/2006/main" count="3147" uniqueCount="174">
  <si>
    <t>Species</t>
  </si>
  <si>
    <t>Genus</t>
  </si>
  <si>
    <t>Family</t>
  </si>
  <si>
    <t xml:space="preserve">Order </t>
  </si>
  <si>
    <t>Taxa</t>
  </si>
  <si>
    <t>Source</t>
  </si>
  <si>
    <t>n</t>
  </si>
  <si>
    <t>Location</t>
  </si>
  <si>
    <t>Electrona antarctica</t>
  </si>
  <si>
    <t>Electrona subaspera</t>
  </si>
  <si>
    <t>Gymnoscopelus bolini</t>
  </si>
  <si>
    <t>Gymnoscopelus braueri</t>
  </si>
  <si>
    <t>Gymnoscopelus nicholsi</t>
  </si>
  <si>
    <t>Gymnoscopelus fraseri</t>
  </si>
  <si>
    <t>Gymnoscopelus piabilis</t>
  </si>
  <si>
    <t>Gymnoscopelus sp</t>
  </si>
  <si>
    <t>Krefftichthys anderssoni</t>
  </si>
  <si>
    <t xml:space="preserve">Metelectrona ventralis </t>
  </si>
  <si>
    <t>Protomyctophum bolini</t>
  </si>
  <si>
    <t>Protomyctophum choriodon</t>
  </si>
  <si>
    <t>Protomyctophum tenisoni</t>
  </si>
  <si>
    <t>Myctophidae</t>
  </si>
  <si>
    <t>Fish</t>
  </si>
  <si>
    <t>Gobionotothen acuta</t>
  </si>
  <si>
    <t>Lepidonotothen squamifrons</t>
  </si>
  <si>
    <t>Champsocephalus gunnari</t>
  </si>
  <si>
    <t>Paradiplospinus gracilis</t>
  </si>
  <si>
    <t>Nototheniidae</t>
  </si>
  <si>
    <t>Channichthyidae</t>
  </si>
  <si>
    <t>Gempylidae</t>
  </si>
  <si>
    <t>Myctophiformes</t>
  </si>
  <si>
    <t>Perciformes</t>
  </si>
  <si>
    <t>Scombriformes</t>
  </si>
  <si>
    <t>Cherel et al 1997</t>
  </si>
  <si>
    <t>%W</t>
  </si>
  <si>
    <t>&lt;0,1</t>
  </si>
  <si>
    <t>%N</t>
  </si>
  <si>
    <t>Jeanniard-du-Dot 2015</t>
  </si>
  <si>
    <t>Cephalopod</t>
  </si>
  <si>
    <t>Electrona carlsbergi</t>
  </si>
  <si>
    <t>Metelectrona ventralis</t>
  </si>
  <si>
    <t>Protomyctophum andriashevi</t>
  </si>
  <si>
    <t>Icichthys australis</t>
  </si>
  <si>
    <t>Martialia hyadesi</t>
  </si>
  <si>
    <t>Brachioteuthis riisei</t>
  </si>
  <si>
    <t>Gonatus antarcticus</t>
  </si>
  <si>
    <t>Moroteuthis ingens</t>
  </si>
  <si>
    <t>Moroteuthis knipovitchi</t>
  </si>
  <si>
    <t>Mastigoteuthis A</t>
  </si>
  <si>
    <t>Gymnoscopelus</t>
  </si>
  <si>
    <t>Crustacean</t>
  </si>
  <si>
    <t>Mollusc</t>
  </si>
  <si>
    <t>Penguin</t>
  </si>
  <si>
    <t>Nansenia antarctica</t>
  </si>
  <si>
    <t>Nansenia</t>
  </si>
  <si>
    <t>Microstomatidae</t>
  </si>
  <si>
    <t>Scopelosaurus hamiltoni</t>
  </si>
  <si>
    <t>Notosudidae</t>
  </si>
  <si>
    <t>Scopelosaurus</t>
  </si>
  <si>
    <t>Paralepididae</t>
  </si>
  <si>
    <t xml:space="preserve">Gymnoscopelus </t>
  </si>
  <si>
    <t>Metelectrona</t>
  </si>
  <si>
    <t>Muraenolepis marmoratus</t>
  </si>
  <si>
    <t>Muraenolepis</t>
  </si>
  <si>
    <t>Muraenolepididae</t>
  </si>
  <si>
    <t>Melanostigma gelatinosum</t>
  </si>
  <si>
    <t>Zoarcidae</t>
  </si>
  <si>
    <t>Melanostigma</t>
  </si>
  <si>
    <t>Notothenia cyanobrancha</t>
  </si>
  <si>
    <t>Gobionotothen</t>
  </si>
  <si>
    <t>Notothenia</t>
  </si>
  <si>
    <t>Harpagifer spinosus</t>
  </si>
  <si>
    <t>Harpagifer</t>
  </si>
  <si>
    <t>Harpagiferidae</t>
  </si>
  <si>
    <t>Centrolophidae</t>
  </si>
  <si>
    <t>Icichthys</t>
  </si>
  <si>
    <t>Argentiniformes</t>
  </si>
  <si>
    <t>Aulopiformes</t>
  </si>
  <si>
    <t>Gadiformes</t>
  </si>
  <si>
    <t>Ommastrephidae</t>
  </si>
  <si>
    <t>Oegopsida</t>
  </si>
  <si>
    <t>Brachioteuthidae</t>
  </si>
  <si>
    <t>Onychoteuthidae</t>
  </si>
  <si>
    <t>Teuthida</t>
  </si>
  <si>
    <t>Mastigoteuthidae</t>
  </si>
  <si>
    <t>Gonatidae</t>
  </si>
  <si>
    <t>Lea et al 2008</t>
  </si>
  <si>
    <t>Benthalbella elongata</t>
  </si>
  <si>
    <t>Magnisudis prionosa</t>
  </si>
  <si>
    <t>Magnisudis</t>
  </si>
  <si>
    <t>Scopelarchidae </t>
  </si>
  <si>
    <t>Benthalbella</t>
  </si>
  <si>
    <t>Guinet et al 2001</t>
  </si>
  <si>
    <t>Kerguelen Islands</t>
  </si>
  <si>
    <t>Green et al 1989</t>
  </si>
  <si>
    <t>Heard Islands</t>
  </si>
  <si>
    <t>Dissostichus eleginoides</t>
  </si>
  <si>
    <t>Notothenia rossii</t>
  </si>
  <si>
    <t>Notothenia coriiceps</t>
  </si>
  <si>
    <t>Notothenia squamifrons</t>
  </si>
  <si>
    <t>Notothenia acuta</t>
  </si>
  <si>
    <t>Nototheniops mizops</t>
  </si>
  <si>
    <t>Channichthys rhinoceratus</t>
  </si>
  <si>
    <t>Zanclorhynchus spinifer</t>
  </si>
  <si>
    <t>Dissostichus</t>
  </si>
  <si>
    <t>Nototheniops</t>
  </si>
  <si>
    <t>Channichthys</t>
  </si>
  <si>
    <t>Zanclorhynchus</t>
  </si>
  <si>
    <t>Congiopodidae</t>
  </si>
  <si>
    <t>North 1996</t>
  </si>
  <si>
    <t>South Georgia</t>
  </si>
  <si>
    <t>Lepidonotothen larseni</t>
  </si>
  <si>
    <t>Gobionotothen gibberifrons</t>
  </si>
  <si>
    <t>Pseudochaenichthys georgianus</t>
  </si>
  <si>
    <t>Chaenocephalus aceratus</t>
  </si>
  <si>
    <t>Muraenolepis microps</t>
  </si>
  <si>
    <t>Chaenocephalus</t>
  </si>
  <si>
    <t>Pseudochaenichthys</t>
  </si>
  <si>
    <t>Lepidonotothen</t>
  </si>
  <si>
    <t>&lt;0,01</t>
  </si>
  <si>
    <t>Reid et al 2006</t>
  </si>
  <si>
    <t>Antarctic Peninsula</t>
  </si>
  <si>
    <t>Bathylagus antarcticus</t>
  </si>
  <si>
    <t>Bathylagus</t>
  </si>
  <si>
    <t>Bathylagidae</t>
  </si>
  <si>
    <t xml:space="preserve">Protomyctophum </t>
  </si>
  <si>
    <t>Lepidonotothen nudifrons</t>
  </si>
  <si>
    <t>Pleurogramma antarcticum</t>
  </si>
  <si>
    <t>Pleurogramma</t>
  </si>
  <si>
    <t>Trematomus newnesi</t>
  </si>
  <si>
    <t>Trematomus</t>
  </si>
  <si>
    <t>Chaenodraco wilsoni</t>
  </si>
  <si>
    <t>Chaenodraco</t>
  </si>
  <si>
    <t>Chionodraco myersi</t>
  </si>
  <si>
    <t>Chionodraco</t>
  </si>
  <si>
    <t>Chionodraco rastrospinosus</t>
  </si>
  <si>
    <t>Cryodraco antarcticus</t>
  </si>
  <si>
    <t>Cryodraco</t>
  </si>
  <si>
    <t>Pagetopsis macropterus</t>
  </si>
  <si>
    <t>Pagetopsis</t>
  </si>
  <si>
    <t>Trematomus bernacchii</t>
  </si>
  <si>
    <t>Pagothenia borchgrevinki</t>
  </si>
  <si>
    <t>Pagothenia</t>
  </si>
  <si>
    <t>South Shetland Islands</t>
  </si>
  <si>
    <t>Notolepsis coatsi</t>
  </si>
  <si>
    <t>Notolepsis</t>
  </si>
  <si>
    <t>Gymnoscopelus opisthopterus</t>
  </si>
  <si>
    <t>Harpagifer antarcticus</t>
  </si>
  <si>
    <t xml:space="preserve">Electrona </t>
  </si>
  <si>
    <t>Scorpelarchidae</t>
  </si>
  <si>
    <t>South Orkney Islands</t>
  </si>
  <si>
    <t>Gobionotothen marionensis</t>
  </si>
  <si>
    <t>Patagonotothen guntheri</t>
  </si>
  <si>
    <t>Patagonotothen</t>
  </si>
  <si>
    <t>Trematomus hansoni</t>
  </si>
  <si>
    <t>Parachaenichthys georgianus</t>
  </si>
  <si>
    <t>Parachaenichthys</t>
  </si>
  <si>
    <t>Bathydraconidae</t>
  </si>
  <si>
    <t>South Sandwich Islands</t>
  </si>
  <si>
    <t>Pagothenia bernacchii</t>
  </si>
  <si>
    <t>Parachaenichthys charcoti</t>
  </si>
  <si>
    <t>Casaux et al 1998</t>
  </si>
  <si>
    <t>Casaux et al 2003a</t>
  </si>
  <si>
    <t>Casaux et al 2003b</t>
  </si>
  <si>
    <t>Lepidonotothen kempi</t>
  </si>
  <si>
    <t>Nototheniops larseni</t>
  </si>
  <si>
    <t>Protomyctophum</t>
  </si>
  <si>
    <t>Krefftichthys</t>
  </si>
  <si>
    <t>Year_collection</t>
  </si>
  <si>
    <t>Site</t>
  </si>
  <si>
    <t>Iles Nuageuses</t>
  </si>
  <si>
    <t>Pointe Suzanne</t>
  </si>
  <si>
    <t>Cap Noir</t>
  </si>
  <si>
    <t>Lea et al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</si>
</sst>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1"/>
  <sheetViews>
    <sheetView tabSelected="1" zoomScaleNormal="100" workbookViewId="0">
      <selection activeCell="D11" sqref="D11"/>
    </sheetView>
  </sheetViews>
  <sheetFormatPr defaultColWidth="8.7265625" defaultRowHeight="14.5" x14ac:dyDescent="0.35"/>
  <cols>
    <col min="1" max="1" width="28.36328125" bestFit="1" customWidth="1"/>
    <col min="2" max="2" width="18.36328125" bestFit="1" customWidth="1"/>
    <col min="3" max="3" width="15.08984375" bestFit="1" customWidth="1"/>
    <col min="4" max="4" width="14.81640625" bestFit="1" customWidth="1"/>
    <col min="5" max="5" width="11.1796875" bestFit="1" customWidth="1"/>
    <col min="9" max="9" width="20" bestFit="1" customWidth="1"/>
    <col min="11" max="11" width="20.26953125" bestFit="1" customWidth="1"/>
    <col min="12" max="12" width="13.54296875" bestFit="1" customWidth="1"/>
  </cols>
  <sheetData>
    <row r="1" spans="1:1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34</v>
      </c>
      <c r="H1" s="2" t="s">
        <v>36</v>
      </c>
      <c r="I1" s="2" t="s">
        <v>5</v>
      </c>
      <c r="J1" s="2" t="s">
        <v>6</v>
      </c>
      <c r="K1" s="2" t="s">
        <v>7</v>
      </c>
      <c r="L1" s="2" t="s">
        <v>168</v>
      </c>
      <c r="M1" s="2" t="s">
        <v>169</v>
      </c>
    </row>
    <row r="2" spans="1:13" x14ac:dyDescent="0.35">
      <c r="A2" t="s">
        <v>8</v>
      </c>
      <c r="B2" t="str">
        <f>LEFT(A2, FIND(" ",A2))</f>
        <v xml:space="preserve">Electrona </v>
      </c>
      <c r="C2" t="s">
        <v>21</v>
      </c>
      <c r="D2" t="s">
        <v>30</v>
      </c>
      <c r="E2" t="s">
        <v>22</v>
      </c>
      <c r="G2">
        <v>0.8</v>
      </c>
      <c r="H2">
        <v>2</v>
      </c>
      <c r="I2" t="s">
        <v>33</v>
      </c>
      <c r="J2">
        <v>22</v>
      </c>
      <c r="K2" t="s">
        <v>93</v>
      </c>
      <c r="L2">
        <v>1994</v>
      </c>
      <c r="M2" t="s">
        <v>170</v>
      </c>
    </row>
    <row r="3" spans="1:13" x14ac:dyDescent="0.35">
      <c r="A3" t="s">
        <v>9</v>
      </c>
      <c r="B3" t="str">
        <f t="shared" ref="B3:B63" si="0">LEFT(A3, FIND(" ",A3))</f>
        <v xml:space="preserve">Electrona </v>
      </c>
      <c r="C3" t="s">
        <v>21</v>
      </c>
      <c r="D3" t="s">
        <v>30</v>
      </c>
      <c r="E3" t="s">
        <v>22</v>
      </c>
      <c r="G3">
        <v>5.0999999999999996</v>
      </c>
      <c r="H3">
        <v>4.4000000000000004</v>
      </c>
      <c r="I3" t="s">
        <v>33</v>
      </c>
      <c r="J3">
        <v>22</v>
      </c>
      <c r="K3" t="s">
        <v>93</v>
      </c>
      <c r="L3">
        <v>1994</v>
      </c>
      <c r="M3" t="s">
        <v>170</v>
      </c>
    </row>
    <row r="4" spans="1:13" x14ac:dyDescent="0.35">
      <c r="A4" t="s">
        <v>10</v>
      </c>
      <c r="B4" t="str">
        <f t="shared" si="0"/>
        <v xml:space="preserve">Gymnoscopelus </v>
      </c>
      <c r="C4" t="s">
        <v>21</v>
      </c>
      <c r="D4" t="s">
        <v>30</v>
      </c>
      <c r="E4" t="s">
        <v>22</v>
      </c>
      <c r="G4" t="s">
        <v>35</v>
      </c>
      <c r="H4">
        <v>0.1</v>
      </c>
      <c r="I4" t="s">
        <v>33</v>
      </c>
      <c r="J4">
        <v>22</v>
      </c>
      <c r="K4" t="s">
        <v>93</v>
      </c>
      <c r="L4">
        <v>1994</v>
      </c>
      <c r="M4" t="s">
        <v>170</v>
      </c>
    </row>
    <row r="5" spans="1:13" x14ac:dyDescent="0.35">
      <c r="A5" t="s">
        <v>11</v>
      </c>
      <c r="B5" t="str">
        <f t="shared" si="0"/>
        <v xml:space="preserve">Gymnoscopelus </v>
      </c>
      <c r="C5" t="s">
        <v>21</v>
      </c>
      <c r="D5" t="s">
        <v>30</v>
      </c>
      <c r="E5" t="s">
        <v>22</v>
      </c>
      <c r="G5">
        <v>0.4</v>
      </c>
      <c r="H5">
        <v>0.2</v>
      </c>
      <c r="I5" t="s">
        <v>33</v>
      </c>
      <c r="J5">
        <v>22</v>
      </c>
      <c r="K5" t="s">
        <v>93</v>
      </c>
      <c r="L5">
        <v>1994</v>
      </c>
      <c r="M5" t="s">
        <v>170</v>
      </c>
    </row>
    <row r="6" spans="1:13" x14ac:dyDescent="0.35">
      <c r="A6" t="s">
        <v>12</v>
      </c>
      <c r="B6" t="str">
        <f t="shared" si="0"/>
        <v xml:space="preserve">Gymnoscopelus </v>
      </c>
      <c r="C6" t="s">
        <v>21</v>
      </c>
      <c r="D6" t="s">
        <v>30</v>
      </c>
      <c r="E6" t="s">
        <v>22</v>
      </c>
      <c r="G6">
        <v>51.9</v>
      </c>
      <c r="H6">
        <v>51.4</v>
      </c>
      <c r="I6" t="s">
        <v>33</v>
      </c>
      <c r="J6">
        <v>22</v>
      </c>
      <c r="K6" t="s">
        <v>93</v>
      </c>
      <c r="L6">
        <v>1994</v>
      </c>
      <c r="M6" t="s">
        <v>170</v>
      </c>
    </row>
    <row r="7" spans="1:13" x14ac:dyDescent="0.35">
      <c r="A7" t="s">
        <v>13</v>
      </c>
      <c r="B7" t="str">
        <f t="shared" si="0"/>
        <v xml:space="preserve">Gymnoscopelus </v>
      </c>
      <c r="C7" t="s">
        <v>21</v>
      </c>
      <c r="D7" t="s">
        <v>30</v>
      </c>
      <c r="E7" t="s">
        <v>22</v>
      </c>
      <c r="G7">
        <v>2.6</v>
      </c>
      <c r="H7">
        <v>2.9</v>
      </c>
      <c r="I7" t="s">
        <v>33</v>
      </c>
      <c r="J7">
        <v>22</v>
      </c>
      <c r="K7" t="s">
        <v>93</v>
      </c>
      <c r="L7">
        <v>1994</v>
      </c>
      <c r="M7" t="s">
        <v>170</v>
      </c>
    </row>
    <row r="8" spans="1:13" x14ac:dyDescent="0.35">
      <c r="A8" t="s">
        <v>14</v>
      </c>
      <c r="B8" t="str">
        <f t="shared" si="0"/>
        <v xml:space="preserve">Gymnoscopelus </v>
      </c>
      <c r="C8" t="s">
        <v>21</v>
      </c>
      <c r="D8" t="s">
        <v>30</v>
      </c>
      <c r="E8" t="s">
        <v>22</v>
      </c>
      <c r="G8">
        <v>12.3</v>
      </c>
      <c r="H8">
        <v>5.5</v>
      </c>
      <c r="I8" t="s">
        <v>33</v>
      </c>
      <c r="J8">
        <v>22</v>
      </c>
      <c r="K8" t="s">
        <v>93</v>
      </c>
      <c r="L8">
        <v>1994</v>
      </c>
      <c r="M8" t="s">
        <v>170</v>
      </c>
    </row>
    <row r="9" spans="1:13" x14ac:dyDescent="0.35">
      <c r="A9" t="s">
        <v>15</v>
      </c>
      <c r="B9" t="str">
        <f t="shared" si="0"/>
        <v xml:space="preserve">Gymnoscopelus </v>
      </c>
      <c r="C9" t="s">
        <v>21</v>
      </c>
      <c r="D9" t="s">
        <v>30</v>
      </c>
      <c r="E9" t="s">
        <v>22</v>
      </c>
      <c r="H9">
        <v>11.4</v>
      </c>
      <c r="I9" t="s">
        <v>33</v>
      </c>
      <c r="J9">
        <v>22</v>
      </c>
      <c r="K9" t="s">
        <v>93</v>
      </c>
      <c r="L9">
        <v>1994</v>
      </c>
      <c r="M9" t="s">
        <v>170</v>
      </c>
    </row>
    <row r="10" spans="1:13" x14ac:dyDescent="0.35">
      <c r="A10" t="s">
        <v>16</v>
      </c>
      <c r="B10" t="str">
        <f t="shared" si="0"/>
        <v xml:space="preserve">Krefftichthys </v>
      </c>
      <c r="C10" t="s">
        <v>21</v>
      </c>
      <c r="D10" t="s">
        <v>30</v>
      </c>
      <c r="E10" t="s">
        <v>22</v>
      </c>
      <c r="G10" t="s">
        <v>35</v>
      </c>
      <c r="H10">
        <v>0.7</v>
      </c>
      <c r="I10" t="s">
        <v>33</v>
      </c>
      <c r="J10">
        <v>22</v>
      </c>
      <c r="K10" t="s">
        <v>93</v>
      </c>
      <c r="L10">
        <v>1994</v>
      </c>
      <c r="M10" t="s">
        <v>170</v>
      </c>
    </row>
    <row r="11" spans="1:13" x14ac:dyDescent="0.35">
      <c r="A11" t="s">
        <v>17</v>
      </c>
      <c r="B11" t="str">
        <f t="shared" si="0"/>
        <v xml:space="preserve">Metelectrona </v>
      </c>
      <c r="C11" t="s">
        <v>21</v>
      </c>
      <c r="D11" t="s">
        <v>30</v>
      </c>
      <c r="E11" t="s">
        <v>22</v>
      </c>
      <c r="G11">
        <v>1.2</v>
      </c>
      <c r="H11">
        <v>2.2000000000000002</v>
      </c>
      <c r="I11" t="s">
        <v>33</v>
      </c>
      <c r="J11">
        <v>22</v>
      </c>
      <c r="K11" t="s">
        <v>93</v>
      </c>
      <c r="L11">
        <v>1994</v>
      </c>
      <c r="M11" t="s">
        <v>170</v>
      </c>
    </row>
    <row r="12" spans="1:13" x14ac:dyDescent="0.35">
      <c r="A12" t="s">
        <v>18</v>
      </c>
      <c r="B12" t="str">
        <f t="shared" si="0"/>
        <v xml:space="preserve">Protomyctophum </v>
      </c>
      <c r="C12" t="s">
        <v>21</v>
      </c>
      <c r="D12" t="s">
        <v>30</v>
      </c>
      <c r="E12" t="s">
        <v>22</v>
      </c>
      <c r="G12">
        <v>0.4</v>
      </c>
      <c r="H12">
        <v>3.7</v>
      </c>
      <c r="I12" t="s">
        <v>33</v>
      </c>
      <c r="J12">
        <v>22</v>
      </c>
      <c r="K12" t="s">
        <v>93</v>
      </c>
      <c r="L12">
        <v>1994</v>
      </c>
      <c r="M12" t="s">
        <v>170</v>
      </c>
    </row>
    <row r="13" spans="1:13" x14ac:dyDescent="0.35">
      <c r="A13" t="s">
        <v>19</v>
      </c>
      <c r="B13" t="str">
        <f t="shared" si="0"/>
        <v xml:space="preserve">Protomyctophum </v>
      </c>
      <c r="C13" t="s">
        <v>21</v>
      </c>
      <c r="D13" t="s">
        <v>30</v>
      </c>
      <c r="E13" t="s">
        <v>22</v>
      </c>
      <c r="G13">
        <v>1.4</v>
      </c>
      <c r="H13">
        <v>1.8</v>
      </c>
      <c r="I13" t="s">
        <v>33</v>
      </c>
      <c r="J13">
        <v>22</v>
      </c>
      <c r="K13" t="s">
        <v>93</v>
      </c>
      <c r="L13">
        <v>1994</v>
      </c>
      <c r="M13" t="s">
        <v>170</v>
      </c>
    </row>
    <row r="14" spans="1:13" x14ac:dyDescent="0.35">
      <c r="A14" t="s">
        <v>20</v>
      </c>
      <c r="B14" t="str">
        <f t="shared" si="0"/>
        <v xml:space="preserve">Protomyctophum </v>
      </c>
      <c r="C14" t="s">
        <v>21</v>
      </c>
      <c r="D14" t="s">
        <v>30</v>
      </c>
      <c r="E14" t="s">
        <v>22</v>
      </c>
      <c r="G14" t="s">
        <v>35</v>
      </c>
      <c r="H14">
        <v>0.3</v>
      </c>
      <c r="I14" t="s">
        <v>33</v>
      </c>
      <c r="J14">
        <v>22</v>
      </c>
      <c r="K14" t="s">
        <v>93</v>
      </c>
      <c r="L14">
        <v>1994</v>
      </c>
      <c r="M14" t="s">
        <v>170</v>
      </c>
    </row>
    <row r="15" spans="1:13" x14ac:dyDescent="0.35">
      <c r="C15" t="s">
        <v>21</v>
      </c>
      <c r="D15" t="s">
        <v>30</v>
      </c>
      <c r="E15" t="s">
        <v>22</v>
      </c>
      <c r="H15">
        <v>7.7</v>
      </c>
      <c r="I15" t="s">
        <v>33</v>
      </c>
      <c r="J15">
        <v>22</v>
      </c>
      <c r="K15" t="s">
        <v>93</v>
      </c>
      <c r="L15">
        <v>1994</v>
      </c>
      <c r="M15" t="s">
        <v>170</v>
      </c>
    </row>
    <row r="16" spans="1:13" x14ac:dyDescent="0.35">
      <c r="A16" t="s">
        <v>23</v>
      </c>
      <c r="B16" t="str">
        <f t="shared" si="0"/>
        <v xml:space="preserve">Gobionotothen </v>
      </c>
      <c r="C16" t="s">
        <v>27</v>
      </c>
      <c r="D16" t="s">
        <v>31</v>
      </c>
      <c r="E16" t="s">
        <v>22</v>
      </c>
      <c r="G16" t="s">
        <v>35</v>
      </c>
      <c r="H16">
        <v>0.2</v>
      </c>
      <c r="I16" t="s">
        <v>33</v>
      </c>
      <c r="J16">
        <v>22</v>
      </c>
      <c r="K16" t="s">
        <v>93</v>
      </c>
      <c r="L16">
        <v>1994</v>
      </c>
      <c r="M16" t="s">
        <v>170</v>
      </c>
    </row>
    <row r="17" spans="1:13" x14ac:dyDescent="0.35">
      <c r="A17" t="s">
        <v>71</v>
      </c>
      <c r="B17" t="s">
        <v>72</v>
      </c>
      <c r="C17" t="s">
        <v>73</v>
      </c>
      <c r="D17" t="s">
        <v>31</v>
      </c>
      <c r="E17" t="s">
        <v>22</v>
      </c>
      <c r="G17" t="s">
        <v>35</v>
      </c>
      <c r="H17">
        <v>0.1</v>
      </c>
      <c r="I17" t="s">
        <v>33</v>
      </c>
      <c r="J17">
        <v>22</v>
      </c>
      <c r="K17" t="s">
        <v>93</v>
      </c>
      <c r="L17">
        <v>1994</v>
      </c>
      <c r="M17" t="s">
        <v>170</v>
      </c>
    </row>
    <row r="18" spans="1:13" x14ac:dyDescent="0.35">
      <c r="A18" t="s">
        <v>25</v>
      </c>
      <c r="B18" t="str">
        <f t="shared" si="0"/>
        <v xml:space="preserve">Champsocephalus </v>
      </c>
      <c r="C18" t="s">
        <v>28</v>
      </c>
      <c r="D18" t="s">
        <v>31</v>
      </c>
      <c r="E18" t="s">
        <v>22</v>
      </c>
      <c r="G18">
        <v>23</v>
      </c>
      <c r="H18">
        <v>2.2999999999999998</v>
      </c>
      <c r="I18" t="s">
        <v>33</v>
      </c>
      <c r="J18">
        <v>22</v>
      </c>
      <c r="K18" t="s">
        <v>93</v>
      </c>
      <c r="L18">
        <v>1994</v>
      </c>
      <c r="M18" t="s">
        <v>170</v>
      </c>
    </row>
    <row r="19" spans="1:13" x14ac:dyDescent="0.35">
      <c r="C19" t="s">
        <v>28</v>
      </c>
      <c r="D19" t="s">
        <v>31</v>
      </c>
      <c r="E19" t="s">
        <v>22</v>
      </c>
      <c r="H19">
        <v>0.5</v>
      </c>
      <c r="I19" t="s">
        <v>33</v>
      </c>
      <c r="J19">
        <v>22</v>
      </c>
      <c r="K19" t="s">
        <v>93</v>
      </c>
      <c r="L19">
        <v>1994</v>
      </c>
      <c r="M19" t="s">
        <v>170</v>
      </c>
    </row>
    <row r="20" spans="1:13" x14ac:dyDescent="0.35">
      <c r="A20" t="s">
        <v>26</v>
      </c>
      <c r="B20" t="str">
        <f t="shared" si="0"/>
        <v xml:space="preserve">Paradiplospinus </v>
      </c>
      <c r="C20" t="s">
        <v>29</v>
      </c>
      <c r="D20" t="s">
        <v>32</v>
      </c>
      <c r="E20" t="s">
        <v>22</v>
      </c>
      <c r="G20">
        <v>0.5</v>
      </c>
      <c r="H20">
        <v>0.1</v>
      </c>
      <c r="I20" t="s">
        <v>33</v>
      </c>
      <c r="J20">
        <v>22</v>
      </c>
      <c r="K20" t="s">
        <v>93</v>
      </c>
      <c r="L20">
        <v>1994</v>
      </c>
      <c r="M20" t="s">
        <v>170</v>
      </c>
    </row>
    <row r="21" spans="1:13" x14ac:dyDescent="0.35">
      <c r="E21" t="s">
        <v>22</v>
      </c>
      <c r="H21">
        <v>2.5</v>
      </c>
      <c r="I21" t="s">
        <v>33</v>
      </c>
      <c r="J21">
        <v>22</v>
      </c>
      <c r="K21" t="s">
        <v>93</v>
      </c>
      <c r="L21">
        <v>1994</v>
      </c>
      <c r="M21" t="s">
        <v>170</v>
      </c>
    </row>
    <row r="22" spans="1:13" x14ac:dyDescent="0.35">
      <c r="E22" t="s">
        <v>38</v>
      </c>
      <c r="G22">
        <v>12.11</v>
      </c>
      <c r="I22" t="s">
        <v>37</v>
      </c>
      <c r="J22">
        <v>20</v>
      </c>
      <c r="K22" t="s">
        <v>93</v>
      </c>
      <c r="L22">
        <v>2012</v>
      </c>
      <c r="M22" t="s">
        <v>171</v>
      </c>
    </row>
    <row r="23" spans="1:13" x14ac:dyDescent="0.35">
      <c r="A23" t="s">
        <v>8</v>
      </c>
      <c r="B23" t="str">
        <f t="shared" si="0"/>
        <v xml:space="preserve">Electrona </v>
      </c>
      <c r="C23" t="s">
        <v>21</v>
      </c>
      <c r="D23" t="s">
        <v>30</v>
      </c>
      <c r="E23" t="s">
        <v>22</v>
      </c>
      <c r="G23">
        <v>3.5</v>
      </c>
      <c r="I23" t="s">
        <v>37</v>
      </c>
      <c r="J23">
        <v>20</v>
      </c>
      <c r="K23" t="s">
        <v>93</v>
      </c>
      <c r="L23">
        <v>2012</v>
      </c>
      <c r="M23" t="s">
        <v>171</v>
      </c>
    </row>
    <row r="24" spans="1:13" x14ac:dyDescent="0.35">
      <c r="A24" t="s">
        <v>9</v>
      </c>
      <c r="B24" t="str">
        <f t="shared" si="0"/>
        <v xml:space="preserve">Electrona </v>
      </c>
      <c r="C24" t="s">
        <v>21</v>
      </c>
      <c r="D24" t="s">
        <v>30</v>
      </c>
      <c r="E24" t="s">
        <v>22</v>
      </c>
      <c r="G24">
        <v>10.78</v>
      </c>
      <c r="I24" t="s">
        <v>37</v>
      </c>
      <c r="J24">
        <v>20</v>
      </c>
      <c r="K24" t="s">
        <v>93</v>
      </c>
      <c r="L24">
        <v>2012</v>
      </c>
      <c r="M24" t="s">
        <v>171</v>
      </c>
    </row>
    <row r="25" spans="1:13" x14ac:dyDescent="0.35">
      <c r="A25" t="s">
        <v>13</v>
      </c>
      <c r="B25" t="str">
        <f t="shared" si="0"/>
        <v xml:space="preserve">Gymnoscopelus </v>
      </c>
      <c r="C25" t="s">
        <v>21</v>
      </c>
      <c r="D25" t="s">
        <v>30</v>
      </c>
      <c r="E25" t="s">
        <v>22</v>
      </c>
      <c r="G25">
        <v>2.08</v>
      </c>
      <c r="I25" t="s">
        <v>37</v>
      </c>
      <c r="J25">
        <v>20</v>
      </c>
      <c r="K25" t="s">
        <v>93</v>
      </c>
      <c r="L25">
        <v>2012</v>
      </c>
      <c r="M25" t="s">
        <v>171</v>
      </c>
    </row>
    <row r="26" spans="1:13" x14ac:dyDescent="0.35">
      <c r="A26" t="s">
        <v>12</v>
      </c>
      <c r="B26" t="str">
        <f t="shared" si="0"/>
        <v xml:space="preserve">Gymnoscopelus </v>
      </c>
      <c r="C26" t="s">
        <v>21</v>
      </c>
      <c r="D26" t="s">
        <v>30</v>
      </c>
      <c r="E26" t="s">
        <v>22</v>
      </c>
      <c r="G26">
        <v>9.11</v>
      </c>
      <c r="I26" t="s">
        <v>37</v>
      </c>
      <c r="J26">
        <v>20</v>
      </c>
      <c r="K26" t="s">
        <v>93</v>
      </c>
      <c r="L26">
        <v>2012</v>
      </c>
      <c r="M26" t="s">
        <v>171</v>
      </c>
    </row>
    <row r="27" spans="1:13" x14ac:dyDescent="0.35">
      <c r="A27" t="s">
        <v>14</v>
      </c>
      <c r="B27" t="str">
        <f t="shared" si="0"/>
        <v xml:space="preserve">Gymnoscopelus </v>
      </c>
      <c r="C27" t="s">
        <v>21</v>
      </c>
      <c r="D27" t="s">
        <v>30</v>
      </c>
      <c r="E27" t="s">
        <v>22</v>
      </c>
      <c r="G27">
        <v>14.11</v>
      </c>
      <c r="I27" t="s">
        <v>37</v>
      </c>
      <c r="J27">
        <v>20</v>
      </c>
      <c r="K27" t="s">
        <v>93</v>
      </c>
      <c r="L27">
        <v>2012</v>
      </c>
      <c r="M27" t="s">
        <v>171</v>
      </c>
    </row>
    <row r="28" spans="1:13" x14ac:dyDescent="0.35">
      <c r="B28" t="s">
        <v>49</v>
      </c>
      <c r="C28" t="s">
        <v>21</v>
      </c>
      <c r="D28" t="s">
        <v>30</v>
      </c>
      <c r="E28" t="s">
        <v>22</v>
      </c>
      <c r="G28">
        <v>9.5299999999999994</v>
      </c>
      <c r="I28" t="s">
        <v>37</v>
      </c>
      <c r="J28">
        <v>20</v>
      </c>
      <c r="K28" t="s">
        <v>93</v>
      </c>
      <c r="L28">
        <v>2012</v>
      </c>
      <c r="M28" t="s">
        <v>171</v>
      </c>
    </row>
    <row r="29" spans="1:13" x14ac:dyDescent="0.35">
      <c r="A29" t="s">
        <v>16</v>
      </c>
      <c r="B29" t="s">
        <v>167</v>
      </c>
      <c r="C29" t="s">
        <v>21</v>
      </c>
      <c r="D29" t="s">
        <v>30</v>
      </c>
      <c r="E29" t="s">
        <v>22</v>
      </c>
      <c r="G29">
        <v>0.83</v>
      </c>
      <c r="I29" t="s">
        <v>37</v>
      </c>
      <c r="J29">
        <v>20</v>
      </c>
      <c r="K29" t="s">
        <v>93</v>
      </c>
      <c r="L29">
        <v>2012</v>
      </c>
      <c r="M29" t="s">
        <v>171</v>
      </c>
    </row>
    <row r="30" spans="1:13" x14ac:dyDescent="0.35">
      <c r="A30" t="s">
        <v>18</v>
      </c>
      <c r="B30" t="s">
        <v>166</v>
      </c>
      <c r="C30" t="s">
        <v>21</v>
      </c>
      <c r="D30" t="s">
        <v>30</v>
      </c>
      <c r="E30" t="s">
        <v>22</v>
      </c>
      <c r="G30">
        <v>3.75</v>
      </c>
      <c r="I30" t="s">
        <v>37</v>
      </c>
      <c r="J30">
        <v>20</v>
      </c>
      <c r="K30" t="s">
        <v>93</v>
      </c>
      <c r="L30">
        <v>2012</v>
      </c>
      <c r="M30" t="s">
        <v>171</v>
      </c>
    </row>
    <row r="31" spans="1:13" x14ac:dyDescent="0.35">
      <c r="A31" t="s">
        <v>19</v>
      </c>
      <c r="B31" t="s">
        <v>166</v>
      </c>
      <c r="C31" t="s">
        <v>21</v>
      </c>
      <c r="D31" t="s">
        <v>30</v>
      </c>
      <c r="E31" t="s">
        <v>22</v>
      </c>
      <c r="G31">
        <v>1.83</v>
      </c>
      <c r="I31" t="s">
        <v>37</v>
      </c>
      <c r="J31">
        <v>20</v>
      </c>
      <c r="K31" t="s">
        <v>93</v>
      </c>
      <c r="L31">
        <v>2012</v>
      </c>
      <c r="M31" t="s">
        <v>171</v>
      </c>
    </row>
    <row r="32" spans="1:13" x14ac:dyDescent="0.35">
      <c r="A32" t="s">
        <v>20</v>
      </c>
      <c r="B32" t="s">
        <v>166</v>
      </c>
      <c r="C32" t="s">
        <v>21</v>
      </c>
      <c r="D32" t="s">
        <v>30</v>
      </c>
      <c r="E32" t="s">
        <v>22</v>
      </c>
      <c r="G32">
        <v>12.11</v>
      </c>
      <c r="I32" t="s">
        <v>37</v>
      </c>
      <c r="J32">
        <v>20</v>
      </c>
      <c r="K32" t="s">
        <v>93</v>
      </c>
      <c r="L32">
        <v>2012</v>
      </c>
      <c r="M32" t="s">
        <v>171</v>
      </c>
    </row>
    <row r="33" spans="1:13" x14ac:dyDescent="0.35">
      <c r="C33" t="s">
        <v>21</v>
      </c>
      <c r="D33" t="s">
        <v>30</v>
      </c>
      <c r="E33" t="s">
        <v>22</v>
      </c>
      <c r="G33">
        <v>7.86</v>
      </c>
      <c r="I33" t="s">
        <v>37</v>
      </c>
      <c r="J33">
        <v>20</v>
      </c>
      <c r="K33" t="s">
        <v>93</v>
      </c>
      <c r="L33">
        <v>2012</v>
      </c>
      <c r="M33" t="s">
        <v>171</v>
      </c>
    </row>
    <row r="34" spans="1:13" x14ac:dyDescent="0.35">
      <c r="C34" t="s">
        <v>27</v>
      </c>
      <c r="D34" t="s">
        <v>31</v>
      </c>
      <c r="E34" t="s">
        <v>22</v>
      </c>
      <c r="G34">
        <v>4.4400000000000004</v>
      </c>
      <c r="I34" t="s">
        <v>37</v>
      </c>
      <c r="J34">
        <v>20</v>
      </c>
      <c r="K34" t="s">
        <v>93</v>
      </c>
      <c r="L34">
        <v>2012</v>
      </c>
      <c r="M34" t="s">
        <v>171</v>
      </c>
    </row>
    <row r="35" spans="1:13" x14ac:dyDescent="0.35">
      <c r="A35" t="s">
        <v>56</v>
      </c>
      <c r="B35" t="s">
        <v>58</v>
      </c>
      <c r="C35" t="s">
        <v>57</v>
      </c>
      <c r="D35" t="s">
        <v>77</v>
      </c>
      <c r="E35" t="s">
        <v>22</v>
      </c>
      <c r="G35">
        <v>1.25</v>
      </c>
      <c r="I35" t="s">
        <v>37</v>
      </c>
      <c r="J35">
        <v>20</v>
      </c>
      <c r="K35" t="s">
        <v>93</v>
      </c>
      <c r="L35">
        <v>2012</v>
      </c>
      <c r="M35" t="s">
        <v>171</v>
      </c>
    </row>
    <row r="36" spans="1:13" x14ac:dyDescent="0.35">
      <c r="E36" t="s">
        <v>50</v>
      </c>
      <c r="G36">
        <v>3.33</v>
      </c>
      <c r="I36" t="s">
        <v>37</v>
      </c>
      <c r="J36">
        <v>20</v>
      </c>
      <c r="K36" t="s">
        <v>93</v>
      </c>
      <c r="L36">
        <v>2012</v>
      </c>
      <c r="M36" t="s">
        <v>171</v>
      </c>
    </row>
    <row r="37" spans="1:13" x14ac:dyDescent="0.35">
      <c r="E37" t="s">
        <v>51</v>
      </c>
      <c r="G37">
        <v>2.36</v>
      </c>
      <c r="I37" t="s">
        <v>37</v>
      </c>
      <c r="J37">
        <v>20</v>
      </c>
      <c r="K37" t="s">
        <v>93</v>
      </c>
      <c r="L37">
        <v>2012</v>
      </c>
      <c r="M37" t="s">
        <v>171</v>
      </c>
    </row>
    <row r="38" spans="1:13" x14ac:dyDescent="0.35">
      <c r="E38" t="s">
        <v>52</v>
      </c>
      <c r="G38">
        <v>1</v>
      </c>
      <c r="I38" t="s">
        <v>37</v>
      </c>
      <c r="J38">
        <v>20</v>
      </c>
      <c r="K38" t="s">
        <v>93</v>
      </c>
      <c r="L38">
        <v>2012</v>
      </c>
      <c r="M38" t="s">
        <v>171</v>
      </c>
    </row>
    <row r="39" spans="1:13" x14ac:dyDescent="0.35">
      <c r="A39" t="s">
        <v>8</v>
      </c>
      <c r="B39" t="str">
        <f t="shared" si="0"/>
        <v xml:space="preserve">Electrona </v>
      </c>
      <c r="C39" t="s">
        <v>21</v>
      </c>
      <c r="D39" t="s">
        <v>30</v>
      </c>
      <c r="E39" t="s">
        <v>22</v>
      </c>
      <c r="G39">
        <v>0.2</v>
      </c>
      <c r="I39" t="s">
        <v>173</v>
      </c>
      <c r="J39">
        <v>60</v>
      </c>
      <c r="K39" t="s">
        <v>93</v>
      </c>
      <c r="L39">
        <v>1998</v>
      </c>
      <c r="M39" t="s">
        <v>172</v>
      </c>
    </row>
    <row r="40" spans="1:13" x14ac:dyDescent="0.35">
      <c r="A40" t="s">
        <v>39</v>
      </c>
      <c r="B40" t="str">
        <f t="shared" si="0"/>
        <v xml:space="preserve">Electrona </v>
      </c>
      <c r="C40" t="s">
        <v>21</v>
      </c>
      <c r="D40" t="s">
        <v>30</v>
      </c>
      <c r="E40" t="s">
        <v>22</v>
      </c>
      <c r="G40">
        <v>0.5</v>
      </c>
      <c r="I40" t="s">
        <v>173</v>
      </c>
      <c r="J40">
        <v>60</v>
      </c>
      <c r="K40" t="s">
        <v>93</v>
      </c>
      <c r="L40">
        <v>1998</v>
      </c>
      <c r="M40" t="s">
        <v>172</v>
      </c>
    </row>
    <row r="41" spans="1:13" x14ac:dyDescent="0.35">
      <c r="A41" t="s">
        <v>9</v>
      </c>
      <c r="B41" t="str">
        <f t="shared" si="0"/>
        <v xml:space="preserve">Electrona </v>
      </c>
      <c r="C41" t="s">
        <v>21</v>
      </c>
      <c r="D41" t="s">
        <v>30</v>
      </c>
      <c r="E41" t="s">
        <v>22</v>
      </c>
      <c r="G41">
        <v>6.4</v>
      </c>
      <c r="I41" t="s">
        <v>173</v>
      </c>
      <c r="J41">
        <v>60</v>
      </c>
      <c r="K41" t="s">
        <v>93</v>
      </c>
      <c r="L41">
        <v>1998</v>
      </c>
      <c r="M41" t="s">
        <v>172</v>
      </c>
    </row>
    <row r="42" spans="1:13" x14ac:dyDescent="0.35">
      <c r="A42" t="s">
        <v>13</v>
      </c>
      <c r="B42" t="str">
        <f t="shared" si="0"/>
        <v xml:space="preserve">Gymnoscopelus </v>
      </c>
      <c r="C42" t="s">
        <v>21</v>
      </c>
      <c r="D42" t="s">
        <v>30</v>
      </c>
      <c r="E42" t="s">
        <v>22</v>
      </c>
      <c r="G42">
        <v>0.7</v>
      </c>
      <c r="I42" t="s">
        <v>173</v>
      </c>
      <c r="J42">
        <v>60</v>
      </c>
      <c r="K42" t="s">
        <v>93</v>
      </c>
      <c r="L42">
        <v>1998</v>
      </c>
      <c r="M42" t="s">
        <v>172</v>
      </c>
    </row>
    <row r="43" spans="1:13" x14ac:dyDescent="0.35">
      <c r="A43" t="s">
        <v>12</v>
      </c>
      <c r="B43" t="str">
        <f t="shared" si="0"/>
        <v xml:space="preserve">Gymnoscopelus </v>
      </c>
      <c r="C43" t="s">
        <v>21</v>
      </c>
      <c r="D43" t="s">
        <v>30</v>
      </c>
      <c r="E43" t="s">
        <v>22</v>
      </c>
      <c r="G43">
        <v>7.2</v>
      </c>
      <c r="I43" t="s">
        <v>173</v>
      </c>
      <c r="J43">
        <v>60</v>
      </c>
      <c r="K43" t="s">
        <v>93</v>
      </c>
      <c r="L43">
        <v>1998</v>
      </c>
      <c r="M43" t="s">
        <v>172</v>
      </c>
    </row>
    <row r="44" spans="1:13" x14ac:dyDescent="0.35">
      <c r="A44" t="s">
        <v>14</v>
      </c>
      <c r="B44" t="str">
        <f t="shared" si="0"/>
        <v xml:space="preserve">Gymnoscopelus </v>
      </c>
      <c r="C44" t="s">
        <v>21</v>
      </c>
      <c r="D44" t="s">
        <v>30</v>
      </c>
      <c r="E44" t="s">
        <v>22</v>
      </c>
      <c r="G44">
        <v>28.3</v>
      </c>
      <c r="I44" t="s">
        <v>173</v>
      </c>
      <c r="J44">
        <v>60</v>
      </c>
      <c r="K44" t="s">
        <v>93</v>
      </c>
      <c r="L44">
        <v>1998</v>
      </c>
      <c r="M44" t="s">
        <v>172</v>
      </c>
    </row>
    <row r="45" spans="1:13" x14ac:dyDescent="0.35">
      <c r="A45" t="s">
        <v>10</v>
      </c>
      <c r="B45" t="str">
        <f t="shared" si="0"/>
        <v xml:space="preserve">Gymnoscopelus </v>
      </c>
      <c r="C45" t="s">
        <v>21</v>
      </c>
      <c r="D45" t="s">
        <v>30</v>
      </c>
      <c r="E45" t="s">
        <v>22</v>
      </c>
      <c r="G45">
        <v>0.3</v>
      </c>
      <c r="I45" t="s">
        <v>173</v>
      </c>
      <c r="J45">
        <v>60</v>
      </c>
      <c r="K45" t="s">
        <v>93</v>
      </c>
      <c r="L45">
        <v>1998</v>
      </c>
      <c r="M45" t="s">
        <v>172</v>
      </c>
    </row>
    <row r="46" spans="1:13" x14ac:dyDescent="0.35">
      <c r="A46" t="s">
        <v>11</v>
      </c>
      <c r="B46" t="str">
        <f t="shared" si="0"/>
        <v xml:space="preserve">Gymnoscopelus </v>
      </c>
      <c r="C46" t="s">
        <v>21</v>
      </c>
      <c r="D46" t="s">
        <v>30</v>
      </c>
      <c r="E46" t="s">
        <v>22</v>
      </c>
      <c r="G46">
        <v>0.02</v>
      </c>
      <c r="I46" t="s">
        <v>173</v>
      </c>
      <c r="J46">
        <v>60</v>
      </c>
      <c r="K46" t="s">
        <v>93</v>
      </c>
      <c r="L46">
        <v>1998</v>
      </c>
      <c r="M46" t="s">
        <v>172</v>
      </c>
    </row>
    <row r="47" spans="1:13" x14ac:dyDescent="0.35">
      <c r="B47" t="s">
        <v>60</v>
      </c>
      <c r="C47" t="s">
        <v>21</v>
      </c>
      <c r="D47" t="s">
        <v>30</v>
      </c>
      <c r="E47" t="s">
        <v>22</v>
      </c>
      <c r="G47">
        <v>7.8</v>
      </c>
      <c r="I47" t="s">
        <v>173</v>
      </c>
      <c r="J47">
        <v>60</v>
      </c>
      <c r="K47" t="s">
        <v>93</v>
      </c>
      <c r="L47">
        <v>1998</v>
      </c>
      <c r="M47" t="s">
        <v>172</v>
      </c>
    </row>
    <row r="48" spans="1:13" x14ac:dyDescent="0.35">
      <c r="A48" t="s">
        <v>16</v>
      </c>
      <c r="B48" t="str">
        <f t="shared" si="0"/>
        <v xml:space="preserve">Krefftichthys </v>
      </c>
      <c r="C48" t="s">
        <v>21</v>
      </c>
      <c r="D48" t="s">
        <v>30</v>
      </c>
      <c r="E48" t="s">
        <v>22</v>
      </c>
      <c r="G48">
        <v>0.02</v>
      </c>
      <c r="I48" t="s">
        <v>173</v>
      </c>
      <c r="J48">
        <v>60</v>
      </c>
      <c r="K48" t="s">
        <v>93</v>
      </c>
      <c r="L48">
        <v>1998</v>
      </c>
      <c r="M48" t="s">
        <v>172</v>
      </c>
    </row>
    <row r="49" spans="1:13" x14ac:dyDescent="0.35">
      <c r="C49" t="s">
        <v>21</v>
      </c>
      <c r="D49" t="s">
        <v>30</v>
      </c>
      <c r="E49" t="s">
        <v>22</v>
      </c>
      <c r="G49">
        <v>2</v>
      </c>
      <c r="I49" t="s">
        <v>173</v>
      </c>
      <c r="J49">
        <v>60</v>
      </c>
      <c r="K49" t="s">
        <v>93</v>
      </c>
      <c r="L49">
        <v>1998</v>
      </c>
      <c r="M49" t="s">
        <v>172</v>
      </c>
    </row>
    <row r="50" spans="1:13" x14ac:dyDescent="0.35">
      <c r="A50" t="s">
        <v>40</v>
      </c>
      <c r="B50" t="str">
        <f t="shared" si="0"/>
        <v xml:space="preserve">Metelectrona </v>
      </c>
      <c r="C50" t="s">
        <v>21</v>
      </c>
      <c r="D50" t="s">
        <v>30</v>
      </c>
      <c r="E50" t="s">
        <v>22</v>
      </c>
      <c r="G50">
        <v>0.1</v>
      </c>
      <c r="I50" t="s">
        <v>173</v>
      </c>
      <c r="J50">
        <v>60</v>
      </c>
      <c r="K50" t="s">
        <v>93</v>
      </c>
      <c r="L50">
        <v>1998</v>
      </c>
      <c r="M50" t="s">
        <v>172</v>
      </c>
    </row>
    <row r="51" spans="1:13" x14ac:dyDescent="0.35">
      <c r="A51" t="s">
        <v>18</v>
      </c>
      <c r="B51" t="str">
        <f t="shared" si="0"/>
        <v xml:space="preserve">Protomyctophum </v>
      </c>
      <c r="C51" t="s">
        <v>21</v>
      </c>
      <c r="D51" t="s">
        <v>30</v>
      </c>
      <c r="E51" t="s">
        <v>22</v>
      </c>
      <c r="G51">
        <v>0.1</v>
      </c>
      <c r="I51" t="s">
        <v>173</v>
      </c>
      <c r="J51">
        <v>60</v>
      </c>
      <c r="K51" t="s">
        <v>93</v>
      </c>
      <c r="L51">
        <v>1998</v>
      </c>
      <c r="M51" t="s">
        <v>172</v>
      </c>
    </row>
    <row r="52" spans="1:13" x14ac:dyDescent="0.35">
      <c r="A52" t="s">
        <v>41</v>
      </c>
      <c r="B52" t="str">
        <f t="shared" si="0"/>
        <v xml:space="preserve">Protomyctophum </v>
      </c>
      <c r="C52" t="s">
        <v>21</v>
      </c>
      <c r="D52" t="s">
        <v>30</v>
      </c>
      <c r="E52" t="s">
        <v>22</v>
      </c>
      <c r="G52">
        <v>0.02</v>
      </c>
      <c r="I52" t="s">
        <v>173</v>
      </c>
      <c r="J52">
        <v>60</v>
      </c>
      <c r="K52" t="s">
        <v>93</v>
      </c>
      <c r="L52">
        <v>1998</v>
      </c>
      <c r="M52" t="s">
        <v>172</v>
      </c>
    </row>
    <row r="53" spans="1:13" x14ac:dyDescent="0.35">
      <c r="A53" t="s">
        <v>19</v>
      </c>
      <c r="B53" t="str">
        <f t="shared" si="0"/>
        <v xml:space="preserve">Protomyctophum </v>
      </c>
      <c r="C53" t="s">
        <v>21</v>
      </c>
      <c r="D53" t="s">
        <v>30</v>
      </c>
      <c r="E53" t="s">
        <v>22</v>
      </c>
      <c r="G53">
        <v>0.4</v>
      </c>
      <c r="I53" t="s">
        <v>173</v>
      </c>
      <c r="J53">
        <v>60</v>
      </c>
      <c r="K53" t="s">
        <v>93</v>
      </c>
      <c r="L53">
        <v>1998</v>
      </c>
      <c r="M53" t="s">
        <v>172</v>
      </c>
    </row>
    <row r="54" spans="1:13" x14ac:dyDescent="0.35">
      <c r="A54" t="s">
        <v>20</v>
      </c>
      <c r="B54" t="str">
        <f t="shared" si="0"/>
        <v xml:space="preserve">Protomyctophum </v>
      </c>
      <c r="C54" t="s">
        <v>21</v>
      </c>
      <c r="D54" t="s">
        <v>30</v>
      </c>
      <c r="E54" t="s">
        <v>22</v>
      </c>
      <c r="G54">
        <v>0.02</v>
      </c>
      <c r="I54" t="s">
        <v>173</v>
      </c>
      <c r="J54">
        <v>60</v>
      </c>
      <c r="K54" t="s">
        <v>93</v>
      </c>
      <c r="L54">
        <v>1998</v>
      </c>
      <c r="M54" t="s">
        <v>172</v>
      </c>
    </row>
    <row r="55" spans="1:13" x14ac:dyDescent="0.35">
      <c r="A55" t="s">
        <v>25</v>
      </c>
      <c r="B55" t="str">
        <f t="shared" si="0"/>
        <v xml:space="preserve">Champsocephalus </v>
      </c>
      <c r="C55" t="s">
        <v>28</v>
      </c>
      <c r="D55" t="s">
        <v>31</v>
      </c>
      <c r="E55" t="s">
        <v>22</v>
      </c>
      <c r="G55">
        <v>17.8</v>
      </c>
      <c r="I55" t="s">
        <v>173</v>
      </c>
      <c r="J55">
        <v>60</v>
      </c>
      <c r="K55" t="s">
        <v>93</v>
      </c>
      <c r="L55">
        <v>1998</v>
      </c>
      <c r="M55" t="s">
        <v>172</v>
      </c>
    </row>
    <row r="56" spans="1:13" x14ac:dyDescent="0.35">
      <c r="A56" t="s">
        <v>42</v>
      </c>
      <c r="B56" t="str">
        <f t="shared" si="0"/>
        <v xml:space="preserve">Icichthys </v>
      </c>
      <c r="C56" t="s">
        <v>74</v>
      </c>
      <c r="D56" t="s">
        <v>32</v>
      </c>
      <c r="E56" t="s">
        <v>22</v>
      </c>
      <c r="G56">
        <v>14.4</v>
      </c>
      <c r="I56" t="s">
        <v>173</v>
      </c>
      <c r="J56">
        <v>60</v>
      </c>
      <c r="K56" t="s">
        <v>93</v>
      </c>
      <c r="L56">
        <v>1998</v>
      </c>
      <c r="M56" t="s">
        <v>172</v>
      </c>
    </row>
    <row r="57" spans="1:13" x14ac:dyDescent="0.35">
      <c r="E57" t="s">
        <v>22</v>
      </c>
      <c r="G57">
        <v>3.8</v>
      </c>
      <c r="I57" t="s">
        <v>173</v>
      </c>
      <c r="J57">
        <v>60</v>
      </c>
      <c r="K57" t="s">
        <v>93</v>
      </c>
      <c r="L57">
        <v>1998</v>
      </c>
      <c r="M57" t="s">
        <v>172</v>
      </c>
    </row>
    <row r="58" spans="1:13" x14ac:dyDescent="0.35">
      <c r="A58" t="s">
        <v>43</v>
      </c>
      <c r="B58" t="str">
        <f t="shared" si="0"/>
        <v xml:space="preserve">Martialia </v>
      </c>
      <c r="C58" s="1" t="s">
        <v>79</v>
      </c>
      <c r="D58" s="1" t="s">
        <v>80</v>
      </c>
      <c r="E58" t="s">
        <v>38</v>
      </c>
      <c r="G58">
        <v>8.1999999999999993</v>
      </c>
      <c r="I58" t="s">
        <v>173</v>
      </c>
      <c r="J58">
        <v>60</v>
      </c>
      <c r="K58" t="s">
        <v>93</v>
      </c>
      <c r="L58">
        <v>1998</v>
      </c>
      <c r="M58" t="s">
        <v>172</v>
      </c>
    </row>
    <row r="59" spans="1:13" x14ac:dyDescent="0.35">
      <c r="A59" t="s">
        <v>44</v>
      </c>
      <c r="B59" t="str">
        <f t="shared" si="0"/>
        <v xml:space="preserve">Brachioteuthis </v>
      </c>
      <c r="C59" s="1" t="s">
        <v>81</v>
      </c>
      <c r="D59" s="1" t="s">
        <v>80</v>
      </c>
      <c r="E59" t="s">
        <v>38</v>
      </c>
      <c r="G59">
        <v>0.2</v>
      </c>
      <c r="I59" t="s">
        <v>173</v>
      </c>
      <c r="J59">
        <v>60</v>
      </c>
      <c r="K59" t="s">
        <v>93</v>
      </c>
      <c r="L59">
        <v>1998</v>
      </c>
      <c r="M59" t="s">
        <v>172</v>
      </c>
    </row>
    <row r="60" spans="1:13" x14ac:dyDescent="0.35">
      <c r="A60" t="s">
        <v>45</v>
      </c>
      <c r="B60" t="str">
        <f t="shared" si="0"/>
        <v xml:space="preserve">Gonatus </v>
      </c>
      <c r="C60" s="1" t="s">
        <v>85</v>
      </c>
      <c r="D60" s="1" t="s">
        <v>80</v>
      </c>
      <c r="E60" t="s">
        <v>38</v>
      </c>
      <c r="G60">
        <v>0.5</v>
      </c>
      <c r="I60" t="s">
        <v>173</v>
      </c>
      <c r="J60">
        <v>60</v>
      </c>
      <c r="K60" t="s">
        <v>93</v>
      </c>
      <c r="L60">
        <v>1998</v>
      </c>
      <c r="M60" t="s">
        <v>172</v>
      </c>
    </row>
    <row r="61" spans="1:13" x14ac:dyDescent="0.35">
      <c r="A61" t="s">
        <v>46</v>
      </c>
      <c r="B61" t="str">
        <f t="shared" si="0"/>
        <v xml:space="preserve">Moroteuthis </v>
      </c>
      <c r="C61" s="1" t="s">
        <v>82</v>
      </c>
      <c r="D61" s="1" t="s">
        <v>83</v>
      </c>
      <c r="E61" t="s">
        <v>38</v>
      </c>
      <c r="G61">
        <v>0.3</v>
      </c>
      <c r="I61" t="s">
        <v>173</v>
      </c>
      <c r="J61">
        <v>60</v>
      </c>
      <c r="K61" t="s">
        <v>93</v>
      </c>
      <c r="L61">
        <v>1998</v>
      </c>
      <c r="M61" t="s">
        <v>172</v>
      </c>
    </row>
    <row r="62" spans="1:13" x14ac:dyDescent="0.35">
      <c r="A62" t="s">
        <v>47</v>
      </c>
      <c r="B62" t="str">
        <f t="shared" si="0"/>
        <v xml:space="preserve">Moroteuthis </v>
      </c>
      <c r="C62" s="1" t="s">
        <v>82</v>
      </c>
      <c r="D62" s="1" t="s">
        <v>83</v>
      </c>
      <c r="E62" t="s">
        <v>38</v>
      </c>
      <c r="G62">
        <v>0.4</v>
      </c>
      <c r="I62" t="s">
        <v>173</v>
      </c>
      <c r="J62">
        <v>60</v>
      </c>
      <c r="K62" t="s">
        <v>93</v>
      </c>
      <c r="L62">
        <v>1998</v>
      </c>
      <c r="M62" t="s">
        <v>172</v>
      </c>
    </row>
    <row r="63" spans="1:13" x14ac:dyDescent="0.35">
      <c r="A63" t="s">
        <v>48</v>
      </c>
      <c r="B63" t="str">
        <f t="shared" si="0"/>
        <v xml:space="preserve">Mastigoteuthis </v>
      </c>
      <c r="C63" s="1" t="s">
        <v>84</v>
      </c>
      <c r="D63" s="1" t="s">
        <v>80</v>
      </c>
      <c r="E63" t="s">
        <v>38</v>
      </c>
      <c r="I63" t="s">
        <v>173</v>
      </c>
      <c r="J63">
        <v>60</v>
      </c>
      <c r="K63" t="s">
        <v>93</v>
      </c>
      <c r="L63">
        <v>1998</v>
      </c>
      <c r="M63" t="s">
        <v>172</v>
      </c>
    </row>
    <row r="64" spans="1:13" x14ac:dyDescent="0.35">
      <c r="A64" t="s">
        <v>8</v>
      </c>
      <c r="B64" t="str">
        <f t="shared" ref="B64:B71" si="1">LEFT(A64, FIND(" ",A64))</f>
        <v xml:space="preserve">Electrona </v>
      </c>
      <c r="C64" t="s">
        <v>21</v>
      </c>
      <c r="D64" t="s">
        <v>30</v>
      </c>
      <c r="E64" t="s">
        <v>22</v>
      </c>
      <c r="G64">
        <v>0.7</v>
      </c>
      <c r="I64" t="s">
        <v>173</v>
      </c>
      <c r="J64">
        <v>24</v>
      </c>
      <c r="K64" t="s">
        <v>93</v>
      </c>
      <c r="L64">
        <v>1999</v>
      </c>
      <c r="M64" t="s">
        <v>172</v>
      </c>
    </row>
    <row r="65" spans="1:13" x14ac:dyDescent="0.35">
      <c r="A65" t="s">
        <v>9</v>
      </c>
      <c r="B65" t="str">
        <f t="shared" si="1"/>
        <v xml:space="preserve">Electrona </v>
      </c>
      <c r="C65" t="s">
        <v>21</v>
      </c>
      <c r="D65" t="s">
        <v>30</v>
      </c>
      <c r="E65" t="s">
        <v>22</v>
      </c>
      <c r="G65">
        <v>12.7</v>
      </c>
      <c r="I65" t="s">
        <v>173</v>
      </c>
      <c r="J65">
        <v>24</v>
      </c>
      <c r="K65" t="s">
        <v>93</v>
      </c>
      <c r="L65">
        <v>1999</v>
      </c>
      <c r="M65" t="s">
        <v>172</v>
      </c>
    </row>
    <row r="66" spans="1:13" x14ac:dyDescent="0.35">
      <c r="A66" t="s">
        <v>13</v>
      </c>
      <c r="B66" t="str">
        <f t="shared" si="1"/>
        <v xml:space="preserve">Gymnoscopelus </v>
      </c>
      <c r="C66" t="s">
        <v>21</v>
      </c>
      <c r="D66" t="s">
        <v>30</v>
      </c>
      <c r="E66" t="s">
        <v>22</v>
      </c>
      <c r="G66">
        <v>1.1000000000000001</v>
      </c>
      <c r="I66" t="s">
        <v>173</v>
      </c>
      <c r="J66">
        <v>24</v>
      </c>
      <c r="K66" t="s">
        <v>93</v>
      </c>
      <c r="L66">
        <v>1999</v>
      </c>
      <c r="M66" t="s">
        <v>172</v>
      </c>
    </row>
    <row r="67" spans="1:13" x14ac:dyDescent="0.35">
      <c r="A67" t="s">
        <v>12</v>
      </c>
      <c r="B67" t="str">
        <f t="shared" si="1"/>
        <v xml:space="preserve">Gymnoscopelus </v>
      </c>
      <c r="C67" t="s">
        <v>21</v>
      </c>
      <c r="D67" t="s">
        <v>30</v>
      </c>
      <c r="E67" t="s">
        <v>22</v>
      </c>
      <c r="G67">
        <v>6.6</v>
      </c>
      <c r="I67" t="s">
        <v>173</v>
      </c>
      <c r="J67">
        <v>24</v>
      </c>
      <c r="K67" t="s">
        <v>93</v>
      </c>
      <c r="L67">
        <v>1999</v>
      </c>
      <c r="M67" t="s">
        <v>172</v>
      </c>
    </row>
    <row r="68" spans="1:13" x14ac:dyDescent="0.35">
      <c r="A68" t="s">
        <v>14</v>
      </c>
      <c r="B68" t="str">
        <f t="shared" si="1"/>
        <v xml:space="preserve">Gymnoscopelus </v>
      </c>
      <c r="C68" t="s">
        <v>21</v>
      </c>
      <c r="D68" t="s">
        <v>30</v>
      </c>
      <c r="E68" t="s">
        <v>22</v>
      </c>
      <c r="G68">
        <v>26.9</v>
      </c>
      <c r="I68" t="s">
        <v>173</v>
      </c>
      <c r="J68">
        <v>24</v>
      </c>
      <c r="K68" t="s">
        <v>93</v>
      </c>
      <c r="L68">
        <v>1999</v>
      </c>
      <c r="M68" t="s">
        <v>172</v>
      </c>
    </row>
    <row r="69" spans="1:13" x14ac:dyDescent="0.35">
      <c r="A69" t="s">
        <v>10</v>
      </c>
      <c r="B69" t="str">
        <f t="shared" si="1"/>
        <v xml:space="preserve">Gymnoscopelus </v>
      </c>
      <c r="C69" t="s">
        <v>21</v>
      </c>
      <c r="D69" t="s">
        <v>30</v>
      </c>
      <c r="E69" t="s">
        <v>22</v>
      </c>
      <c r="G69">
        <v>0.7</v>
      </c>
      <c r="I69" t="s">
        <v>173</v>
      </c>
      <c r="J69">
        <v>24</v>
      </c>
      <c r="K69" t="s">
        <v>93</v>
      </c>
      <c r="L69">
        <v>1999</v>
      </c>
      <c r="M69" t="s">
        <v>172</v>
      </c>
    </row>
    <row r="70" spans="1:13" x14ac:dyDescent="0.35">
      <c r="B70" t="s">
        <v>49</v>
      </c>
      <c r="C70" t="s">
        <v>21</v>
      </c>
      <c r="D70" t="s">
        <v>30</v>
      </c>
      <c r="E70" t="s">
        <v>22</v>
      </c>
      <c r="G70">
        <v>17.5</v>
      </c>
      <c r="I70" t="s">
        <v>173</v>
      </c>
      <c r="J70">
        <v>24</v>
      </c>
      <c r="K70" t="s">
        <v>93</v>
      </c>
      <c r="L70">
        <v>1999</v>
      </c>
      <c r="M70" t="s">
        <v>172</v>
      </c>
    </row>
    <row r="71" spans="1:13" x14ac:dyDescent="0.35">
      <c r="A71" t="s">
        <v>16</v>
      </c>
      <c r="B71" t="str">
        <f t="shared" si="1"/>
        <v xml:space="preserve">Krefftichthys </v>
      </c>
      <c r="C71" t="s">
        <v>21</v>
      </c>
      <c r="D71" t="s">
        <v>30</v>
      </c>
      <c r="E71" t="s">
        <v>22</v>
      </c>
      <c r="G71">
        <v>0.03</v>
      </c>
      <c r="I71" t="s">
        <v>173</v>
      </c>
      <c r="J71">
        <v>24</v>
      </c>
      <c r="K71" t="s">
        <v>93</v>
      </c>
      <c r="L71">
        <v>1999</v>
      </c>
      <c r="M71" t="s">
        <v>172</v>
      </c>
    </row>
    <row r="72" spans="1:13" x14ac:dyDescent="0.35">
      <c r="C72" t="s">
        <v>21</v>
      </c>
      <c r="D72" t="s">
        <v>30</v>
      </c>
      <c r="E72" t="s">
        <v>22</v>
      </c>
      <c r="G72">
        <v>6.4</v>
      </c>
      <c r="I72" t="s">
        <v>173</v>
      </c>
      <c r="J72">
        <v>24</v>
      </c>
      <c r="K72" t="s">
        <v>93</v>
      </c>
      <c r="L72">
        <v>1999</v>
      </c>
      <c r="M72" t="s">
        <v>172</v>
      </c>
    </row>
    <row r="73" spans="1:13" x14ac:dyDescent="0.35">
      <c r="A73" t="s">
        <v>18</v>
      </c>
      <c r="B73" t="str">
        <f t="shared" ref="B73:B77" si="2">LEFT(A73, FIND(" ",A73))</f>
        <v xml:space="preserve">Protomyctophum </v>
      </c>
      <c r="C73" t="s">
        <v>21</v>
      </c>
      <c r="D73" t="s">
        <v>30</v>
      </c>
      <c r="E73" t="s">
        <v>22</v>
      </c>
      <c r="G73">
        <v>0.1</v>
      </c>
      <c r="I73" t="s">
        <v>173</v>
      </c>
      <c r="J73">
        <v>24</v>
      </c>
      <c r="K73" t="s">
        <v>93</v>
      </c>
      <c r="L73">
        <v>1999</v>
      </c>
      <c r="M73" t="s">
        <v>172</v>
      </c>
    </row>
    <row r="74" spans="1:13" x14ac:dyDescent="0.35">
      <c r="A74" t="s">
        <v>41</v>
      </c>
      <c r="B74" t="str">
        <f t="shared" si="2"/>
        <v xml:space="preserve">Protomyctophum </v>
      </c>
      <c r="C74" t="s">
        <v>21</v>
      </c>
      <c r="D74" t="s">
        <v>30</v>
      </c>
      <c r="E74" t="s">
        <v>22</v>
      </c>
      <c r="G74">
        <v>0.04</v>
      </c>
      <c r="I74" t="s">
        <v>173</v>
      </c>
      <c r="J74">
        <v>24</v>
      </c>
      <c r="K74" t="s">
        <v>93</v>
      </c>
      <c r="L74">
        <v>1999</v>
      </c>
      <c r="M74" t="s">
        <v>172</v>
      </c>
    </row>
    <row r="75" spans="1:13" x14ac:dyDescent="0.35">
      <c r="A75" t="s">
        <v>19</v>
      </c>
      <c r="B75" t="str">
        <f t="shared" si="2"/>
        <v xml:space="preserve">Protomyctophum </v>
      </c>
      <c r="C75" t="s">
        <v>21</v>
      </c>
      <c r="D75" t="s">
        <v>30</v>
      </c>
      <c r="E75" t="s">
        <v>22</v>
      </c>
      <c r="G75">
        <v>1.4</v>
      </c>
      <c r="I75" t="s">
        <v>173</v>
      </c>
      <c r="J75">
        <v>24</v>
      </c>
      <c r="K75" t="s">
        <v>93</v>
      </c>
      <c r="L75">
        <v>1999</v>
      </c>
      <c r="M75" t="s">
        <v>172</v>
      </c>
    </row>
    <row r="76" spans="1:13" x14ac:dyDescent="0.35">
      <c r="A76" t="s">
        <v>20</v>
      </c>
      <c r="B76" t="str">
        <f t="shared" si="2"/>
        <v xml:space="preserve">Protomyctophum </v>
      </c>
      <c r="C76" t="s">
        <v>21</v>
      </c>
      <c r="D76" t="s">
        <v>30</v>
      </c>
      <c r="E76" t="s">
        <v>22</v>
      </c>
      <c r="G76">
        <v>0.04</v>
      </c>
      <c r="I76" t="s">
        <v>173</v>
      </c>
      <c r="J76">
        <v>24</v>
      </c>
      <c r="K76" t="s">
        <v>93</v>
      </c>
      <c r="L76">
        <v>1999</v>
      </c>
      <c r="M76" t="s">
        <v>172</v>
      </c>
    </row>
    <row r="77" spans="1:13" x14ac:dyDescent="0.35">
      <c r="A77" t="s">
        <v>42</v>
      </c>
      <c r="B77" t="str">
        <f t="shared" si="2"/>
        <v xml:space="preserve">Icichthys </v>
      </c>
      <c r="C77" t="s">
        <v>74</v>
      </c>
      <c r="D77" t="s">
        <v>32</v>
      </c>
      <c r="E77" t="s">
        <v>22</v>
      </c>
      <c r="G77">
        <v>22.8</v>
      </c>
      <c r="I77" t="s">
        <v>173</v>
      </c>
      <c r="J77">
        <v>24</v>
      </c>
      <c r="K77" t="s">
        <v>93</v>
      </c>
      <c r="L77">
        <v>1999</v>
      </c>
      <c r="M77" t="s">
        <v>172</v>
      </c>
    </row>
    <row r="78" spans="1:13" x14ac:dyDescent="0.35">
      <c r="E78" t="s">
        <v>22</v>
      </c>
      <c r="G78">
        <v>1.9</v>
      </c>
      <c r="I78" t="s">
        <v>173</v>
      </c>
      <c r="J78">
        <v>24</v>
      </c>
      <c r="K78" t="s">
        <v>93</v>
      </c>
      <c r="L78">
        <v>1999</v>
      </c>
      <c r="M78" t="s">
        <v>172</v>
      </c>
    </row>
    <row r="79" spans="1:13" x14ac:dyDescent="0.35">
      <c r="A79" t="s">
        <v>43</v>
      </c>
      <c r="B79" t="str">
        <f t="shared" ref="B79:B88" si="3">LEFT(A79, FIND(" ",A79))</f>
        <v xml:space="preserve">Martialia </v>
      </c>
      <c r="C79" s="1" t="s">
        <v>79</v>
      </c>
      <c r="D79" s="1" t="s">
        <v>80</v>
      </c>
      <c r="E79" t="s">
        <v>38</v>
      </c>
      <c r="G79">
        <v>1</v>
      </c>
      <c r="I79" t="s">
        <v>173</v>
      </c>
      <c r="J79">
        <v>24</v>
      </c>
      <c r="K79" t="s">
        <v>93</v>
      </c>
      <c r="L79">
        <v>1999</v>
      </c>
      <c r="M79" t="s">
        <v>172</v>
      </c>
    </row>
    <row r="80" spans="1:13" x14ac:dyDescent="0.35">
      <c r="A80" t="s">
        <v>44</v>
      </c>
      <c r="B80" t="str">
        <f t="shared" si="3"/>
        <v xml:space="preserve">Brachioteuthis </v>
      </c>
      <c r="C80" s="1" t="s">
        <v>81</v>
      </c>
      <c r="D80" s="1" t="s">
        <v>80</v>
      </c>
      <c r="E80" t="s">
        <v>38</v>
      </c>
      <c r="G80">
        <v>0.2</v>
      </c>
      <c r="I80" t="s">
        <v>173</v>
      </c>
      <c r="J80">
        <v>24</v>
      </c>
      <c r="K80" t="s">
        <v>93</v>
      </c>
      <c r="L80">
        <v>1999</v>
      </c>
      <c r="M80" t="s">
        <v>172</v>
      </c>
    </row>
    <row r="81" spans="1:13" x14ac:dyDescent="0.35">
      <c r="A81" t="s">
        <v>8</v>
      </c>
      <c r="B81" t="str">
        <f t="shared" si="3"/>
        <v xml:space="preserve">Electrona </v>
      </c>
      <c r="C81" t="s">
        <v>21</v>
      </c>
      <c r="D81" t="s">
        <v>30</v>
      </c>
      <c r="E81" t="s">
        <v>22</v>
      </c>
      <c r="G81">
        <v>0.3</v>
      </c>
      <c r="I81" t="s">
        <v>173</v>
      </c>
      <c r="J81">
        <v>47</v>
      </c>
      <c r="K81" t="s">
        <v>93</v>
      </c>
      <c r="L81">
        <v>2000</v>
      </c>
      <c r="M81" t="s">
        <v>172</v>
      </c>
    </row>
    <row r="82" spans="1:13" x14ac:dyDescent="0.35">
      <c r="A82" t="s">
        <v>9</v>
      </c>
      <c r="B82" t="str">
        <f t="shared" si="3"/>
        <v xml:space="preserve">Electrona </v>
      </c>
      <c r="C82" t="s">
        <v>21</v>
      </c>
      <c r="D82" t="s">
        <v>30</v>
      </c>
      <c r="E82" t="s">
        <v>22</v>
      </c>
      <c r="G82">
        <v>5.7</v>
      </c>
      <c r="I82" t="s">
        <v>173</v>
      </c>
      <c r="J82">
        <v>47</v>
      </c>
      <c r="K82" t="s">
        <v>93</v>
      </c>
      <c r="L82">
        <v>2000</v>
      </c>
      <c r="M82" t="s">
        <v>172</v>
      </c>
    </row>
    <row r="83" spans="1:13" x14ac:dyDescent="0.35">
      <c r="A83" t="s">
        <v>13</v>
      </c>
      <c r="B83" t="str">
        <f t="shared" si="3"/>
        <v xml:space="preserve">Gymnoscopelus </v>
      </c>
      <c r="C83" t="s">
        <v>21</v>
      </c>
      <c r="D83" t="s">
        <v>30</v>
      </c>
      <c r="E83" t="s">
        <v>22</v>
      </c>
      <c r="G83">
        <v>1.4</v>
      </c>
      <c r="I83" t="s">
        <v>173</v>
      </c>
      <c r="J83">
        <v>47</v>
      </c>
      <c r="K83" t="s">
        <v>93</v>
      </c>
      <c r="L83">
        <v>2000</v>
      </c>
      <c r="M83" t="s">
        <v>172</v>
      </c>
    </row>
    <row r="84" spans="1:13" x14ac:dyDescent="0.35">
      <c r="A84" t="s">
        <v>12</v>
      </c>
      <c r="B84" t="str">
        <f t="shared" si="3"/>
        <v xml:space="preserve">Gymnoscopelus </v>
      </c>
      <c r="C84" t="s">
        <v>21</v>
      </c>
      <c r="D84" t="s">
        <v>30</v>
      </c>
      <c r="E84" t="s">
        <v>22</v>
      </c>
      <c r="G84">
        <v>12.9</v>
      </c>
      <c r="I84" t="s">
        <v>173</v>
      </c>
      <c r="J84">
        <v>47</v>
      </c>
      <c r="K84" t="s">
        <v>93</v>
      </c>
      <c r="L84">
        <v>2000</v>
      </c>
      <c r="M84" t="s">
        <v>172</v>
      </c>
    </row>
    <row r="85" spans="1:13" x14ac:dyDescent="0.35">
      <c r="A85" t="s">
        <v>14</v>
      </c>
      <c r="B85" t="str">
        <f t="shared" si="3"/>
        <v xml:space="preserve">Gymnoscopelus </v>
      </c>
      <c r="C85" t="s">
        <v>21</v>
      </c>
      <c r="D85" t="s">
        <v>30</v>
      </c>
      <c r="E85" t="s">
        <v>22</v>
      </c>
      <c r="G85">
        <v>32</v>
      </c>
      <c r="I85" t="s">
        <v>173</v>
      </c>
      <c r="J85">
        <v>47</v>
      </c>
      <c r="K85" t="s">
        <v>93</v>
      </c>
      <c r="L85">
        <v>2000</v>
      </c>
      <c r="M85" t="s">
        <v>172</v>
      </c>
    </row>
    <row r="86" spans="1:13" x14ac:dyDescent="0.35">
      <c r="A86" t="s">
        <v>10</v>
      </c>
      <c r="B86" t="str">
        <f t="shared" si="3"/>
        <v xml:space="preserve">Gymnoscopelus </v>
      </c>
      <c r="C86" t="s">
        <v>21</v>
      </c>
      <c r="D86" t="s">
        <v>30</v>
      </c>
      <c r="E86" t="s">
        <v>22</v>
      </c>
      <c r="G86">
        <v>4.7</v>
      </c>
      <c r="I86" t="s">
        <v>173</v>
      </c>
      <c r="J86">
        <v>47</v>
      </c>
      <c r="K86" t="s">
        <v>93</v>
      </c>
      <c r="L86">
        <v>2000</v>
      </c>
      <c r="M86" t="s">
        <v>172</v>
      </c>
    </row>
    <row r="87" spans="1:13" x14ac:dyDescent="0.35">
      <c r="B87" t="s">
        <v>60</v>
      </c>
      <c r="C87" t="s">
        <v>21</v>
      </c>
      <c r="D87" t="s">
        <v>30</v>
      </c>
      <c r="E87" t="s">
        <v>22</v>
      </c>
      <c r="G87">
        <v>23</v>
      </c>
      <c r="I87" t="s">
        <v>173</v>
      </c>
      <c r="J87">
        <v>47</v>
      </c>
      <c r="K87" t="s">
        <v>93</v>
      </c>
      <c r="L87">
        <v>2000</v>
      </c>
      <c r="M87" t="s">
        <v>172</v>
      </c>
    </row>
    <row r="88" spans="1:13" x14ac:dyDescent="0.35">
      <c r="A88" t="s">
        <v>16</v>
      </c>
      <c r="B88" t="str">
        <f t="shared" si="3"/>
        <v xml:space="preserve">Krefftichthys </v>
      </c>
      <c r="C88" t="s">
        <v>21</v>
      </c>
      <c r="D88" t="s">
        <v>30</v>
      </c>
      <c r="E88" t="s">
        <v>22</v>
      </c>
      <c r="G88">
        <v>0.01</v>
      </c>
      <c r="I88" t="s">
        <v>173</v>
      </c>
      <c r="J88">
        <v>47</v>
      </c>
      <c r="K88" t="s">
        <v>93</v>
      </c>
      <c r="L88">
        <v>2000</v>
      </c>
      <c r="M88" t="s">
        <v>172</v>
      </c>
    </row>
    <row r="89" spans="1:13" x14ac:dyDescent="0.35">
      <c r="C89" t="s">
        <v>21</v>
      </c>
      <c r="D89" t="s">
        <v>30</v>
      </c>
      <c r="E89" t="s">
        <v>22</v>
      </c>
      <c r="G89">
        <v>1.7</v>
      </c>
      <c r="I89" t="s">
        <v>173</v>
      </c>
      <c r="J89">
        <v>47</v>
      </c>
      <c r="K89" t="s">
        <v>93</v>
      </c>
      <c r="L89">
        <v>2000</v>
      </c>
      <c r="M89" t="s">
        <v>172</v>
      </c>
    </row>
    <row r="90" spans="1:13" x14ac:dyDescent="0.35">
      <c r="A90" t="s">
        <v>40</v>
      </c>
      <c r="B90" t="str">
        <f t="shared" ref="B90:B93" si="4">LEFT(A90, FIND(" ",A90))</f>
        <v xml:space="preserve">Metelectrona </v>
      </c>
      <c r="C90" t="s">
        <v>21</v>
      </c>
      <c r="D90" t="s">
        <v>30</v>
      </c>
      <c r="E90" t="s">
        <v>22</v>
      </c>
      <c r="G90">
        <v>0.02</v>
      </c>
      <c r="I90" t="s">
        <v>173</v>
      </c>
      <c r="J90">
        <v>47</v>
      </c>
      <c r="K90" t="s">
        <v>93</v>
      </c>
      <c r="L90">
        <v>2000</v>
      </c>
      <c r="M90" t="s">
        <v>172</v>
      </c>
    </row>
    <row r="91" spans="1:13" x14ac:dyDescent="0.35">
      <c r="A91" t="s">
        <v>18</v>
      </c>
      <c r="B91" t="str">
        <f t="shared" si="4"/>
        <v xml:space="preserve">Protomyctophum </v>
      </c>
      <c r="C91" t="s">
        <v>21</v>
      </c>
      <c r="D91" t="s">
        <v>30</v>
      </c>
      <c r="E91" t="s">
        <v>22</v>
      </c>
      <c r="G91">
        <v>7.0000000000000007E-2</v>
      </c>
      <c r="I91" t="s">
        <v>173</v>
      </c>
      <c r="J91">
        <v>47</v>
      </c>
      <c r="K91" t="s">
        <v>93</v>
      </c>
      <c r="L91">
        <v>2000</v>
      </c>
      <c r="M91" t="s">
        <v>172</v>
      </c>
    </row>
    <row r="92" spans="1:13" x14ac:dyDescent="0.35">
      <c r="A92" t="s">
        <v>19</v>
      </c>
      <c r="B92" t="str">
        <f t="shared" si="4"/>
        <v xml:space="preserve">Protomyctophum </v>
      </c>
      <c r="C92" t="s">
        <v>21</v>
      </c>
      <c r="D92" t="s">
        <v>30</v>
      </c>
      <c r="E92" t="s">
        <v>22</v>
      </c>
      <c r="G92">
        <v>0.3</v>
      </c>
      <c r="I92" t="s">
        <v>173</v>
      </c>
      <c r="J92">
        <v>47</v>
      </c>
      <c r="K92" t="s">
        <v>93</v>
      </c>
      <c r="L92">
        <v>2000</v>
      </c>
      <c r="M92" t="s">
        <v>172</v>
      </c>
    </row>
    <row r="93" spans="1:13" x14ac:dyDescent="0.35">
      <c r="A93" t="s">
        <v>20</v>
      </c>
      <c r="B93" t="str">
        <f t="shared" si="4"/>
        <v xml:space="preserve">Protomyctophum </v>
      </c>
      <c r="C93" t="s">
        <v>21</v>
      </c>
      <c r="D93" t="s">
        <v>30</v>
      </c>
      <c r="E93" t="s">
        <v>22</v>
      </c>
      <c r="G93">
        <v>0.01</v>
      </c>
      <c r="I93" t="s">
        <v>173</v>
      </c>
      <c r="J93">
        <v>47</v>
      </c>
      <c r="K93" t="s">
        <v>93</v>
      </c>
      <c r="L93">
        <v>2000</v>
      </c>
      <c r="M93" t="s">
        <v>172</v>
      </c>
    </row>
    <row r="94" spans="1:13" x14ac:dyDescent="0.35">
      <c r="E94" t="s">
        <v>22</v>
      </c>
      <c r="G94">
        <v>3</v>
      </c>
      <c r="I94" t="s">
        <v>173</v>
      </c>
      <c r="J94">
        <v>47</v>
      </c>
      <c r="K94" t="s">
        <v>93</v>
      </c>
      <c r="L94">
        <v>2000</v>
      </c>
      <c r="M94" t="s">
        <v>172</v>
      </c>
    </row>
    <row r="95" spans="1:13" x14ac:dyDescent="0.35">
      <c r="A95" t="s">
        <v>43</v>
      </c>
      <c r="B95" t="str">
        <f t="shared" ref="B95:B98" si="5">LEFT(A95, FIND(" ",A95))</f>
        <v xml:space="preserve">Martialia </v>
      </c>
      <c r="C95" s="1" t="s">
        <v>79</v>
      </c>
      <c r="D95" s="1" t="s">
        <v>80</v>
      </c>
      <c r="E95" t="s">
        <v>38</v>
      </c>
      <c r="G95">
        <v>14.6</v>
      </c>
      <c r="I95" t="s">
        <v>173</v>
      </c>
      <c r="J95">
        <v>47</v>
      </c>
      <c r="K95" t="s">
        <v>93</v>
      </c>
      <c r="L95">
        <v>2000</v>
      </c>
      <c r="M95" t="s">
        <v>172</v>
      </c>
    </row>
    <row r="96" spans="1:13" x14ac:dyDescent="0.35">
      <c r="A96" t="s">
        <v>44</v>
      </c>
      <c r="B96" t="str">
        <f t="shared" si="5"/>
        <v xml:space="preserve">Brachioteuthis </v>
      </c>
      <c r="C96" s="1" t="s">
        <v>81</v>
      </c>
      <c r="D96" s="1" t="s">
        <v>80</v>
      </c>
      <c r="E96" t="s">
        <v>38</v>
      </c>
      <c r="G96">
        <v>0.2</v>
      </c>
      <c r="I96" t="s">
        <v>173</v>
      </c>
      <c r="J96">
        <v>47</v>
      </c>
      <c r="K96" t="s">
        <v>93</v>
      </c>
      <c r="L96">
        <v>2000</v>
      </c>
      <c r="M96" t="s">
        <v>172</v>
      </c>
    </row>
    <row r="97" spans="1:13" x14ac:dyDescent="0.35">
      <c r="A97" t="s">
        <v>47</v>
      </c>
      <c r="B97" t="str">
        <f t="shared" si="5"/>
        <v xml:space="preserve">Moroteuthis </v>
      </c>
      <c r="C97" s="1" t="s">
        <v>82</v>
      </c>
      <c r="D97" s="1" t="s">
        <v>83</v>
      </c>
      <c r="E97" t="s">
        <v>38</v>
      </c>
      <c r="G97">
        <v>0.01</v>
      </c>
      <c r="I97" t="s">
        <v>173</v>
      </c>
      <c r="J97">
        <v>47</v>
      </c>
      <c r="K97" t="s">
        <v>93</v>
      </c>
      <c r="L97">
        <v>2000</v>
      </c>
      <c r="M97" t="s">
        <v>172</v>
      </c>
    </row>
    <row r="98" spans="1:13" x14ac:dyDescent="0.35">
      <c r="A98" t="s">
        <v>48</v>
      </c>
      <c r="B98" t="str">
        <f t="shared" si="5"/>
        <v xml:space="preserve">Mastigoteuthis </v>
      </c>
      <c r="C98" s="1" t="s">
        <v>84</v>
      </c>
      <c r="D98" s="1" t="s">
        <v>80</v>
      </c>
      <c r="E98" t="s">
        <v>38</v>
      </c>
      <c r="G98">
        <v>7.0000000000000007E-2</v>
      </c>
      <c r="I98" t="s">
        <v>173</v>
      </c>
      <c r="J98">
        <v>47</v>
      </c>
      <c r="K98" t="s">
        <v>93</v>
      </c>
      <c r="L98">
        <v>2000</v>
      </c>
      <c r="M98" t="s">
        <v>172</v>
      </c>
    </row>
    <row r="99" spans="1:13" x14ac:dyDescent="0.35">
      <c r="A99" t="s">
        <v>53</v>
      </c>
      <c r="B99" t="s">
        <v>54</v>
      </c>
      <c r="C99" t="s">
        <v>55</v>
      </c>
      <c r="D99" s="1" t="s">
        <v>76</v>
      </c>
      <c r="E99" t="s">
        <v>22</v>
      </c>
      <c r="H99">
        <v>0.4</v>
      </c>
      <c r="I99" t="s">
        <v>92</v>
      </c>
      <c r="J99">
        <v>55</v>
      </c>
      <c r="K99" t="s">
        <v>93</v>
      </c>
    </row>
    <row r="100" spans="1:13" x14ac:dyDescent="0.35">
      <c r="A100" t="s">
        <v>56</v>
      </c>
      <c r="B100" t="s">
        <v>58</v>
      </c>
      <c r="C100" t="s">
        <v>57</v>
      </c>
      <c r="D100" s="1" t="s">
        <v>77</v>
      </c>
      <c r="E100" t="s">
        <v>22</v>
      </c>
      <c r="H100">
        <v>0.4</v>
      </c>
      <c r="I100" t="s">
        <v>92</v>
      </c>
      <c r="J100">
        <v>55</v>
      </c>
      <c r="K100" t="s">
        <v>93</v>
      </c>
    </row>
    <row r="101" spans="1:13" x14ac:dyDescent="0.35">
      <c r="C101" t="s">
        <v>59</v>
      </c>
      <c r="D101" t="s">
        <v>77</v>
      </c>
      <c r="E101" t="s">
        <v>22</v>
      </c>
      <c r="H101" t="s">
        <v>35</v>
      </c>
      <c r="I101" t="s">
        <v>92</v>
      </c>
      <c r="J101">
        <v>55</v>
      </c>
      <c r="K101" t="s">
        <v>93</v>
      </c>
    </row>
    <row r="102" spans="1:13" x14ac:dyDescent="0.35">
      <c r="A102" t="s">
        <v>8</v>
      </c>
      <c r="B102" t="str">
        <f t="shared" ref="B102:B109" si="6">LEFT(A102, FIND(" ",A102))</f>
        <v xml:space="preserve">Electrona </v>
      </c>
      <c r="C102" t="s">
        <v>21</v>
      </c>
      <c r="D102" t="s">
        <v>30</v>
      </c>
      <c r="E102" t="s">
        <v>22</v>
      </c>
      <c r="H102">
        <v>1.2</v>
      </c>
      <c r="I102" t="s">
        <v>92</v>
      </c>
      <c r="J102">
        <v>55</v>
      </c>
      <c r="K102" t="s">
        <v>93</v>
      </c>
    </row>
    <row r="103" spans="1:13" x14ac:dyDescent="0.35">
      <c r="A103" t="s">
        <v>39</v>
      </c>
      <c r="B103" t="str">
        <f t="shared" si="6"/>
        <v xml:space="preserve">Electrona </v>
      </c>
      <c r="C103" t="s">
        <v>21</v>
      </c>
      <c r="D103" t="s">
        <v>30</v>
      </c>
      <c r="E103" t="s">
        <v>22</v>
      </c>
      <c r="H103">
        <v>1.6</v>
      </c>
      <c r="I103" t="s">
        <v>92</v>
      </c>
      <c r="J103">
        <v>55</v>
      </c>
      <c r="K103" t="s">
        <v>93</v>
      </c>
    </row>
    <row r="104" spans="1:13" x14ac:dyDescent="0.35">
      <c r="A104" t="s">
        <v>9</v>
      </c>
      <c r="B104" t="str">
        <f t="shared" si="6"/>
        <v xml:space="preserve">Electrona </v>
      </c>
      <c r="C104" t="s">
        <v>21</v>
      </c>
      <c r="D104" t="s">
        <v>30</v>
      </c>
      <c r="E104" t="s">
        <v>22</v>
      </c>
      <c r="H104">
        <v>17.100000000000001</v>
      </c>
      <c r="I104" t="s">
        <v>92</v>
      </c>
      <c r="J104">
        <v>55</v>
      </c>
      <c r="K104" t="s">
        <v>93</v>
      </c>
    </row>
    <row r="105" spans="1:13" x14ac:dyDescent="0.35">
      <c r="A105" t="s">
        <v>10</v>
      </c>
      <c r="B105" t="str">
        <f>LEFT(A105, FIND(" ",A105))</f>
        <v xml:space="preserve">Gymnoscopelus </v>
      </c>
      <c r="C105" t="s">
        <v>21</v>
      </c>
      <c r="D105" t="s">
        <v>30</v>
      </c>
      <c r="E105" t="s">
        <v>22</v>
      </c>
      <c r="H105">
        <v>0.1</v>
      </c>
      <c r="I105" t="s">
        <v>92</v>
      </c>
      <c r="J105">
        <v>55</v>
      </c>
      <c r="K105" t="s">
        <v>93</v>
      </c>
    </row>
    <row r="106" spans="1:13" x14ac:dyDescent="0.35">
      <c r="A106" t="s">
        <v>11</v>
      </c>
      <c r="B106" t="str">
        <f>LEFT(A106, FIND(" ",A106))</f>
        <v xml:space="preserve">Gymnoscopelus </v>
      </c>
      <c r="C106" t="s">
        <v>21</v>
      </c>
      <c r="D106" t="s">
        <v>30</v>
      </c>
      <c r="E106" t="s">
        <v>22</v>
      </c>
      <c r="H106" t="s">
        <v>35</v>
      </c>
      <c r="I106" t="s">
        <v>92</v>
      </c>
      <c r="J106">
        <v>55</v>
      </c>
      <c r="K106" t="s">
        <v>93</v>
      </c>
    </row>
    <row r="107" spans="1:13" x14ac:dyDescent="0.35">
      <c r="A107" t="s">
        <v>12</v>
      </c>
      <c r="B107" t="str">
        <f>LEFT(A107, FIND(" ",A107))</f>
        <v xml:space="preserve">Gymnoscopelus </v>
      </c>
      <c r="C107" t="s">
        <v>21</v>
      </c>
      <c r="D107" t="s">
        <v>30</v>
      </c>
      <c r="E107" t="s">
        <v>22</v>
      </c>
      <c r="H107">
        <v>9.6</v>
      </c>
      <c r="I107" t="s">
        <v>92</v>
      </c>
      <c r="J107">
        <v>55</v>
      </c>
      <c r="K107" t="s">
        <v>93</v>
      </c>
    </row>
    <row r="108" spans="1:13" x14ac:dyDescent="0.35">
      <c r="A108" t="s">
        <v>13</v>
      </c>
      <c r="B108" t="str">
        <f t="shared" si="6"/>
        <v xml:space="preserve">Gymnoscopelus </v>
      </c>
      <c r="C108" t="s">
        <v>21</v>
      </c>
      <c r="D108" t="s">
        <v>30</v>
      </c>
      <c r="E108" t="s">
        <v>22</v>
      </c>
      <c r="H108">
        <v>3.9</v>
      </c>
      <c r="I108" t="s">
        <v>92</v>
      </c>
      <c r="J108">
        <v>55</v>
      </c>
      <c r="K108" t="s">
        <v>93</v>
      </c>
    </row>
    <row r="109" spans="1:13" x14ac:dyDescent="0.35">
      <c r="A109" t="s">
        <v>14</v>
      </c>
      <c r="B109" t="str">
        <f t="shared" si="6"/>
        <v xml:space="preserve">Gymnoscopelus </v>
      </c>
      <c r="C109" t="s">
        <v>21</v>
      </c>
      <c r="D109" t="s">
        <v>30</v>
      </c>
      <c r="E109" t="s">
        <v>22</v>
      </c>
      <c r="H109">
        <v>29.2</v>
      </c>
      <c r="I109" t="s">
        <v>92</v>
      </c>
      <c r="J109">
        <v>55</v>
      </c>
      <c r="K109" t="s">
        <v>93</v>
      </c>
    </row>
    <row r="110" spans="1:13" x14ac:dyDescent="0.35">
      <c r="B110" t="s">
        <v>60</v>
      </c>
      <c r="C110" t="s">
        <v>21</v>
      </c>
      <c r="D110" t="s">
        <v>30</v>
      </c>
      <c r="E110" t="s">
        <v>22</v>
      </c>
      <c r="H110">
        <v>8.3000000000000007</v>
      </c>
      <c r="I110" t="s">
        <v>92</v>
      </c>
      <c r="J110">
        <v>55</v>
      </c>
      <c r="K110" t="s">
        <v>93</v>
      </c>
    </row>
    <row r="111" spans="1:13" x14ac:dyDescent="0.35">
      <c r="A111" t="s">
        <v>16</v>
      </c>
      <c r="B111" t="str">
        <f t="shared" ref="B111" si="7">LEFT(A111, FIND(" ",A111))</f>
        <v xml:space="preserve">Krefftichthys </v>
      </c>
      <c r="C111" t="s">
        <v>21</v>
      </c>
      <c r="D111" t="s">
        <v>30</v>
      </c>
      <c r="E111" t="s">
        <v>22</v>
      </c>
      <c r="H111">
        <v>1.5</v>
      </c>
      <c r="I111" t="s">
        <v>92</v>
      </c>
      <c r="J111">
        <v>55</v>
      </c>
      <c r="K111" t="s">
        <v>93</v>
      </c>
    </row>
    <row r="112" spans="1:13" x14ac:dyDescent="0.35">
      <c r="A112" t="s">
        <v>40</v>
      </c>
      <c r="B112" t="s">
        <v>61</v>
      </c>
      <c r="C112" t="s">
        <v>21</v>
      </c>
      <c r="D112" t="s">
        <v>30</v>
      </c>
      <c r="E112" t="s">
        <v>22</v>
      </c>
      <c r="H112">
        <v>0.7</v>
      </c>
      <c r="I112" t="s">
        <v>92</v>
      </c>
      <c r="J112">
        <v>55</v>
      </c>
      <c r="K112" t="s">
        <v>93</v>
      </c>
    </row>
    <row r="113" spans="1:11" x14ac:dyDescent="0.35">
      <c r="A113" t="s">
        <v>41</v>
      </c>
      <c r="B113" t="str">
        <f>LEFT(A113, FIND(" ",A113))</f>
        <v xml:space="preserve">Protomyctophum </v>
      </c>
      <c r="C113" t="s">
        <v>21</v>
      </c>
      <c r="D113" t="s">
        <v>30</v>
      </c>
      <c r="E113" t="s">
        <v>22</v>
      </c>
      <c r="H113" t="s">
        <v>35</v>
      </c>
      <c r="I113" t="s">
        <v>92</v>
      </c>
      <c r="J113">
        <v>55</v>
      </c>
      <c r="K113" t="s">
        <v>93</v>
      </c>
    </row>
    <row r="114" spans="1:11" x14ac:dyDescent="0.35">
      <c r="A114" t="s">
        <v>18</v>
      </c>
      <c r="B114" t="str">
        <f t="shared" ref="B114:B116" si="8">LEFT(A114, FIND(" ",A114))</f>
        <v xml:space="preserve">Protomyctophum </v>
      </c>
      <c r="C114" t="s">
        <v>21</v>
      </c>
      <c r="D114" t="s">
        <v>30</v>
      </c>
      <c r="E114" t="s">
        <v>22</v>
      </c>
      <c r="H114">
        <v>2.9</v>
      </c>
      <c r="I114" t="s">
        <v>92</v>
      </c>
      <c r="J114">
        <v>55</v>
      </c>
      <c r="K114" t="s">
        <v>93</v>
      </c>
    </row>
    <row r="115" spans="1:11" x14ac:dyDescent="0.35">
      <c r="A115" t="s">
        <v>19</v>
      </c>
      <c r="B115" t="str">
        <f t="shared" si="8"/>
        <v xml:space="preserve">Protomyctophum </v>
      </c>
      <c r="C115" t="s">
        <v>21</v>
      </c>
      <c r="D115" t="s">
        <v>30</v>
      </c>
      <c r="E115" t="s">
        <v>22</v>
      </c>
      <c r="H115">
        <v>2.5</v>
      </c>
      <c r="I115" t="s">
        <v>92</v>
      </c>
      <c r="J115">
        <v>55</v>
      </c>
      <c r="K115" t="s">
        <v>93</v>
      </c>
    </row>
    <row r="116" spans="1:11" x14ac:dyDescent="0.35">
      <c r="A116" t="s">
        <v>20</v>
      </c>
      <c r="B116" t="str">
        <f t="shared" si="8"/>
        <v xml:space="preserve">Protomyctophum </v>
      </c>
      <c r="C116" t="s">
        <v>21</v>
      </c>
      <c r="D116" t="s">
        <v>30</v>
      </c>
      <c r="E116" t="s">
        <v>22</v>
      </c>
      <c r="H116">
        <v>0.6</v>
      </c>
      <c r="I116" t="s">
        <v>92</v>
      </c>
      <c r="J116">
        <v>55</v>
      </c>
      <c r="K116" t="s">
        <v>93</v>
      </c>
    </row>
    <row r="117" spans="1:11" x14ac:dyDescent="0.35">
      <c r="C117" t="s">
        <v>21</v>
      </c>
      <c r="D117" t="s">
        <v>30</v>
      </c>
      <c r="E117" t="s">
        <v>22</v>
      </c>
      <c r="H117">
        <v>6.2</v>
      </c>
      <c r="I117" t="s">
        <v>92</v>
      </c>
      <c r="J117">
        <v>55</v>
      </c>
      <c r="K117" t="s">
        <v>93</v>
      </c>
    </row>
    <row r="118" spans="1:11" x14ac:dyDescent="0.35">
      <c r="A118" t="s">
        <v>62</v>
      </c>
      <c r="B118" t="s">
        <v>63</v>
      </c>
      <c r="C118" t="s">
        <v>64</v>
      </c>
      <c r="D118" t="s">
        <v>78</v>
      </c>
      <c r="E118" t="s">
        <v>22</v>
      </c>
      <c r="H118">
        <v>0.1</v>
      </c>
      <c r="I118" t="s">
        <v>92</v>
      </c>
      <c r="J118">
        <v>55</v>
      </c>
      <c r="K118" t="s">
        <v>93</v>
      </c>
    </row>
    <row r="119" spans="1:11" x14ac:dyDescent="0.35">
      <c r="A119" t="s">
        <v>65</v>
      </c>
      <c r="B119" t="s">
        <v>67</v>
      </c>
      <c r="C119" t="s">
        <v>66</v>
      </c>
      <c r="D119" t="s">
        <v>31</v>
      </c>
      <c r="E119" t="s">
        <v>22</v>
      </c>
      <c r="H119">
        <v>0.1</v>
      </c>
      <c r="I119" t="s">
        <v>92</v>
      </c>
      <c r="J119">
        <v>55</v>
      </c>
      <c r="K119" t="s">
        <v>93</v>
      </c>
    </row>
    <row r="120" spans="1:11" x14ac:dyDescent="0.35">
      <c r="A120" t="s">
        <v>23</v>
      </c>
      <c r="B120" t="s">
        <v>69</v>
      </c>
      <c r="C120" t="s">
        <v>27</v>
      </c>
      <c r="D120" t="s">
        <v>31</v>
      </c>
      <c r="E120" t="s">
        <v>22</v>
      </c>
      <c r="H120">
        <v>0.3</v>
      </c>
      <c r="I120" t="s">
        <v>92</v>
      </c>
      <c r="J120">
        <v>55</v>
      </c>
      <c r="K120" t="s">
        <v>93</v>
      </c>
    </row>
    <row r="121" spans="1:11" x14ac:dyDescent="0.35">
      <c r="A121" t="s">
        <v>68</v>
      </c>
      <c r="B121" t="s">
        <v>70</v>
      </c>
      <c r="C121" t="s">
        <v>27</v>
      </c>
      <c r="D121" t="s">
        <v>31</v>
      </c>
      <c r="E121" t="s">
        <v>22</v>
      </c>
      <c r="H121" t="s">
        <v>35</v>
      </c>
      <c r="I121" t="s">
        <v>92</v>
      </c>
      <c r="J121">
        <v>55</v>
      </c>
      <c r="K121" t="s">
        <v>93</v>
      </c>
    </row>
    <row r="122" spans="1:11" x14ac:dyDescent="0.35">
      <c r="A122" t="s">
        <v>71</v>
      </c>
      <c r="B122" t="s">
        <v>72</v>
      </c>
      <c r="C122" t="s">
        <v>73</v>
      </c>
      <c r="D122" t="s">
        <v>31</v>
      </c>
      <c r="E122" t="s">
        <v>22</v>
      </c>
      <c r="H122">
        <v>1.5</v>
      </c>
      <c r="I122" t="s">
        <v>92</v>
      </c>
      <c r="J122">
        <v>55</v>
      </c>
      <c r="K122" t="s">
        <v>93</v>
      </c>
    </row>
    <row r="123" spans="1:11" x14ac:dyDescent="0.35">
      <c r="A123" t="s">
        <v>25</v>
      </c>
      <c r="B123" t="str">
        <f t="shared" ref="B123:B124" si="9">LEFT(A123, FIND(" ",A123))</f>
        <v xml:space="preserve">Champsocephalus </v>
      </c>
      <c r="C123" t="s">
        <v>28</v>
      </c>
      <c r="D123" t="s">
        <v>31</v>
      </c>
      <c r="E123" t="s">
        <v>22</v>
      </c>
      <c r="H123">
        <v>10.199999999999999</v>
      </c>
      <c r="I123" t="s">
        <v>92</v>
      </c>
      <c r="J123">
        <v>55</v>
      </c>
      <c r="K123" t="s">
        <v>93</v>
      </c>
    </row>
    <row r="124" spans="1:11" x14ac:dyDescent="0.35">
      <c r="A124" t="s">
        <v>26</v>
      </c>
      <c r="B124" t="str">
        <f t="shared" si="9"/>
        <v xml:space="preserve">Paradiplospinus </v>
      </c>
      <c r="C124" t="s">
        <v>29</v>
      </c>
      <c r="D124" t="s">
        <v>32</v>
      </c>
      <c r="E124" t="s">
        <v>22</v>
      </c>
      <c r="H124">
        <v>0.2</v>
      </c>
      <c r="I124" t="s">
        <v>92</v>
      </c>
      <c r="J124">
        <v>55</v>
      </c>
      <c r="K124" t="s">
        <v>93</v>
      </c>
    </row>
    <row r="125" spans="1:11" x14ac:dyDescent="0.35">
      <c r="A125" t="s">
        <v>42</v>
      </c>
      <c r="B125" t="s">
        <v>75</v>
      </c>
      <c r="C125" t="s">
        <v>74</v>
      </c>
      <c r="D125" t="s">
        <v>32</v>
      </c>
      <c r="E125" t="s">
        <v>22</v>
      </c>
      <c r="H125">
        <v>0.6</v>
      </c>
      <c r="I125" t="s">
        <v>92</v>
      </c>
      <c r="J125">
        <v>55</v>
      </c>
      <c r="K125" t="s">
        <v>93</v>
      </c>
    </row>
    <row r="126" spans="1:11" x14ac:dyDescent="0.35">
      <c r="A126" t="s">
        <v>12</v>
      </c>
      <c r="B126" t="str">
        <f>LEFT(A126, FIND(" ",A126))</f>
        <v xml:space="preserve">Gymnoscopelus </v>
      </c>
      <c r="C126" t="s">
        <v>21</v>
      </c>
      <c r="D126" t="s">
        <v>30</v>
      </c>
      <c r="E126" t="s">
        <v>22</v>
      </c>
      <c r="H126">
        <v>31.24</v>
      </c>
      <c r="I126" t="s">
        <v>86</v>
      </c>
      <c r="J126">
        <v>37</v>
      </c>
      <c r="K126" t="s">
        <v>93</v>
      </c>
    </row>
    <row r="127" spans="1:11" x14ac:dyDescent="0.35">
      <c r="A127" t="s">
        <v>13</v>
      </c>
      <c r="B127" t="str">
        <f t="shared" ref="B127" si="10">LEFT(A127, FIND(" ",A127))</f>
        <v xml:space="preserve">Gymnoscopelus </v>
      </c>
      <c r="C127" t="s">
        <v>21</v>
      </c>
      <c r="D127" t="s">
        <v>30</v>
      </c>
      <c r="E127" t="s">
        <v>22</v>
      </c>
      <c r="H127">
        <v>29.14</v>
      </c>
      <c r="I127" t="s">
        <v>86</v>
      </c>
      <c r="J127">
        <v>37</v>
      </c>
      <c r="K127" t="s">
        <v>93</v>
      </c>
    </row>
    <row r="128" spans="1:11" x14ac:dyDescent="0.35">
      <c r="B128" t="s">
        <v>60</v>
      </c>
      <c r="C128" t="s">
        <v>21</v>
      </c>
      <c r="D128" t="s">
        <v>30</v>
      </c>
      <c r="E128" t="s">
        <v>22</v>
      </c>
      <c r="H128">
        <v>14.47</v>
      </c>
      <c r="I128" t="s">
        <v>86</v>
      </c>
      <c r="J128">
        <v>37</v>
      </c>
      <c r="K128" t="s">
        <v>93</v>
      </c>
    </row>
    <row r="129" spans="1:11" x14ac:dyDescent="0.35">
      <c r="A129" t="s">
        <v>16</v>
      </c>
      <c r="B129" t="str">
        <f t="shared" ref="B129:B131" si="11">LEFT(A129, FIND(" ",A129))</f>
        <v xml:space="preserve">Krefftichthys </v>
      </c>
      <c r="C129" t="s">
        <v>21</v>
      </c>
      <c r="D129" t="s">
        <v>30</v>
      </c>
      <c r="E129" t="s">
        <v>22</v>
      </c>
      <c r="H129">
        <v>11.98</v>
      </c>
      <c r="I129" t="s">
        <v>86</v>
      </c>
      <c r="J129">
        <v>37</v>
      </c>
      <c r="K129" t="s">
        <v>93</v>
      </c>
    </row>
    <row r="130" spans="1:11" x14ac:dyDescent="0.35">
      <c r="A130" t="s">
        <v>39</v>
      </c>
      <c r="B130" t="str">
        <f t="shared" si="11"/>
        <v xml:space="preserve">Electrona </v>
      </c>
      <c r="C130" t="s">
        <v>21</v>
      </c>
      <c r="D130" t="s">
        <v>30</v>
      </c>
      <c r="E130" t="s">
        <v>22</v>
      </c>
      <c r="H130">
        <v>4.79</v>
      </c>
      <c r="I130" t="s">
        <v>86</v>
      </c>
      <c r="J130">
        <v>37</v>
      </c>
      <c r="K130" t="s">
        <v>93</v>
      </c>
    </row>
    <row r="131" spans="1:11" x14ac:dyDescent="0.35">
      <c r="A131" t="s">
        <v>14</v>
      </c>
      <c r="B131" t="str">
        <f t="shared" si="11"/>
        <v xml:space="preserve">Gymnoscopelus </v>
      </c>
      <c r="C131" t="s">
        <v>21</v>
      </c>
      <c r="D131" t="s">
        <v>30</v>
      </c>
      <c r="E131" t="s">
        <v>22</v>
      </c>
      <c r="H131">
        <v>3.29</v>
      </c>
      <c r="I131" t="s">
        <v>86</v>
      </c>
      <c r="J131">
        <v>37</v>
      </c>
      <c r="K131" t="s">
        <v>93</v>
      </c>
    </row>
    <row r="132" spans="1:11" x14ac:dyDescent="0.35">
      <c r="C132" t="s">
        <v>21</v>
      </c>
      <c r="D132" t="s">
        <v>30</v>
      </c>
      <c r="E132" t="s">
        <v>22</v>
      </c>
      <c r="H132">
        <v>1.2</v>
      </c>
      <c r="I132" t="s">
        <v>86</v>
      </c>
      <c r="J132">
        <v>37</v>
      </c>
      <c r="K132" t="s">
        <v>93</v>
      </c>
    </row>
    <row r="133" spans="1:11" x14ac:dyDescent="0.35">
      <c r="A133" t="s">
        <v>18</v>
      </c>
      <c r="B133" t="str">
        <f t="shared" ref="B133" si="12">LEFT(A133, FIND(" ",A133))</f>
        <v xml:space="preserve">Protomyctophum </v>
      </c>
      <c r="C133" t="s">
        <v>21</v>
      </c>
      <c r="D133" t="s">
        <v>30</v>
      </c>
      <c r="E133" t="s">
        <v>22</v>
      </c>
      <c r="H133">
        <v>0.5</v>
      </c>
      <c r="I133" t="s">
        <v>86</v>
      </c>
      <c r="J133">
        <v>37</v>
      </c>
      <c r="K133" t="s">
        <v>93</v>
      </c>
    </row>
    <row r="134" spans="1:11" x14ac:dyDescent="0.35">
      <c r="A134" t="s">
        <v>8</v>
      </c>
      <c r="B134" t="str">
        <f t="shared" ref="B134:B137" si="13">LEFT(A134, FIND(" ",A134))</f>
        <v xml:space="preserve">Electrona </v>
      </c>
      <c r="C134" t="s">
        <v>21</v>
      </c>
      <c r="D134" t="s">
        <v>30</v>
      </c>
      <c r="E134" t="s">
        <v>22</v>
      </c>
      <c r="H134">
        <v>0.4</v>
      </c>
      <c r="I134" t="s">
        <v>86</v>
      </c>
      <c r="J134">
        <v>37</v>
      </c>
      <c r="K134" t="s">
        <v>93</v>
      </c>
    </row>
    <row r="135" spans="1:11" x14ac:dyDescent="0.35">
      <c r="A135" t="s">
        <v>9</v>
      </c>
      <c r="B135" t="str">
        <f t="shared" si="13"/>
        <v xml:space="preserve">Electrona </v>
      </c>
      <c r="C135" t="s">
        <v>21</v>
      </c>
      <c r="D135" t="s">
        <v>30</v>
      </c>
      <c r="E135" t="s">
        <v>22</v>
      </c>
      <c r="H135">
        <v>0.3</v>
      </c>
      <c r="I135" t="s">
        <v>86</v>
      </c>
      <c r="J135">
        <v>37</v>
      </c>
      <c r="K135" t="s">
        <v>93</v>
      </c>
    </row>
    <row r="136" spans="1:11" x14ac:dyDescent="0.35">
      <c r="A136" t="s">
        <v>19</v>
      </c>
      <c r="B136" t="str">
        <f t="shared" si="13"/>
        <v xml:space="preserve">Protomyctophum </v>
      </c>
      <c r="C136" t="s">
        <v>21</v>
      </c>
      <c r="D136" t="s">
        <v>30</v>
      </c>
      <c r="E136" t="s">
        <v>22</v>
      </c>
      <c r="H136">
        <v>0.2</v>
      </c>
      <c r="I136" t="s">
        <v>86</v>
      </c>
      <c r="J136">
        <v>37</v>
      </c>
      <c r="K136" t="s">
        <v>93</v>
      </c>
    </row>
    <row r="137" spans="1:11" x14ac:dyDescent="0.35">
      <c r="A137" t="s">
        <v>20</v>
      </c>
      <c r="B137" t="str">
        <f t="shared" si="13"/>
        <v xml:space="preserve">Protomyctophum </v>
      </c>
      <c r="C137" t="s">
        <v>21</v>
      </c>
      <c r="D137" t="s">
        <v>30</v>
      </c>
      <c r="E137" t="s">
        <v>22</v>
      </c>
      <c r="H137">
        <v>0.2</v>
      </c>
      <c r="I137" t="s">
        <v>86</v>
      </c>
      <c r="J137">
        <v>37</v>
      </c>
      <c r="K137" t="s">
        <v>93</v>
      </c>
    </row>
    <row r="138" spans="1:11" x14ac:dyDescent="0.35">
      <c r="A138" t="s">
        <v>10</v>
      </c>
      <c r="B138" t="str">
        <f>LEFT(A138, FIND(" ",A138))</f>
        <v xml:space="preserve">Gymnoscopelus </v>
      </c>
      <c r="C138" t="s">
        <v>21</v>
      </c>
      <c r="D138" t="s">
        <v>30</v>
      </c>
      <c r="E138" t="s">
        <v>22</v>
      </c>
      <c r="H138">
        <v>0.1</v>
      </c>
      <c r="I138" t="s">
        <v>86</v>
      </c>
      <c r="J138">
        <v>37</v>
      </c>
      <c r="K138" t="s">
        <v>93</v>
      </c>
    </row>
    <row r="139" spans="1:11" x14ac:dyDescent="0.35">
      <c r="A139" t="s">
        <v>42</v>
      </c>
      <c r="B139" t="s">
        <v>75</v>
      </c>
      <c r="C139" t="s">
        <v>74</v>
      </c>
      <c r="D139" t="s">
        <v>32</v>
      </c>
      <c r="E139" t="s">
        <v>22</v>
      </c>
      <c r="H139">
        <v>1.2</v>
      </c>
      <c r="I139" t="s">
        <v>86</v>
      </c>
      <c r="J139">
        <v>37</v>
      </c>
      <c r="K139" t="s">
        <v>93</v>
      </c>
    </row>
    <row r="140" spans="1:11" x14ac:dyDescent="0.35">
      <c r="A140" t="s">
        <v>23</v>
      </c>
      <c r="B140" t="s">
        <v>69</v>
      </c>
      <c r="C140" t="s">
        <v>27</v>
      </c>
      <c r="D140" t="s">
        <v>31</v>
      </c>
      <c r="E140" t="s">
        <v>22</v>
      </c>
      <c r="H140">
        <v>0.3</v>
      </c>
      <c r="I140" t="s">
        <v>86</v>
      </c>
      <c r="J140">
        <v>37</v>
      </c>
      <c r="K140" t="s">
        <v>93</v>
      </c>
    </row>
    <row r="141" spans="1:11" x14ac:dyDescent="0.35">
      <c r="A141" t="s">
        <v>56</v>
      </c>
      <c r="B141" t="s">
        <v>58</v>
      </c>
      <c r="C141" t="s">
        <v>57</v>
      </c>
      <c r="D141" t="s">
        <v>77</v>
      </c>
      <c r="E141" t="s">
        <v>22</v>
      </c>
      <c r="H141">
        <v>0.2</v>
      </c>
      <c r="I141" t="s">
        <v>86</v>
      </c>
      <c r="J141">
        <v>37</v>
      </c>
      <c r="K141" t="s">
        <v>93</v>
      </c>
    </row>
    <row r="142" spans="1:11" x14ac:dyDescent="0.35">
      <c r="C142" t="s">
        <v>28</v>
      </c>
      <c r="D142" t="s">
        <v>31</v>
      </c>
      <c r="E142" t="s">
        <v>22</v>
      </c>
      <c r="H142">
        <v>0.2</v>
      </c>
      <c r="I142" t="s">
        <v>86</v>
      </c>
      <c r="J142">
        <v>37</v>
      </c>
      <c r="K142" t="s">
        <v>93</v>
      </c>
    </row>
    <row r="143" spans="1:11" x14ac:dyDescent="0.35">
      <c r="A143" t="s">
        <v>26</v>
      </c>
      <c r="B143" t="str">
        <f t="shared" ref="B143" si="14">LEFT(A143, FIND(" ",A143))</f>
        <v xml:space="preserve">Paradiplospinus </v>
      </c>
      <c r="C143" t="s">
        <v>29</v>
      </c>
      <c r="D143" t="s">
        <v>32</v>
      </c>
      <c r="E143" t="s">
        <v>22</v>
      </c>
      <c r="H143">
        <v>0.1</v>
      </c>
      <c r="I143" t="s">
        <v>86</v>
      </c>
      <c r="J143">
        <v>37</v>
      </c>
      <c r="K143" t="s">
        <v>93</v>
      </c>
    </row>
    <row r="144" spans="1:11" x14ac:dyDescent="0.35">
      <c r="A144" t="s">
        <v>87</v>
      </c>
      <c r="B144" t="s">
        <v>91</v>
      </c>
      <c r="C144" s="1" t="s">
        <v>90</v>
      </c>
      <c r="D144" t="s">
        <v>77</v>
      </c>
      <c r="E144" t="s">
        <v>22</v>
      </c>
      <c r="H144">
        <v>0.1</v>
      </c>
      <c r="I144" t="s">
        <v>86</v>
      </c>
      <c r="J144">
        <v>37</v>
      </c>
      <c r="K144" t="s">
        <v>93</v>
      </c>
    </row>
    <row r="145" spans="1:11" x14ac:dyDescent="0.35">
      <c r="A145" t="s">
        <v>53</v>
      </c>
      <c r="B145" t="s">
        <v>54</v>
      </c>
      <c r="C145" t="s">
        <v>55</v>
      </c>
      <c r="D145" s="1" t="s">
        <v>76</v>
      </c>
      <c r="E145" t="s">
        <v>22</v>
      </c>
      <c r="H145">
        <v>0.1</v>
      </c>
      <c r="I145" t="s">
        <v>86</v>
      </c>
      <c r="J145">
        <v>37</v>
      </c>
      <c r="K145" t="s">
        <v>93</v>
      </c>
    </row>
    <row r="146" spans="1:11" x14ac:dyDescent="0.35">
      <c r="A146" t="s">
        <v>12</v>
      </c>
      <c r="B146" t="str">
        <f>LEFT(A146, FIND(" ",A146))</f>
        <v xml:space="preserve">Gymnoscopelus </v>
      </c>
      <c r="C146" t="s">
        <v>21</v>
      </c>
      <c r="D146" t="s">
        <v>30</v>
      </c>
      <c r="E146" t="s">
        <v>22</v>
      </c>
      <c r="H146">
        <v>8</v>
      </c>
      <c r="I146" t="s">
        <v>86</v>
      </c>
      <c r="J146">
        <v>26</v>
      </c>
      <c r="K146" t="s">
        <v>93</v>
      </c>
    </row>
    <row r="147" spans="1:11" x14ac:dyDescent="0.35">
      <c r="A147" t="s">
        <v>13</v>
      </c>
      <c r="B147" t="str">
        <f t="shared" ref="B147" si="15">LEFT(A147, FIND(" ",A147))</f>
        <v xml:space="preserve">Gymnoscopelus </v>
      </c>
      <c r="C147" t="s">
        <v>21</v>
      </c>
      <c r="D147" t="s">
        <v>30</v>
      </c>
      <c r="E147" t="s">
        <v>22</v>
      </c>
      <c r="H147">
        <v>40.83</v>
      </c>
      <c r="I147" t="s">
        <v>86</v>
      </c>
      <c r="J147">
        <v>26</v>
      </c>
      <c r="K147" t="s">
        <v>93</v>
      </c>
    </row>
    <row r="148" spans="1:11" x14ac:dyDescent="0.35">
      <c r="B148" t="s">
        <v>60</v>
      </c>
      <c r="C148" t="s">
        <v>21</v>
      </c>
      <c r="D148" t="s">
        <v>30</v>
      </c>
      <c r="E148" t="s">
        <v>22</v>
      </c>
      <c r="H148">
        <v>15.17</v>
      </c>
      <c r="I148" t="s">
        <v>86</v>
      </c>
      <c r="J148">
        <v>26</v>
      </c>
      <c r="K148" t="s">
        <v>93</v>
      </c>
    </row>
    <row r="149" spans="1:11" x14ac:dyDescent="0.35">
      <c r="A149" t="s">
        <v>16</v>
      </c>
      <c r="B149" t="str">
        <f t="shared" ref="B149:B151" si="16">LEFT(A149, FIND(" ",A149))</f>
        <v xml:space="preserve">Krefftichthys </v>
      </c>
      <c r="C149" t="s">
        <v>21</v>
      </c>
      <c r="D149" t="s">
        <v>30</v>
      </c>
      <c r="E149" t="s">
        <v>22</v>
      </c>
      <c r="H149">
        <v>2.0699999999999998</v>
      </c>
      <c r="I149" t="s">
        <v>86</v>
      </c>
      <c r="J149">
        <v>26</v>
      </c>
      <c r="K149" t="s">
        <v>93</v>
      </c>
    </row>
    <row r="150" spans="1:11" x14ac:dyDescent="0.35">
      <c r="A150" t="s">
        <v>39</v>
      </c>
      <c r="B150" t="str">
        <f t="shared" si="16"/>
        <v xml:space="preserve">Electrona </v>
      </c>
      <c r="C150" t="s">
        <v>21</v>
      </c>
      <c r="D150" t="s">
        <v>30</v>
      </c>
      <c r="E150" t="s">
        <v>22</v>
      </c>
      <c r="H150">
        <v>3.03</v>
      </c>
      <c r="I150" t="s">
        <v>86</v>
      </c>
      <c r="J150">
        <v>26</v>
      </c>
      <c r="K150" t="s">
        <v>93</v>
      </c>
    </row>
    <row r="151" spans="1:11" x14ac:dyDescent="0.35">
      <c r="A151" t="s">
        <v>14</v>
      </c>
      <c r="B151" t="str">
        <f t="shared" si="16"/>
        <v xml:space="preserve">Gymnoscopelus </v>
      </c>
      <c r="C151" t="s">
        <v>21</v>
      </c>
      <c r="D151" t="s">
        <v>30</v>
      </c>
      <c r="E151" t="s">
        <v>22</v>
      </c>
      <c r="H151">
        <v>3.17</v>
      </c>
      <c r="I151" t="s">
        <v>86</v>
      </c>
      <c r="J151">
        <v>26</v>
      </c>
      <c r="K151" t="s">
        <v>93</v>
      </c>
    </row>
    <row r="152" spans="1:11" x14ac:dyDescent="0.35">
      <c r="C152" t="s">
        <v>21</v>
      </c>
      <c r="D152" t="s">
        <v>30</v>
      </c>
      <c r="E152" t="s">
        <v>22</v>
      </c>
      <c r="H152">
        <v>9.52</v>
      </c>
      <c r="I152" t="s">
        <v>86</v>
      </c>
      <c r="J152">
        <v>26</v>
      </c>
      <c r="K152" t="s">
        <v>93</v>
      </c>
    </row>
    <row r="153" spans="1:11" x14ac:dyDescent="0.35">
      <c r="A153" t="s">
        <v>18</v>
      </c>
      <c r="B153" t="str">
        <f t="shared" ref="B153" si="17">LEFT(A153, FIND(" ",A153))</f>
        <v xml:space="preserve">Protomyctophum </v>
      </c>
      <c r="C153" t="s">
        <v>21</v>
      </c>
      <c r="D153" t="s">
        <v>30</v>
      </c>
      <c r="E153" t="s">
        <v>22</v>
      </c>
      <c r="H153">
        <v>0.55000000000000004</v>
      </c>
      <c r="I153" t="s">
        <v>86</v>
      </c>
      <c r="J153">
        <v>26</v>
      </c>
      <c r="K153" t="s">
        <v>93</v>
      </c>
    </row>
    <row r="154" spans="1:11" x14ac:dyDescent="0.35">
      <c r="A154" t="s">
        <v>8</v>
      </c>
      <c r="B154" t="str">
        <f t="shared" ref="B154:B157" si="18">LEFT(A154, FIND(" ",A154))</f>
        <v xml:space="preserve">Electrona </v>
      </c>
      <c r="C154" t="s">
        <v>21</v>
      </c>
      <c r="D154" t="s">
        <v>30</v>
      </c>
      <c r="E154" t="s">
        <v>22</v>
      </c>
      <c r="H154">
        <v>1.66</v>
      </c>
      <c r="I154" t="s">
        <v>86</v>
      </c>
      <c r="J154">
        <v>26</v>
      </c>
      <c r="K154" t="s">
        <v>93</v>
      </c>
    </row>
    <row r="155" spans="1:11" x14ac:dyDescent="0.35">
      <c r="A155" t="s">
        <v>9</v>
      </c>
      <c r="B155" t="str">
        <f t="shared" si="18"/>
        <v xml:space="preserve">Electrona </v>
      </c>
      <c r="C155" t="s">
        <v>21</v>
      </c>
      <c r="D155" t="s">
        <v>30</v>
      </c>
      <c r="E155" t="s">
        <v>22</v>
      </c>
      <c r="H155">
        <v>9.52</v>
      </c>
      <c r="I155" t="s">
        <v>86</v>
      </c>
      <c r="J155">
        <v>26</v>
      </c>
      <c r="K155" t="s">
        <v>93</v>
      </c>
    </row>
    <row r="156" spans="1:11" x14ac:dyDescent="0.35">
      <c r="A156" t="s">
        <v>19</v>
      </c>
      <c r="B156" t="str">
        <f t="shared" si="18"/>
        <v xml:space="preserve">Protomyctophum </v>
      </c>
      <c r="C156" t="s">
        <v>21</v>
      </c>
      <c r="D156" t="s">
        <v>30</v>
      </c>
      <c r="E156" t="s">
        <v>22</v>
      </c>
      <c r="H156">
        <v>3.45</v>
      </c>
      <c r="I156" t="s">
        <v>86</v>
      </c>
      <c r="J156">
        <v>26</v>
      </c>
      <c r="K156" t="s">
        <v>93</v>
      </c>
    </row>
    <row r="157" spans="1:11" x14ac:dyDescent="0.35">
      <c r="A157" t="s">
        <v>20</v>
      </c>
      <c r="B157" t="str">
        <f t="shared" si="18"/>
        <v xml:space="preserve">Protomyctophum </v>
      </c>
      <c r="C157" t="s">
        <v>21</v>
      </c>
      <c r="D157" t="s">
        <v>30</v>
      </c>
      <c r="E157" t="s">
        <v>22</v>
      </c>
      <c r="H157">
        <v>1.79</v>
      </c>
      <c r="I157" t="s">
        <v>86</v>
      </c>
      <c r="J157">
        <v>26</v>
      </c>
      <c r="K157" t="s">
        <v>93</v>
      </c>
    </row>
    <row r="158" spans="1:11" x14ac:dyDescent="0.35">
      <c r="A158" t="s">
        <v>42</v>
      </c>
      <c r="B158" t="s">
        <v>75</v>
      </c>
      <c r="C158" t="s">
        <v>74</v>
      </c>
      <c r="D158" t="s">
        <v>32</v>
      </c>
      <c r="E158" t="s">
        <v>22</v>
      </c>
      <c r="H158">
        <v>0.28000000000000003</v>
      </c>
      <c r="I158" t="s">
        <v>86</v>
      </c>
      <c r="J158">
        <v>26</v>
      </c>
      <c r="K158" t="s">
        <v>93</v>
      </c>
    </row>
    <row r="159" spans="1:11" x14ac:dyDescent="0.35">
      <c r="A159" t="s">
        <v>56</v>
      </c>
      <c r="B159" t="s">
        <v>58</v>
      </c>
      <c r="C159" t="s">
        <v>57</v>
      </c>
      <c r="D159" t="s">
        <v>77</v>
      </c>
      <c r="E159" t="s">
        <v>22</v>
      </c>
      <c r="H159">
        <v>0.28000000000000003</v>
      </c>
      <c r="I159" t="s">
        <v>86</v>
      </c>
      <c r="J159">
        <v>26</v>
      </c>
      <c r="K159" t="s">
        <v>93</v>
      </c>
    </row>
    <row r="160" spans="1:11" x14ac:dyDescent="0.35">
      <c r="A160" t="s">
        <v>53</v>
      </c>
      <c r="B160" t="s">
        <v>54</v>
      </c>
      <c r="C160" t="s">
        <v>55</v>
      </c>
      <c r="D160" s="1" t="s">
        <v>76</v>
      </c>
      <c r="E160" t="s">
        <v>22</v>
      </c>
      <c r="H160">
        <v>0.28000000000000003</v>
      </c>
      <c r="I160" t="s">
        <v>86</v>
      </c>
      <c r="J160">
        <v>26</v>
      </c>
      <c r="K160" t="s">
        <v>93</v>
      </c>
    </row>
    <row r="161" spans="1:11" x14ac:dyDescent="0.35">
      <c r="A161" t="s">
        <v>88</v>
      </c>
      <c r="B161" t="s">
        <v>89</v>
      </c>
      <c r="C161" t="s">
        <v>59</v>
      </c>
      <c r="D161" t="s">
        <v>77</v>
      </c>
      <c r="E161" t="s">
        <v>22</v>
      </c>
      <c r="H161">
        <v>0.14000000000000001</v>
      </c>
      <c r="I161" t="s">
        <v>86</v>
      </c>
      <c r="J161">
        <v>63</v>
      </c>
      <c r="K161" t="s">
        <v>93</v>
      </c>
    </row>
    <row r="162" spans="1:11" x14ac:dyDescent="0.35">
      <c r="A162" t="s">
        <v>16</v>
      </c>
      <c r="B162" t="str">
        <f t="shared" ref="B162:B166" si="19">LEFT(A162, FIND(" ",A162))</f>
        <v xml:space="preserve">Krefftichthys </v>
      </c>
      <c r="C162" t="s">
        <v>21</v>
      </c>
      <c r="D162" t="s">
        <v>30</v>
      </c>
      <c r="E162" t="s">
        <v>22</v>
      </c>
      <c r="H162">
        <v>0.4</v>
      </c>
      <c r="I162" t="s">
        <v>94</v>
      </c>
      <c r="J162">
        <f>284+279</f>
        <v>563</v>
      </c>
      <c r="K162" t="s">
        <v>95</v>
      </c>
    </row>
    <row r="163" spans="1:11" x14ac:dyDescent="0.35">
      <c r="A163" t="s">
        <v>18</v>
      </c>
      <c r="B163" t="str">
        <f t="shared" si="19"/>
        <v xml:space="preserve">Protomyctophum </v>
      </c>
      <c r="C163" t="s">
        <v>21</v>
      </c>
      <c r="D163" t="s">
        <v>30</v>
      </c>
      <c r="E163" t="s">
        <v>22</v>
      </c>
      <c r="H163">
        <v>0.4</v>
      </c>
      <c r="I163" t="s">
        <v>94</v>
      </c>
      <c r="J163">
        <f>284+279</f>
        <v>563</v>
      </c>
      <c r="K163" t="s">
        <v>95</v>
      </c>
    </row>
    <row r="164" spans="1:11" x14ac:dyDescent="0.35">
      <c r="A164" t="s">
        <v>8</v>
      </c>
      <c r="B164" t="str">
        <f t="shared" si="19"/>
        <v xml:space="preserve">Electrona </v>
      </c>
      <c r="C164" t="s">
        <v>21</v>
      </c>
      <c r="D164" t="s">
        <v>30</v>
      </c>
      <c r="E164" t="s">
        <v>22</v>
      </c>
      <c r="H164">
        <v>42.4</v>
      </c>
      <c r="I164" t="s">
        <v>94</v>
      </c>
      <c r="J164">
        <f t="shared" ref="J164:J230" si="20">284+279</f>
        <v>563</v>
      </c>
      <c r="K164" t="s">
        <v>95</v>
      </c>
    </row>
    <row r="165" spans="1:11" x14ac:dyDescent="0.35">
      <c r="A165" t="s">
        <v>9</v>
      </c>
      <c r="B165" t="str">
        <f t="shared" si="19"/>
        <v xml:space="preserve">Electrona </v>
      </c>
      <c r="C165" t="s">
        <v>21</v>
      </c>
      <c r="D165" t="s">
        <v>30</v>
      </c>
      <c r="E165" t="s">
        <v>22</v>
      </c>
      <c r="H165">
        <v>3.5</v>
      </c>
      <c r="I165" t="s">
        <v>94</v>
      </c>
      <c r="J165">
        <f t="shared" si="20"/>
        <v>563</v>
      </c>
      <c r="K165" t="s">
        <v>95</v>
      </c>
    </row>
    <row r="166" spans="1:11" x14ac:dyDescent="0.35">
      <c r="A166" t="s">
        <v>39</v>
      </c>
      <c r="B166" t="str">
        <f t="shared" si="19"/>
        <v xml:space="preserve">Electrona </v>
      </c>
      <c r="C166" t="s">
        <v>21</v>
      </c>
      <c r="D166" t="s">
        <v>30</v>
      </c>
      <c r="E166" t="s">
        <v>22</v>
      </c>
      <c r="H166">
        <v>2</v>
      </c>
      <c r="I166" t="s">
        <v>94</v>
      </c>
      <c r="J166">
        <f t="shared" si="20"/>
        <v>563</v>
      </c>
      <c r="K166" t="s">
        <v>95</v>
      </c>
    </row>
    <row r="167" spans="1:11" x14ac:dyDescent="0.35">
      <c r="A167" t="s">
        <v>10</v>
      </c>
      <c r="B167" t="str">
        <f>LEFT(A167, FIND(" ",A167))</f>
        <v xml:space="preserve">Gymnoscopelus </v>
      </c>
      <c r="C167" t="s">
        <v>21</v>
      </c>
      <c r="D167" t="s">
        <v>30</v>
      </c>
      <c r="E167" t="s">
        <v>22</v>
      </c>
      <c r="H167">
        <v>0</v>
      </c>
      <c r="I167" t="s">
        <v>94</v>
      </c>
      <c r="J167">
        <f t="shared" si="20"/>
        <v>563</v>
      </c>
      <c r="K167" t="s">
        <v>95</v>
      </c>
    </row>
    <row r="168" spans="1:11" x14ac:dyDescent="0.35">
      <c r="A168" t="s">
        <v>11</v>
      </c>
      <c r="B168" t="str">
        <f>LEFT(A168, FIND(" ",A168))</f>
        <v xml:space="preserve">Gymnoscopelus </v>
      </c>
      <c r="C168" t="s">
        <v>21</v>
      </c>
      <c r="D168" t="s">
        <v>30</v>
      </c>
      <c r="E168" t="s">
        <v>22</v>
      </c>
      <c r="H168">
        <v>0</v>
      </c>
      <c r="I168" t="s">
        <v>94</v>
      </c>
      <c r="J168">
        <f t="shared" si="20"/>
        <v>563</v>
      </c>
      <c r="K168" t="s">
        <v>95</v>
      </c>
    </row>
    <row r="169" spans="1:11" x14ac:dyDescent="0.35">
      <c r="A169" t="s">
        <v>12</v>
      </c>
      <c r="B169" t="str">
        <f>LEFT(A169, FIND(" ",A169))</f>
        <v xml:space="preserve">Gymnoscopelus </v>
      </c>
      <c r="C169" t="s">
        <v>21</v>
      </c>
      <c r="D169" t="s">
        <v>30</v>
      </c>
      <c r="E169" t="s">
        <v>22</v>
      </c>
      <c r="H169">
        <v>2.2999999999999998</v>
      </c>
      <c r="I169" t="s">
        <v>94</v>
      </c>
      <c r="J169">
        <f t="shared" si="20"/>
        <v>563</v>
      </c>
      <c r="K169" t="s">
        <v>95</v>
      </c>
    </row>
    <row r="170" spans="1:11" x14ac:dyDescent="0.35">
      <c r="C170" t="s">
        <v>21</v>
      </c>
      <c r="D170" t="s">
        <v>30</v>
      </c>
      <c r="E170" t="s">
        <v>22</v>
      </c>
      <c r="H170">
        <v>0</v>
      </c>
      <c r="I170" t="s">
        <v>94</v>
      </c>
      <c r="J170">
        <f t="shared" si="20"/>
        <v>563</v>
      </c>
      <c r="K170" t="s">
        <v>95</v>
      </c>
    </row>
    <row r="171" spans="1:11" x14ac:dyDescent="0.35">
      <c r="A171" t="s">
        <v>96</v>
      </c>
      <c r="B171" t="s">
        <v>104</v>
      </c>
      <c r="C171" t="s">
        <v>27</v>
      </c>
      <c r="D171" t="s">
        <v>31</v>
      </c>
      <c r="E171" t="s">
        <v>22</v>
      </c>
      <c r="H171">
        <v>0.8</v>
      </c>
      <c r="I171" t="s">
        <v>94</v>
      </c>
      <c r="J171">
        <f t="shared" si="20"/>
        <v>563</v>
      </c>
      <c r="K171" t="s">
        <v>95</v>
      </c>
    </row>
    <row r="172" spans="1:11" x14ac:dyDescent="0.35">
      <c r="A172" t="s">
        <v>97</v>
      </c>
      <c r="B172" t="s">
        <v>70</v>
      </c>
      <c r="C172" t="s">
        <v>27</v>
      </c>
      <c r="D172" t="s">
        <v>31</v>
      </c>
      <c r="E172" t="s">
        <v>22</v>
      </c>
      <c r="H172">
        <v>3.5</v>
      </c>
      <c r="I172" t="s">
        <v>94</v>
      </c>
      <c r="J172">
        <f t="shared" si="20"/>
        <v>563</v>
      </c>
      <c r="K172" t="s">
        <v>95</v>
      </c>
    </row>
    <row r="173" spans="1:11" x14ac:dyDescent="0.35">
      <c r="A173" t="s">
        <v>98</v>
      </c>
      <c r="B173" t="s">
        <v>70</v>
      </c>
      <c r="C173" t="s">
        <v>27</v>
      </c>
      <c r="D173" t="s">
        <v>31</v>
      </c>
      <c r="E173" t="s">
        <v>22</v>
      </c>
      <c r="H173">
        <v>7</v>
      </c>
      <c r="I173" t="s">
        <v>94</v>
      </c>
      <c r="J173">
        <f t="shared" si="20"/>
        <v>563</v>
      </c>
      <c r="K173" t="s">
        <v>95</v>
      </c>
    </row>
    <row r="174" spans="1:11" x14ac:dyDescent="0.35">
      <c r="A174" t="s">
        <v>99</v>
      </c>
      <c r="B174" t="s">
        <v>70</v>
      </c>
      <c r="C174" t="s">
        <v>27</v>
      </c>
      <c r="D174" t="s">
        <v>31</v>
      </c>
      <c r="E174" t="s">
        <v>22</v>
      </c>
      <c r="H174">
        <v>8.1999999999999993</v>
      </c>
      <c r="I174" t="s">
        <v>94</v>
      </c>
      <c r="J174">
        <f t="shared" si="20"/>
        <v>563</v>
      </c>
      <c r="K174" t="s">
        <v>95</v>
      </c>
    </row>
    <row r="175" spans="1:11" x14ac:dyDescent="0.35">
      <c r="A175" t="s">
        <v>100</v>
      </c>
      <c r="B175" t="s">
        <v>70</v>
      </c>
      <c r="C175" t="s">
        <v>27</v>
      </c>
      <c r="D175" t="s">
        <v>31</v>
      </c>
      <c r="E175" t="s">
        <v>22</v>
      </c>
      <c r="H175">
        <v>0.8</v>
      </c>
      <c r="I175" t="s">
        <v>94</v>
      </c>
      <c r="J175">
        <f t="shared" si="20"/>
        <v>563</v>
      </c>
      <c r="K175" t="s">
        <v>95</v>
      </c>
    </row>
    <row r="176" spans="1:11" x14ac:dyDescent="0.35">
      <c r="A176" t="s">
        <v>101</v>
      </c>
      <c r="B176" t="s">
        <v>105</v>
      </c>
      <c r="C176" t="s">
        <v>27</v>
      </c>
      <c r="D176" t="s">
        <v>31</v>
      </c>
      <c r="E176" t="s">
        <v>22</v>
      </c>
      <c r="H176">
        <v>0.8</v>
      </c>
      <c r="I176" t="s">
        <v>94</v>
      </c>
      <c r="J176">
        <f t="shared" si="20"/>
        <v>563</v>
      </c>
      <c r="K176" t="s">
        <v>95</v>
      </c>
    </row>
    <row r="177" spans="1:11" x14ac:dyDescent="0.35">
      <c r="C177" t="s">
        <v>27</v>
      </c>
      <c r="D177" t="s">
        <v>31</v>
      </c>
      <c r="E177" t="s">
        <v>22</v>
      </c>
      <c r="H177">
        <v>0.8</v>
      </c>
      <c r="I177" t="s">
        <v>94</v>
      </c>
      <c r="J177">
        <f t="shared" si="20"/>
        <v>563</v>
      </c>
      <c r="K177" t="s">
        <v>95</v>
      </c>
    </row>
    <row r="178" spans="1:11" x14ac:dyDescent="0.35">
      <c r="A178" t="s">
        <v>102</v>
      </c>
      <c r="B178" t="s">
        <v>106</v>
      </c>
      <c r="C178" t="s">
        <v>28</v>
      </c>
      <c r="D178" t="s">
        <v>31</v>
      </c>
      <c r="E178" t="s">
        <v>22</v>
      </c>
      <c r="H178">
        <v>6.6</v>
      </c>
      <c r="I178" t="s">
        <v>94</v>
      </c>
      <c r="J178">
        <f t="shared" si="20"/>
        <v>563</v>
      </c>
      <c r="K178" t="s">
        <v>95</v>
      </c>
    </row>
    <row r="179" spans="1:11" x14ac:dyDescent="0.35">
      <c r="C179" t="s">
        <v>28</v>
      </c>
      <c r="D179" t="s">
        <v>31</v>
      </c>
      <c r="E179" t="s">
        <v>22</v>
      </c>
      <c r="H179">
        <v>0.4</v>
      </c>
      <c r="I179" t="s">
        <v>94</v>
      </c>
      <c r="J179">
        <f t="shared" si="20"/>
        <v>563</v>
      </c>
      <c r="K179" t="s">
        <v>95</v>
      </c>
    </row>
    <row r="180" spans="1:11" x14ac:dyDescent="0.35">
      <c r="A180" t="s">
        <v>103</v>
      </c>
      <c r="B180" t="s">
        <v>107</v>
      </c>
      <c r="C180" s="1" t="s">
        <v>108</v>
      </c>
      <c r="D180" t="s">
        <v>31</v>
      </c>
      <c r="E180" t="s">
        <v>22</v>
      </c>
      <c r="H180">
        <v>0</v>
      </c>
      <c r="I180" t="s">
        <v>94</v>
      </c>
      <c r="J180">
        <f t="shared" si="20"/>
        <v>563</v>
      </c>
      <c r="K180" t="s">
        <v>95</v>
      </c>
    </row>
    <row r="181" spans="1:11" x14ac:dyDescent="0.35">
      <c r="A181" t="s">
        <v>25</v>
      </c>
      <c r="B181" t="str">
        <f t="shared" ref="B181:B187" si="21">LEFT(A181, FIND(" ",A181))</f>
        <v xml:space="preserve">Champsocephalus </v>
      </c>
      <c r="C181" t="s">
        <v>28</v>
      </c>
      <c r="D181" t="s">
        <v>31</v>
      </c>
      <c r="E181" t="s">
        <v>22</v>
      </c>
      <c r="H181">
        <v>10.5</v>
      </c>
      <c r="I181" t="s">
        <v>94</v>
      </c>
      <c r="J181">
        <f t="shared" si="20"/>
        <v>563</v>
      </c>
      <c r="K181" t="s">
        <v>95</v>
      </c>
    </row>
    <row r="182" spans="1:11" x14ac:dyDescent="0.35">
      <c r="E182" t="s">
        <v>22</v>
      </c>
      <c r="H182">
        <v>9.6999999999999993</v>
      </c>
      <c r="I182" t="s">
        <v>94</v>
      </c>
      <c r="J182">
        <f t="shared" si="20"/>
        <v>563</v>
      </c>
      <c r="K182" t="s">
        <v>95</v>
      </c>
    </row>
    <row r="183" spans="1:11" x14ac:dyDescent="0.35">
      <c r="A183" t="s">
        <v>16</v>
      </c>
      <c r="B183" t="str">
        <f t="shared" si="21"/>
        <v xml:space="preserve">Krefftichthys </v>
      </c>
      <c r="C183" t="s">
        <v>21</v>
      </c>
      <c r="D183" t="s">
        <v>30</v>
      </c>
      <c r="E183" t="s">
        <v>22</v>
      </c>
      <c r="H183">
        <v>0</v>
      </c>
      <c r="I183" t="s">
        <v>94</v>
      </c>
      <c r="J183">
        <f t="shared" si="20"/>
        <v>563</v>
      </c>
      <c r="K183" t="s">
        <v>95</v>
      </c>
    </row>
    <row r="184" spans="1:11" x14ac:dyDescent="0.35">
      <c r="A184" t="s">
        <v>18</v>
      </c>
      <c r="B184" t="str">
        <f t="shared" si="21"/>
        <v xml:space="preserve">Protomyctophum </v>
      </c>
      <c r="C184" t="s">
        <v>21</v>
      </c>
      <c r="D184" t="s">
        <v>30</v>
      </c>
      <c r="E184" t="s">
        <v>22</v>
      </c>
      <c r="H184">
        <v>0</v>
      </c>
      <c r="I184" t="s">
        <v>94</v>
      </c>
      <c r="J184">
        <f t="shared" si="20"/>
        <v>563</v>
      </c>
      <c r="K184" t="s">
        <v>95</v>
      </c>
    </row>
    <row r="185" spans="1:11" x14ac:dyDescent="0.35">
      <c r="A185" t="s">
        <v>8</v>
      </c>
      <c r="B185" t="str">
        <f t="shared" si="21"/>
        <v xml:space="preserve">Electrona </v>
      </c>
      <c r="C185" t="s">
        <v>21</v>
      </c>
      <c r="D185" t="s">
        <v>30</v>
      </c>
      <c r="E185" t="s">
        <v>22</v>
      </c>
      <c r="H185">
        <v>8.4</v>
      </c>
      <c r="I185" t="s">
        <v>94</v>
      </c>
      <c r="J185">
        <f t="shared" si="20"/>
        <v>563</v>
      </c>
      <c r="K185" t="s">
        <v>95</v>
      </c>
    </row>
    <row r="186" spans="1:11" x14ac:dyDescent="0.35">
      <c r="A186" t="s">
        <v>9</v>
      </c>
      <c r="B186" t="str">
        <f t="shared" si="21"/>
        <v xml:space="preserve">Electrona </v>
      </c>
      <c r="C186" t="s">
        <v>21</v>
      </c>
      <c r="D186" t="s">
        <v>30</v>
      </c>
      <c r="E186" t="s">
        <v>22</v>
      </c>
      <c r="H186">
        <v>10.9</v>
      </c>
      <c r="I186" t="s">
        <v>94</v>
      </c>
      <c r="J186">
        <f t="shared" si="20"/>
        <v>563</v>
      </c>
      <c r="K186" t="s">
        <v>95</v>
      </c>
    </row>
    <row r="187" spans="1:11" x14ac:dyDescent="0.35">
      <c r="A187" t="s">
        <v>39</v>
      </c>
      <c r="B187" t="str">
        <f t="shared" si="21"/>
        <v xml:space="preserve">Electrona </v>
      </c>
      <c r="C187" t="s">
        <v>21</v>
      </c>
      <c r="D187" t="s">
        <v>30</v>
      </c>
      <c r="E187" t="s">
        <v>22</v>
      </c>
      <c r="H187">
        <v>0</v>
      </c>
      <c r="I187" t="s">
        <v>94</v>
      </c>
      <c r="J187">
        <f t="shared" si="20"/>
        <v>563</v>
      </c>
      <c r="K187" t="s">
        <v>95</v>
      </c>
    </row>
    <row r="188" spans="1:11" x14ac:dyDescent="0.35">
      <c r="A188" t="s">
        <v>10</v>
      </c>
      <c r="B188" t="str">
        <f>LEFT(A188, FIND(" ",A188))</f>
        <v xml:space="preserve">Gymnoscopelus </v>
      </c>
      <c r="C188" t="s">
        <v>21</v>
      </c>
      <c r="D188" t="s">
        <v>30</v>
      </c>
      <c r="E188" t="s">
        <v>22</v>
      </c>
      <c r="H188">
        <v>0</v>
      </c>
      <c r="I188" t="s">
        <v>94</v>
      </c>
      <c r="J188">
        <f t="shared" si="20"/>
        <v>563</v>
      </c>
      <c r="K188" t="s">
        <v>95</v>
      </c>
    </row>
    <row r="189" spans="1:11" x14ac:dyDescent="0.35">
      <c r="A189" t="s">
        <v>11</v>
      </c>
      <c r="B189" t="str">
        <f>LEFT(A189, FIND(" ",A189))</f>
        <v xml:space="preserve">Gymnoscopelus </v>
      </c>
      <c r="C189" t="s">
        <v>21</v>
      </c>
      <c r="D189" t="s">
        <v>30</v>
      </c>
      <c r="E189" t="s">
        <v>22</v>
      </c>
      <c r="H189">
        <v>0</v>
      </c>
      <c r="I189" t="s">
        <v>94</v>
      </c>
      <c r="J189">
        <f t="shared" si="20"/>
        <v>563</v>
      </c>
      <c r="K189" t="s">
        <v>95</v>
      </c>
    </row>
    <row r="190" spans="1:11" x14ac:dyDescent="0.35">
      <c r="A190" t="s">
        <v>12</v>
      </c>
      <c r="B190" t="str">
        <f>LEFT(A190, FIND(" ",A190))</f>
        <v xml:space="preserve">Gymnoscopelus </v>
      </c>
      <c r="C190" t="s">
        <v>21</v>
      </c>
      <c r="D190" t="s">
        <v>30</v>
      </c>
      <c r="E190" t="s">
        <v>22</v>
      </c>
      <c r="H190">
        <v>2.5</v>
      </c>
      <c r="I190" t="s">
        <v>94</v>
      </c>
      <c r="J190">
        <f t="shared" si="20"/>
        <v>563</v>
      </c>
      <c r="K190" t="s">
        <v>95</v>
      </c>
    </row>
    <row r="191" spans="1:11" x14ac:dyDescent="0.35">
      <c r="C191" t="s">
        <v>21</v>
      </c>
      <c r="D191" t="s">
        <v>30</v>
      </c>
      <c r="E191" t="s">
        <v>22</v>
      </c>
      <c r="H191">
        <v>0.8</v>
      </c>
      <c r="I191" t="s">
        <v>94</v>
      </c>
      <c r="J191">
        <f t="shared" si="20"/>
        <v>563</v>
      </c>
      <c r="K191" t="s">
        <v>95</v>
      </c>
    </row>
    <row r="192" spans="1:11" x14ac:dyDescent="0.35">
      <c r="A192" t="s">
        <v>96</v>
      </c>
      <c r="B192" t="s">
        <v>104</v>
      </c>
      <c r="C192" t="s">
        <v>27</v>
      </c>
      <c r="D192" t="s">
        <v>31</v>
      </c>
      <c r="E192" t="s">
        <v>22</v>
      </c>
      <c r="H192">
        <v>0</v>
      </c>
      <c r="I192" t="s">
        <v>94</v>
      </c>
      <c r="J192">
        <f t="shared" si="20"/>
        <v>563</v>
      </c>
      <c r="K192" t="s">
        <v>95</v>
      </c>
    </row>
    <row r="193" spans="1:11" x14ac:dyDescent="0.35">
      <c r="A193" t="s">
        <v>97</v>
      </c>
      <c r="B193" t="s">
        <v>70</v>
      </c>
      <c r="C193" t="s">
        <v>27</v>
      </c>
      <c r="D193" t="s">
        <v>31</v>
      </c>
      <c r="E193" t="s">
        <v>22</v>
      </c>
      <c r="H193">
        <v>0</v>
      </c>
      <c r="I193" t="s">
        <v>94</v>
      </c>
      <c r="J193">
        <f t="shared" si="20"/>
        <v>563</v>
      </c>
      <c r="K193" t="s">
        <v>95</v>
      </c>
    </row>
    <row r="194" spans="1:11" x14ac:dyDescent="0.35">
      <c r="A194" t="s">
        <v>98</v>
      </c>
      <c r="B194" t="s">
        <v>70</v>
      </c>
      <c r="C194" t="s">
        <v>27</v>
      </c>
      <c r="D194" t="s">
        <v>31</v>
      </c>
      <c r="E194" t="s">
        <v>22</v>
      </c>
      <c r="H194">
        <v>0</v>
      </c>
      <c r="I194" t="s">
        <v>94</v>
      </c>
      <c r="J194">
        <f t="shared" si="20"/>
        <v>563</v>
      </c>
      <c r="K194" t="s">
        <v>95</v>
      </c>
    </row>
    <row r="195" spans="1:11" x14ac:dyDescent="0.35">
      <c r="A195" t="s">
        <v>99</v>
      </c>
      <c r="B195" t="s">
        <v>70</v>
      </c>
      <c r="C195" t="s">
        <v>27</v>
      </c>
      <c r="D195" t="s">
        <v>31</v>
      </c>
      <c r="E195" t="s">
        <v>22</v>
      </c>
      <c r="H195">
        <v>22.7</v>
      </c>
      <c r="I195" t="s">
        <v>94</v>
      </c>
      <c r="J195">
        <f t="shared" si="20"/>
        <v>563</v>
      </c>
      <c r="K195" t="s">
        <v>95</v>
      </c>
    </row>
    <row r="196" spans="1:11" x14ac:dyDescent="0.35">
      <c r="A196" t="s">
        <v>100</v>
      </c>
      <c r="B196" t="s">
        <v>70</v>
      </c>
      <c r="C196" t="s">
        <v>27</v>
      </c>
      <c r="D196" t="s">
        <v>31</v>
      </c>
      <c r="E196" t="s">
        <v>22</v>
      </c>
      <c r="H196">
        <v>3.4</v>
      </c>
      <c r="I196" t="s">
        <v>94</v>
      </c>
      <c r="J196">
        <f t="shared" si="20"/>
        <v>563</v>
      </c>
      <c r="K196" t="s">
        <v>95</v>
      </c>
    </row>
    <row r="197" spans="1:11" x14ac:dyDescent="0.35">
      <c r="A197" t="s">
        <v>101</v>
      </c>
      <c r="B197" t="s">
        <v>105</v>
      </c>
      <c r="C197" t="s">
        <v>27</v>
      </c>
      <c r="D197" t="s">
        <v>31</v>
      </c>
      <c r="E197" t="s">
        <v>22</v>
      </c>
      <c r="H197">
        <v>3.4</v>
      </c>
      <c r="I197" t="s">
        <v>94</v>
      </c>
      <c r="J197">
        <f t="shared" si="20"/>
        <v>563</v>
      </c>
      <c r="K197" t="s">
        <v>95</v>
      </c>
    </row>
    <row r="198" spans="1:11" x14ac:dyDescent="0.35">
      <c r="C198" t="s">
        <v>27</v>
      </c>
      <c r="D198" t="s">
        <v>31</v>
      </c>
      <c r="E198" t="s">
        <v>22</v>
      </c>
      <c r="H198">
        <v>0.8</v>
      </c>
      <c r="I198" t="s">
        <v>94</v>
      </c>
      <c r="J198">
        <f t="shared" si="20"/>
        <v>563</v>
      </c>
      <c r="K198" t="s">
        <v>95</v>
      </c>
    </row>
    <row r="199" spans="1:11" x14ac:dyDescent="0.35">
      <c r="A199" t="s">
        <v>102</v>
      </c>
      <c r="B199" t="s">
        <v>106</v>
      </c>
      <c r="C199" t="s">
        <v>28</v>
      </c>
      <c r="D199" t="s">
        <v>31</v>
      </c>
      <c r="E199" t="s">
        <v>22</v>
      </c>
      <c r="H199">
        <v>21.9</v>
      </c>
      <c r="I199" t="s">
        <v>94</v>
      </c>
      <c r="J199">
        <f t="shared" si="20"/>
        <v>563</v>
      </c>
      <c r="K199" t="s">
        <v>95</v>
      </c>
    </row>
    <row r="200" spans="1:11" x14ac:dyDescent="0.35">
      <c r="C200" t="s">
        <v>28</v>
      </c>
      <c r="D200" t="s">
        <v>31</v>
      </c>
      <c r="E200" t="s">
        <v>22</v>
      </c>
      <c r="H200">
        <v>0</v>
      </c>
      <c r="I200" t="s">
        <v>94</v>
      </c>
      <c r="J200">
        <f t="shared" si="20"/>
        <v>563</v>
      </c>
      <c r="K200" t="s">
        <v>95</v>
      </c>
    </row>
    <row r="201" spans="1:11" x14ac:dyDescent="0.35">
      <c r="A201" t="s">
        <v>103</v>
      </c>
      <c r="B201" t="s">
        <v>107</v>
      </c>
      <c r="C201" s="1" t="s">
        <v>108</v>
      </c>
      <c r="D201" t="s">
        <v>31</v>
      </c>
      <c r="E201" t="s">
        <v>22</v>
      </c>
      <c r="H201">
        <v>0</v>
      </c>
      <c r="I201" t="s">
        <v>94</v>
      </c>
      <c r="J201">
        <f t="shared" si="20"/>
        <v>563</v>
      </c>
      <c r="K201" t="s">
        <v>95</v>
      </c>
    </row>
    <row r="202" spans="1:11" x14ac:dyDescent="0.35">
      <c r="A202" t="s">
        <v>25</v>
      </c>
      <c r="B202" t="str">
        <f t="shared" ref="B202:B208" si="22">LEFT(A202, FIND(" ",A202))</f>
        <v xml:space="preserve">Champsocephalus </v>
      </c>
      <c r="C202" t="s">
        <v>28</v>
      </c>
      <c r="D202" t="s">
        <v>31</v>
      </c>
      <c r="E202" t="s">
        <v>22</v>
      </c>
      <c r="H202">
        <v>19.3</v>
      </c>
      <c r="I202" t="s">
        <v>94</v>
      </c>
      <c r="J202">
        <f t="shared" si="20"/>
        <v>563</v>
      </c>
      <c r="K202" t="s">
        <v>95</v>
      </c>
    </row>
    <row r="203" spans="1:11" x14ac:dyDescent="0.35">
      <c r="E203" t="s">
        <v>22</v>
      </c>
      <c r="H203">
        <v>5.9</v>
      </c>
      <c r="I203" t="s">
        <v>94</v>
      </c>
      <c r="J203">
        <f t="shared" si="20"/>
        <v>563</v>
      </c>
      <c r="K203" t="s">
        <v>95</v>
      </c>
    </row>
    <row r="204" spans="1:11" x14ac:dyDescent="0.35">
      <c r="A204" t="s">
        <v>16</v>
      </c>
      <c r="B204" t="str">
        <f t="shared" si="22"/>
        <v xml:space="preserve">Krefftichthys </v>
      </c>
      <c r="C204" t="s">
        <v>21</v>
      </c>
      <c r="D204" t="s">
        <v>30</v>
      </c>
      <c r="E204" t="s">
        <v>22</v>
      </c>
      <c r="H204">
        <v>1.7</v>
      </c>
      <c r="I204" t="s">
        <v>94</v>
      </c>
      <c r="J204">
        <f t="shared" si="20"/>
        <v>563</v>
      </c>
      <c r="K204" t="s">
        <v>95</v>
      </c>
    </row>
    <row r="205" spans="1:11" x14ac:dyDescent="0.35">
      <c r="A205" t="s">
        <v>18</v>
      </c>
      <c r="B205" t="str">
        <f t="shared" si="22"/>
        <v xml:space="preserve">Protomyctophum </v>
      </c>
      <c r="C205" t="s">
        <v>21</v>
      </c>
      <c r="D205" t="s">
        <v>30</v>
      </c>
      <c r="E205" t="s">
        <v>22</v>
      </c>
      <c r="H205">
        <v>0</v>
      </c>
      <c r="I205" t="s">
        <v>94</v>
      </c>
      <c r="J205">
        <f t="shared" si="20"/>
        <v>563</v>
      </c>
      <c r="K205" t="s">
        <v>95</v>
      </c>
    </row>
    <row r="206" spans="1:11" x14ac:dyDescent="0.35">
      <c r="A206" t="s">
        <v>8</v>
      </c>
      <c r="B206" t="str">
        <f t="shared" si="22"/>
        <v xml:space="preserve">Electrona </v>
      </c>
      <c r="C206" t="s">
        <v>21</v>
      </c>
      <c r="D206" t="s">
        <v>30</v>
      </c>
      <c r="E206" t="s">
        <v>22</v>
      </c>
      <c r="H206">
        <v>0</v>
      </c>
      <c r="I206" t="s">
        <v>94</v>
      </c>
      <c r="J206">
        <f t="shared" si="20"/>
        <v>563</v>
      </c>
      <c r="K206" t="s">
        <v>95</v>
      </c>
    </row>
    <row r="207" spans="1:11" x14ac:dyDescent="0.35">
      <c r="A207" t="s">
        <v>9</v>
      </c>
      <c r="B207" t="str">
        <f t="shared" si="22"/>
        <v xml:space="preserve">Electrona </v>
      </c>
      <c r="C207" t="s">
        <v>21</v>
      </c>
      <c r="D207" t="s">
        <v>30</v>
      </c>
      <c r="E207" t="s">
        <v>22</v>
      </c>
      <c r="H207">
        <v>0</v>
      </c>
      <c r="I207" t="s">
        <v>94</v>
      </c>
      <c r="J207">
        <f t="shared" si="20"/>
        <v>563</v>
      </c>
      <c r="K207" t="s">
        <v>95</v>
      </c>
    </row>
    <row r="208" spans="1:11" x14ac:dyDescent="0.35">
      <c r="A208" t="s">
        <v>39</v>
      </c>
      <c r="B208" t="str">
        <f t="shared" si="22"/>
        <v xml:space="preserve">Electrona </v>
      </c>
      <c r="C208" t="s">
        <v>21</v>
      </c>
      <c r="D208" t="s">
        <v>30</v>
      </c>
      <c r="E208" t="s">
        <v>22</v>
      </c>
      <c r="H208">
        <v>9.3000000000000007</v>
      </c>
      <c r="I208" t="s">
        <v>94</v>
      </c>
      <c r="J208">
        <f t="shared" si="20"/>
        <v>563</v>
      </c>
      <c r="K208" t="s">
        <v>95</v>
      </c>
    </row>
    <row r="209" spans="1:11" x14ac:dyDescent="0.35">
      <c r="A209" t="s">
        <v>10</v>
      </c>
      <c r="B209" t="str">
        <f>LEFT(A209, FIND(" ",A209))</f>
        <v xml:space="preserve">Gymnoscopelus </v>
      </c>
      <c r="C209" t="s">
        <v>21</v>
      </c>
      <c r="D209" t="s">
        <v>30</v>
      </c>
      <c r="E209" t="s">
        <v>22</v>
      </c>
      <c r="H209">
        <v>0</v>
      </c>
      <c r="I209" t="s">
        <v>94</v>
      </c>
      <c r="J209">
        <f t="shared" si="20"/>
        <v>563</v>
      </c>
      <c r="K209" t="s">
        <v>95</v>
      </c>
    </row>
    <row r="210" spans="1:11" x14ac:dyDescent="0.35">
      <c r="A210" t="s">
        <v>11</v>
      </c>
      <c r="B210" t="str">
        <f>LEFT(A210, FIND(" ",A210))</f>
        <v xml:space="preserve">Gymnoscopelus </v>
      </c>
      <c r="C210" t="s">
        <v>21</v>
      </c>
      <c r="D210" t="s">
        <v>30</v>
      </c>
      <c r="E210" t="s">
        <v>22</v>
      </c>
      <c r="H210">
        <v>0</v>
      </c>
      <c r="I210" t="s">
        <v>94</v>
      </c>
      <c r="J210">
        <f t="shared" si="20"/>
        <v>563</v>
      </c>
      <c r="K210" t="s">
        <v>95</v>
      </c>
    </row>
    <row r="211" spans="1:11" x14ac:dyDescent="0.35">
      <c r="A211" t="s">
        <v>12</v>
      </c>
      <c r="B211" t="str">
        <f>LEFT(A211, FIND(" ",A211))</f>
        <v xml:space="preserve">Gymnoscopelus </v>
      </c>
      <c r="C211" t="s">
        <v>21</v>
      </c>
      <c r="D211" t="s">
        <v>30</v>
      </c>
      <c r="E211" t="s">
        <v>22</v>
      </c>
      <c r="H211">
        <v>0.9</v>
      </c>
      <c r="I211" t="s">
        <v>94</v>
      </c>
      <c r="J211">
        <f t="shared" si="20"/>
        <v>563</v>
      </c>
      <c r="K211" t="s">
        <v>95</v>
      </c>
    </row>
    <row r="212" spans="1:11" x14ac:dyDescent="0.35">
      <c r="C212" t="s">
        <v>21</v>
      </c>
      <c r="D212" t="s">
        <v>30</v>
      </c>
      <c r="E212" t="s">
        <v>22</v>
      </c>
      <c r="H212">
        <v>0</v>
      </c>
      <c r="I212" t="s">
        <v>94</v>
      </c>
      <c r="J212">
        <f t="shared" si="20"/>
        <v>563</v>
      </c>
      <c r="K212" t="s">
        <v>95</v>
      </c>
    </row>
    <row r="213" spans="1:11" x14ac:dyDescent="0.35">
      <c r="A213" t="s">
        <v>96</v>
      </c>
      <c r="B213" t="s">
        <v>104</v>
      </c>
      <c r="C213" t="s">
        <v>27</v>
      </c>
      <c r="D213" t="s">
        <v>31</v>
      </c>
      <c r="E213" t="s">
        <v>22</v>
      </c>
      <c r="H213">
        <v>0</v>
      </c>
      <c r="I213" t="s">
        <v>94</v>
      </c>
      <c r="J213">
        <f t="shared" si="20"/>
        <v>563</v>
      </c>
      <c r="K213" t="s">
        <v>95</v>
      </c>
    </row>
    <row r="214" spans="1:11" x14ac:dyDescent="0.35">
      <c r="A214" t="s">
        <v>97</v>
      </c>
      <c r="B214" t="s">
        <v>70</v>
      </c>
      <c r="C214" t="s">
        <v>27</v>
      </c>
      <c r="D214" t="s">
        <v>31</v>
      </c>
      <c r="E214" t="s">
        <v>22</v>
      </c>
      <c r="H214">
        <v>0.9</v>
      </c>
      <c r="I214" t="s">
        <v>94</v>
      </c>
      <c r="J214">
        <f t="shared" si="20"/>
        <v>563</v>
      </c>
      <c r="K214" t="s">
        <v>95</v>
      </c>
    </row>
    <row r="215" spans="1:11" x14ac:dyDescent="0.35">
      <c r="A215" t="s">
        <v>98</v>
      </c>
      <c r="B215" t="s">
        <v>70</v>
      </c>
      <c r="C215" t="s">
        <v>27</v>
      </c>
      <c r="D215" t="s">
        <v>31</v>
      </c>
      <c r="E215" t="s">
        <v>22</v>
      </c>
      <c r="H215">
        <v>0</v>
      </c>
      <c r="I215" t="s">
        <v>94</v>
      </c>
      <c r="J215">
        <f t="shared" si="20"/>
        <v>563</v>
      </c>
      <c r="K215" t="s">
        <v>95</v>
      </c>
    </row>
    <row r="216" spans="1:11" x14ac:dyDescent="0.35">
      <c r="A216" t="s">
        <v>99</v>
      </c>
      <c r="B216" t="s">
        <v>70</v>
      </c>
      <c r="C216" t="s">
        <v>27</v>
      </c>
      <c r="D216" t="s">
        <v>31</v>
      </c>
      <c r="E216" t="s">
        <v>22</v>
      </c>
      <c r="H216">
        <v>16.100000000000001</v>
      </c>
      <c r="I216" t="s">
        <v>94</v>
      </c>
      <c r="J216">
        <f t="shared" si="20"/>
        <v>563</v>
      </c>
      <c r="K216" t="s">
        <v>95</v>
      </c>
    </row>
    <row r="217" spans="1:11" x14ac:dyDescent="0.35">
      <c r="A217" t="s">
        <v>100</v>
      </c>
      <c r="B217" t="s">
        <v>70</v>
      </c>
      <c r="C217" t="s">
        <v>27</v>
      </c>
      <c r="D217" t="s">
        <v>31</v>
      </c>
      <c r="E217" t="s">
        <v>22</v>
      </c>
      <c r="H217">
        <v>4.2</v>
      </c>
      <c r="I217" t="s">
        <v>94</v>
      </c>
      <c r="J217">
        <f t="shared" si="20"/>
        <v>563</v>
      </c>
      <c r="K217" t="s">
        <v>95</v>
      </c>
    </row>
    <row r="218" spans="1:11" x14ac:dyDescent="0.35">
      <c r="A218" t="s">
        <v>101</v>
      </c>
      <c r="B218" t="s">
        <v>105</v>
      </c>
      <c r="C218" t="s">
        <v>27</v>
      </c>
      <c r="D218" t="s">
        <v>31</v>
      </c>
      <c r="E218" t="s">
        <v>22</v>
      </c>
      <c r="H218">
        <v>0.9</v>
      </c>
      <c r="I218" t="s">
        <v>94</v>
      </c>
      <c r="J218">
        <f t="shared" si="20"/>
        <v>563</v>
      </c>
      <c r="K218" t="s">
        <v>95</v>
      </c>
    </row>
    <row r="219" spans="1:11" x14ac:dyDescent="0.35">
      <c r="C219" t="s">
        <v>27</v>
      </c>
      <c r="D219" t="s">
        <v>31</v>
      </c>
      <c r="E219" t="s">
        <v>22</v>
      </c>
      <c r="H219">
        <v>0</v>
      </c>
      <c r="I219" t="s">
        <v>94</v>
      </c>
      <c r="J219">
        <f t="shared" si="20"/>
        <v>563</v>
      </c>
      <c r="K219" t="s">
        <v>95</v>
      </c>
    </row>
    <row r="220" spans="1:11" x14ac:dyDescent="0.35">
      <c r="A220" t="s">
        <v>102</v>
      </c>
      <c r="B220" t="s">
        <v>106</v>
      </c>
      <c r="C220" t="s">
        <v>28</v>
      </c>
      <c r="D220" t="s">
        <v>31</v>
      </c>
      <c r="E220" t="s">
        <v>22</v>
      </c>
      <c r="H220">
        <v>9.3000000000000007</v>
      </c>
      <c r="I220" t="s">
        <v>94</v>
      </c>
      <c r="J220">
        <f t="shared" si="20"/>
        <v>563</v>
      </c>
      <c r="K220" t="s">
        <v>95</v>
      </c>
    </row>
    <row r="221" spans="1:11" x14ac:dyDescent="0.35">
      <c r="C221" t="s">
        <v>28</v>
      </c>
      <c r="D221" t="s">
        <v>31</v>
      </c>
      <c r="E221" t="s">
        <v>22</v>
      </c>
      <c r="H221">
        <v>1.7</v>
      </c>
      <c r="I221" t="s">
        <v>94</v>
      </c>
      <c r="J221">
        <f t="shared" si="20"/>
        <v>563</v>
      </c>
      <c r="K221" t="s">
        <v>95</v>
      </c>
    </row>
    <row r="222" spans="1:11" x14ac:dyDescent="0.35">
      <c r="A222" t="s">
        <v>103</v>
      </c>
      <c r="B222" t="s">
        <v>107</v>
      </c>
      <c r="C222" s="1" t="s">
        <v>108</v>
      </c>
      <c r="D222" t="s">
        <v>31</v>
      </c>
      <c r="E222" t="s">
        <v>22</v>
      </c>
      <c r="H222">
        <v>0</v>
      </c>
      <c r="I222" t="s">
        <v>94</v>
      </c>
      <c r="J222">
        <f t="shared" si="20"/>
        <v>563</v>
      </c>
      <c r="K222" t="s">
        <v>95</v>
      </c>
    </row>
    <row r="223" spans="1:11" x14ac:dyDescent="0.35">
      <c r="A223" t="s">
        <v>25</v>
      </c>
      <c r="B223" t="str">
        <f t="shared" ref="B223:B229" si="23">LEFT(A223, FIND(" ",A223))</f>
        <v xml:space="preserve">Champsocephalus </v>
      </c>
      <c r="C223" t="s">
        <v>28</v>
      </c>
      <c r="D223" t="s">
        <v>31</v>
      </c>
      <c r="E223" t="s">
        <v>22</v>
      </c>
      <c r="H223">
        <v>50.9</v>
      </c>
      <c r="I223" t="s">
        <v>94</v>
      </c>
      <c r="J223">
        <f t="shared" si="20"/>
        <v>563</v>
      </c>
      <c r="K223" t="s">
        <v>95</v>
      </c>
    </row>
    <row r="224" spans="1:11" x14ac:dyDescent="0.35">
      <c r="E224" t="s">
        <v>22</v>
      </c>
      <c r="H224">
        <v>4.2</v>
      </c>
      <c r="I224" t="s">
        <v>94</v>
      </c>
      <c r="J224">
        <f t="shared" si="20"/>
        <v>563</v>
      </c>
      <c r="K224" t="s">
        <v>95</v>
      </c>
    </row>
    <row r="225" spans="1:11" x14ac:dyDescent="0.35">
      <c r="A225" t="s">
        <v>16</v>
      </c>
      <c r="B225" t="str">
        <f t="shared" si="23"/>
        <v xml:space="preserve">Krefftichthys </v>
      </c>
      <c r="C225" t="s">
        <v>21</v>
      </c>
      <c r="D225" t="s">
        <v>30</v>
      </c>
      <c r="E225" t="s">
        <v>22</v>
      </c>
      <c r="H225">
        <v>0.5</v>
      </c>
      <c r="I225" t="s">
        <v>94</v>
      </c>
      <c r="J225">
        <f t="shared" si="20"/>
        <v>563</v>
      </c>
      <c r="K225" t="s">
        <v>95</v>
      </c>
    </row>
    <row r="226" spans="1:11" x14ac:dyDescent="0.35">
      <c r="A226" t="s">
        <v>18</v>
      </c>
      <c r="B226" t="str">
        <f t="shared" si="23"/>
        <v xml:space="preserve">Protomyctophum </v>
      </c>
      <c r="C226" t="s">
        <v>21</v>
      </c>
      <c r="D226" t="s">
        <v>30</v>
      </c>
      <c r="E226" t="s">
        <v>22</v>
      </c>
      <c r="H226">
        <v>1</v>
      </c>
      <c r="I226" t="s">
        <v>94</v>
      </c>
      <c r="J226">
        <f t="shared" si="20"/>
        <v>563</v>
      </c>
      <c r="K226" t="s">
        <v>95</v>
      </c>
    </row>
    <row r="227" spans="1:11" x14ac:dyDescent="0.35">
      <c r="A227" t="s">
        <v>8</v>
      </c>
      <c r="B227" t="str">
        <f t="shared" si="23"/>
        <v xml:space="preserve">Electrona </v>
      </c>
      <c r="C227" t="s">
        <v>21</v>
      </c>
      <c r="D227" t="s">
        <v>30</v>
      </c>
      <c r="E227" t="s">
        <v>22</v>
      </c>
      <c r="H227">
        <v>1</v>
      </c>
      <c r="I227" t="s">
        <v>94</v>
      </c>
      <c r="J227">
        <f t="shared" si="20"/>
        <v>563</v>
      </c>
      <c r="K227" t="s">
        <v>95</v>
      </c>
    </row>
    <row r="228" spans="1:11" x14ac:dyDescent="0.35">
      <c r="A228" t="s">
        <v>9</v>
      </c>
      <c r="B228" t="str">
        <f t="shared" si="23"/>
        <v xml:space="preserve">Electrona </v>
      </c>
      <c r="C228" t="s">
        <v>21</v>
      </c>
      <c r="D228" t="s">
        <v>30</v>
      </c>
      <c r="E228" t="s">
        <v>22</v>
      </c>
      <c r="H228">
        <v>1.9</v>
      </c>
      <c r="I228" t="s">
        <v>94</v>
      </c>
      <c r="J228">
        <f t="shared" si="20"/>
        <v>563</v>
      </c>
      <c r="K228" t="s">
        <v>95</v>
      </c>
    </row>
    <row r="229" spans="1:11" x14ac:dyDescent="0.35">
      <c r="A229" t="s">
        <v>39</v>
      </c>
      <c r="B229" t="str">
        <f t="shared" si="23"/>
        <v xml:space="preserve">Electrona </v>
      </c>
      <c r="C229" t="s">
        <v>21</v>
      </c>
      <c r="D229" t="s">
        <v>30</v>
      </c>
      <c r="E229" t="s">
        <v>22</v>
      </c>
      <c r="H229">
        <v>3.4</v>
      </c>
      <c r="I229" t="s">
        <v>94</v>
      </c>
      <c r="J229">
        <f t="shared" si="20"/>
        <v>563</v>
      </c>
      <c r="K229" t="s">
        <v>95</v>
      </c>
    </row>
    <row r="230" spans="1:11" x14ac:dyDescent="0.35">
      <c r="A230" t="s">
        <v>10</v>
      </c>
      <c r="B230" t="str">
        <f>LEFT(A230, FIND(" ",A230))</f>
        <v xml:space="preserve">Gymnoscopelus </v>
      </c>
      <c r="C230" t="s">
        <v>21</v>
      </c>
      <c r="D230" t="s">
        <v>30</v>
      </c>
      <c r="E230" t="s">
        <v>22</v>
      </c>
      <c r="H230">
        <v>0</v>
      </c>
      <c r="I230" t="s">
        <v>94</v>
      </c>
      <c r="J230">
        <f t="shared" si="20"/>
        <v>563</v>
      </c>
      <c r="K230" t="s">
        <v>95</v>
      </c>
    </row>
    <row r="231" spans="1:11" x14ac:dyDescent="0.35">
      <c r="A231" t="s">
        <v>11</v>
      </c>
      <c r="B231" t="str">
        <f>LEFT(A231, FIND(" ",A231))</f>
        <v xml:space="preserve">Gymnoscopelus </v>
      </c>
      <c r="C231" t="s">
        <v>21</v>
      </c>
      <c r="D231" t="s">
        <v>30</v>
      </c>
      <c r="E231" t="s">
        <v>22</v>
      </c>
      <c r="H231">
        <v>1</v>
      </c>
      <c r="I231" t="s">
        <v>94</v>
      </c>
      <c r="J231">
        <f t="shared" ref="J231:J266" si="24">284+279</f>
        <v>563</v>
      </c>
      <c r="K231" t="s">
        <v>95</v>
      </c>
    </row>
    <row r="232" spans="1:11" x14ac:dyDescent="0.35">
      <c r="A232" t="s">
        <v>12</v>
      </c>
      <c r="B232" t="str">
        <f>LEFT(A232, FIND(" ",A232))</f>
        <v xml:space="preserve">Gymnoscopelus </v>
      </c>
      <c r="C232" t="s">
        <v>21</v>
      </c>
      <c r="D232" t="s">
        <v>30</v>
      </c>
      <c r="E232" t="s">
        <v>22</v>
      </c>
      <c r="H232">
        <v>52.9</v>
      </c>
      <c r="I232" t="s">
        <v>94</v>
      </c>
      <c r="J232">
        <f t="shared" si="24"/>
        <v>563</v>
      </c>
      <c r="K232" t="s">
        <v>95</v>
      </c>
    </row>
    <row r="233" spans="1:11" x14ac:dyDescent="0.35">
      <c r="C233" t="s">
        <v>21</v>
      </c>
      <c r="D233" t="s">
        <v>30</v>
      </c>
      <c r="E233" t="s">
        <v>22</v>
      </c>
      <c r="H233">
        <v>0</v>
      </c>
      <c r="I233" t="s">
        <v>94</v>
      </c>
      <c r="J233">
        <f t="shared" si="24"/>
        <v>563</v>
      </c>
      <c r="K233" t="s">
        <v>95</v>
      </c>
    </row>
    <row r="234" spans="1:11" x14ac:dyDescent="0.35">
      <c r="A234" t="s">
        <v>96</v>
      </c>
      <c r="B234" t="s">
        <v>104</v>
      </c>
      <c r="C234" t="s">
        <v>27</v>
      </c>
      <c r="D234" t="s">
        <v>31</v>
      </c>
      <c r="E234" t="s">
        <v>22</v>
      </c>
      <c r="H234">
        <v>0</v>
      </c>
      <c r="I234" t="s">
        <v>94</v>
      </c>
      <c r="J234">
        <f t="shared" si="24"/>
        <v>563</v>
      </c>
      <c r="K234" t="s">
        <v>95</v>
      </c>
    </row>
    <row r="235" spans="1:11" x14ac:dyDescent="0.35">
      <c r="A235" t="s">
        <v>97</v>
      </c>
      <c r="B235" t="s">
        <v>70</v>
      </c>
      <c r="C235" t="s">
        <v>27</v>
      </c>
      <c r="D235" t="s">
        <v>31</v>
      </c>
      <c r="E235" t="s">
        <v>22</v>
      </c>
      <c r="H235">
        <v>1</v>
      </c>
      <c r="I235" t="s">
        <v>94</v>
      </c>
      <c r="J235">
        <f t="shared" si="24"/>
        <v>563</v>
      </c>
      <c r="K235" t="s">
        <v>95</v>
      </c>
    </row>
    <row r="236" spans="1:11" x14ac:dyDescent="0.35">
      <c r="A236" t="s">
        <v>98</v>
      </c>
      <c r="B236" t="s">
        <v>70</v>
      </c>
      <c r="C236" t="s">
        <v>27</v>
      </c>
      <c r="D236" t="s">
        <v>31</v>
      </c>
      <c r="E236" t="s">
        <v>22</v>
      </c>
      <c r="H236">
        <v>0</v>
      </c>
      <c r="I236" t="s">
        <v>94</v>
      </c>
      <c r="J236">
        <f t="shared" si="24"/>
        <v>563</v>
      </c>
      <c r="K236" t="s">
        <v>95</v>
      </c>
    </row>
    <row r="237" spans="1:11" x14ac:dyDescent="0.35">
      <c r="A237" t="s">
        <v>99</v>
      </c>
      <c r="B237" t="s">
        <v>70</v>
      </c>
      <c r="C237" t="s">
        <v>27</v>
      </c>
      <c r="D237" t="s">
        <v>31</v>
      </c>
      <c r="E237" t="s">
        <v>22</v>
      </c>
      <c r="H237">
        <v>0</v>
      </c>
      <c r="I237" t="s">
        <v>94</v>
      </c>
      <c r="J237">
        <f t="shared" si="24"/>
        <v>563</v>
      </c>
      <c r="K237" t="s">
        <v>95</v>
      </c>
    </row>
    <row r="238" spans="1:11" x14ac:dyDescent="0.35">
      <c r="A238" t="s">
        <v>100</v>
      </c>
      <c r="B238" t="s">
        <v>70</v>
      </c>
      <c r="C238" t="s">
        <v>27</v>
      </c>
      <c r="D238" t="s">
        <v>31</v>
      </c>
      <c r="E238" t="s">
        <v>22</v>
      </c>
      <c r="H238">
        <v>3.4</v>
      </c>
      <c r="I238" t="s">
        <v>94</v>
      </c>
      <c r="J238">
        <f t="shared" si="24"/>
        <v>563</v>
      </c>
      <c r="K238" t="s">
        <v>95</v>
      </c>
    </row>
    <row r="239" spans="1:11" x14ac:dyDescent="0.35">
      <c r="A239" t="s">
        <v>101</v>
      </c>
      <c r="B239" t="s">
        <v>105</v>
      </c>
      <c r="C239" t="s">
        <v>27</v>
      </c>
      <c r="D239" t="s">
        <v>31</v>
      </c>
      <c r="E239" t="s">
        <v>22</v>
      </c>
      <c r="H239">
        <v>0</v>
      </c>
      <c r="I239" t="s">
        <v>94</v>
      </c>
      <c r="J239">
        <f t="shared" si="24"/>
        <v>563</v>
      </c>
      <c r="K239" t="s">
        <v>95</v>
      </c>
    </row>
    <row r="240" spans="1:11" x14ac:dyDescent="0.35">
      <c r="C240" t="s">
        <v>27</v>
      </c>
      <c r="D240" t="s">
        <v>31</v>
      </c>
      <c r="E240" t="s">
        <v>22</v>
      </c>
      <c r="H240">
        <v>0.5</v>
      </c>
      <c r="I240" t="s">
        <v>94</v>
      </c>
      <c r="J240">
        <f t="shared" si="24"/>
        <v>563</v>
      </c>
      <c r="K240" t="s">
        <v>95</v>
      </c>
    </row>
    <row r="241" spans="1:11" x14ac:dyDescent="0.35">
      <c r="A241" t="s">
        <v>102</v>
      </c>
      <c r="B241" t="s">
        <v>106</v>
      </c>
      <c r="C241" t="s">
        <v>28</v>
      </c>
      <c r="D241" t="s">
        <v>31</v>
      </c>
      <c r="E241" t="s">
        <v>22</v>
      </c>
      <c r="H241">
        <v>3.9</v>
      </c>
      <c r="I241" t="s">
        <v>94</v>
      </c>
      <c r="J241">
        <f t="shared" si="24"/>
        <v>563</v>
      </c>
      <c r="K241" t="s">
        <v>95</v>
      </c>
    </row>
    <row r="242" spans="1:11" x14ac:dyDescent="0.35">
      <c r="C242" t="s">
        <v>28</v>
      </c>
      <c r="D242" t="s">
        <v>31</v>
      </c>
      <c r="E242" t="s">
        <v>22</v>
      </c>
      <c r="H242">
        <v>1</v>
      </c>
      <c r="I242" t="s">
        <v>94</v>
      </c>
      <c r="J242">
        <f t="shared" si="24"/>
        <v>563</v>
      </c>
      <c r="K242" t="s">
        <v>95</v>
      </c>
    </row>
    <row r="243" spans="1:11" x14ac:dyDescent="0.35">
      <c r="A243" t="s">
        <v>103</v>
      </c>
      <c r="B243" t="s">
        <v>107</v>
      </c>
      <c r="C243" s="1" t="s">
        <v>108</v>
      </c>
      <c r="D243" t="s">
        <v>31</v>
      </c>
      <c r="E243" t="s">
        <v>22</v>
      </c>
      <c r="H243">
        <v>0</v>
      </c>
      <c r="I243" t="s">
        <v>94</v>
      </c>
      <c r="J243">
        <f t="shared" si="24"/>
        <v>563</v>
      </c>
      <c r="K243" t="s">
        <v>95</v>
      </c>
    </row>
    <row r="244" spans="1:11" x14ac:dyDescent="0.35">
      <c r="A244" t="s">
        <v>25</v>
      </c>
      <c r="B244" t="str">
        <f t="shared" ref="B244:B250" si="25">LEFT(A244, FIND(" ",A244))</f>
        <v xml:space="preserve">Champsocephalus </v>
      </c>
      <c r="C244" t="s">
        <v>28</v>
      </c>
      <c r="D244" t="s">
        <v>31</v>
      </c>
      <c r="E244" t="s">
        <v>22</v>
      </c>
      <c r="H244">
        <v>27.9</v>
      </c>
      <c r="I244" t="s">
        <v>94</v>
      </c>
      <c r="J244">
        <f t="shared" si="24"/>
        <v>563</v>
      </c>
      <c r="K244" t="s">
        <v>95</v>
      </c>
    </row>
    <row r="245" spans="1:11" x14ac:dyDescent="0.35">
      <c r="E245" t="s">
        <v>22</v>
      </c>
      <c r="H245">
        <v>1</v>
      </c>
      <c r="I245" t="s">
        <v>94</v>
      </c>
      <c r="J245">
        <f t="shared" si="24"/>
        <v>563</v>
      </c>
      <c r="K245" t="s">
        <v>95</v>
      </c>
    </row>
    <row r="246" spans="1:11" x14ac:dyDescent="0.35">
      <c r="A246" t="s">
        <v>16</v>
      </c>
      <c r="B246" t="str">
        <f t="shared" si="25"/>
        <v xml:space="preserve">Krefftichthys </v>
      </c>
      <c r="C246" t="s">
        <v>21</v>
      </c>
      <c r="D246" t="s">
        <v>30</v>
      </c>
      <c r="E246" t="s">
        <v>22</v>
      </c>
      <c r="H246">
        <v>0.9</v>
      </c>
      <c r="I246" t="s">
        <v>94</v>
      </c>
      <c r="J246">
        <f t="shared" si="24"/>
        <v>563</v>
      </c>
      <c r="K246" t="s">
        <v>95</v>
      </c>
    </row>
    <row r="247" spans="1:11" x14ac:dyDescent="0.35">
      <c r="A247" t="s">
        <v>18</v>
      </c>
      <c r="B247" t="str">
        <f t="shared" si="25"/>
        <v xml:space="preserve">Protomyctophum </v>
      </c>
      <c r="C247" t="s">
        <v>21</v>
      </c>
      <c r="D247" t="s">
        <v>30</v>
      </c>
      <c r="E247" t="s">
        <v>22</v>
      </c>
      <c r="H247">
        <v>0</v>
      </c>
      <c r="I247" t="s">
        <v>94</v>
      </c>
      <c r="J247">
        <f t="shared" si="24"/>
        <v>563</v>
      </c>
      <c r="K247" t="s">
        <v>95</v>
      </c>
    </row>
    <row r="248" spans="1:11" x14ac:dyDescent="0.35">
      <c r="A248" t="s">
        <v>8</v>
      </c>
      <c r="B248" t="str">
        <f t="shared" si="25"/>
        <v xml:space="preserve">Electrona </v>
      </c>
      <c r="C248" t="s">
        <v>21</v>
      </c>
      <c r="D248" t="s">
        <v>30</v>
      </c>
      <c r="E248" t="s">
        <v>22</v>
      </c>
      <c r="H248">
        <v>6.3</v>
      </c>
      <c r="I248" t="s">
        <v>94</v>
      </c>
      <c r="J248">
        <f t="shared" si="24"/>
        <v>563</v>
      </c>
      <c r="K248" t="s">
        <v>95</v>
      </c>
    </row>
    <row r="249" spans="1:11" x14ac:dyDescent="0.35">
      <c r="A249" t="s">
        <v>9</v>
      </c>
      <c r="B249" t="str">
        <f t="shared" si="25"/>
        <v xml:space="preserve">Electrona </v>
      </c>
      <c r="C249" t="s">
        <v>21</v>
      </c>
      <c r="D249" t="s">
        <v>30</v>
      </c>
      <c r="E249" t="s">
        <v>22</v>
      </c>
      <c r="H249">
        <v>2.6</v>
      </c>
      <c r="I249" t="s">
        <v>94</v>
      </c>
      <c r="J249">
        <f t="shared" si="24"/>
        <v>563</v>
      </c>
      <c r="K249" t="s">
        <v>95</v>
      </c>
    </row>
    <row r="250" spans="1:11" x14ac:dyDescent="0.35">
      <c r="A250" t="s">
        <v>39</v>
      </c>
      <c r="B250" t="str">
        <f t="shared" si="25"/>
        <v xml:space="preserve">Electrona </v>
      </c>
      <c r="C250" t="s">
        <v>21</v>
      </c>
      <c r="D250" t="s">
        <v>30</v>
      </c>
      <c r="E250" t="s">
        <v>22</v>
      </c>
      <c r="H250">
        <v>7.7</v>
      </c>
      <c r="I250" t="s">
        <v>94</v>
      </c>
      <c r="J250">
        <f t="shared" si="24"/>
        <v>563</v>
      </c>
      <c r="K250" t="s">
        <v>95</v>
      </c>
    </row>
    <row r="251" spans="1:11" x14ac:dyDescent="0.35">
      <c r="A251" t="s">
        <v>10</v>
      </c>
      <c r="B251" t="str">
        <f>LEFT(A251, FIND(" ",A251))</f>
        <v xml:space="preserve">Gymnoscopelus </v>
      </c>
      <c r="C251" t="s">
        <v>21</v>
      </c>
      <c r="D251" t="s">
        <v>30</v>
      </c>
      <c r="E251" t="s">
        <v>22</v>
      </c>
      <c r="H251">
        <v>6.4</v>
      </c>
      <c r="I251" t="s">
        <v>94</v>
      </c>
      <c r="J251">
        <f t="shared" si="24"/>
        <v>563</v>
      </c>
      <c r="K251" t="s">
        <v>95</v>
      </c>
    </row>
    <row r="252" spans="1:11" x14ac:dyDescent="0.35">
      <c r="A252" t="s">
        <v>11</v>
      </c>
      <c r="B252" t="str">
        <f>LEFT(A252, FIND(" ",A252))</f>
        <v xml:space="preserve">Gymnoscopelus </v>
      </c>
      <c r="C252" t="s">
        <v>21</v>
      </c>
      <c r="D252" t="s">
        <v>30</v>
      </c>
      <c r="E252" t="s">
        <v>22</v>
      </c>
      <c r="H252">
        <v>5.3</v>
      </c>
      <c r="I252" t="s">
        <v>94</v>
      </c>
      <c r="J252">
        <f t="shared" si="24"/>
        <v>563</v>
      </c>
      <c r="K252" t="s">
        <v>95</v>
      </c>
    </row>
    <row r="253" spans="1:11" x14ac:dyDescent="0.35">
      <c r="A253" t="s">
        <v>12</v>
      </c>
      <c r="B253" t="str">
        <f>LEFT(A253, FIND(" ",A253))</f>
        <v xml:space="preserve">Gymnoscopelus </v>
      </c>
      <c r="C253" t="s">
        <v>21</v>
      </c>
      <c r="D253" t="s">
        <v>30</v>
      </c>
      <c r="E253" t="s">
        <v>22</v>
      </c>
      <c r="H253">
        <v>33.5</v>
      </c>
      <c r="I253" t="s">
        <v>94</v>
      </c>
      <c r="J253">
        <f t="shared" si="24"/>
        <v>563</v>
      </c>
      <c r="K253" t="s">
        <v>95</v>
      </c>
    </row>
    <row r="254" spans="1:11" x14ac:dyDescent="0.35">
      <c r="C254" t="s">
        <v>21</v>
      </c>
      <c r="D254" t="s">
        <v>30</v>
      </c>
      <c r="E254" t="s">
        <v>22</v>
      </c>
      <c r="H254">
        <v>5.9</v>
      </c>
      <c r="I254" t="s">
        <v>94</v>
      </c>
      <c r="J254">
        <f t="shared" si="24"/>
        <v>563</v>
      </c>
      <c r="K254" t="s">
        <v>95</v>
      </c>
    </row>
    <row r="255" spans="1:11" x14ac:dyDescent="0.35">
      <c r="A255" t="s">
        <v>96</v>
      </c>
      <c r="B255" t="s">
        <v>104</v>
      </c>
      <c r="C255" t="s">
        <v>27</v>
      </c>
      <c r="D255" t="s">
        <v>31</v>
      </c>
      <c r="E255" t="s">
        <v>22</v>
      </c>
      <c r="H255">
        <v>0</v>
      </c>
      <c r="I255" t="s">
        <v>94</v>
      </c>
      <c r="J255">
        <f t="shared" si="24"/>
        <v>563</v>
      </c>
      <c r="K255" t="s">
        <v>95</v>
      </c>
    </row>
    <row r="256" spans="1:11" x14ac:dyDescent="0.35">
      <c r="A256" t="s">
        <v>97</v>
      </c>
      <c r="B256" t="s">
        <v>70</v>
      </c>
      <c r="C256" t="s">
        <v>27</v>
      </c>
      <c r="D256" t="s">
        <v>31</v>
      </c>
      <c r="E256" t="s">
        <v>22</v>
      </c>
      <c r="H256">
        <v>0</v>
      </c>
      <c r="I256" t="s">
        <v>94</v>
      </c>
      <c r="J256">
        <f t="shared" si="24"/>
        <v>563</v>
      </c>
      <c r="K256" t="s">
        <v>95</v>
      </c>
    </row>
    <row r="257" spans="1:11" x14ac:dyDescent="0.35">
      <c r="A257" t="s">
        <v>98</v>
      </c>
      <c r="B257" t="s">
        <v>70</v>
      </c>
      <c r="C257" t="s">
        <v>27</v>
      </c>
      <c r="D257" t="s">
        <v>31</v>
      </c>
      <c r="E257" t="s">
        <v>22</v>
      </c>
      <c r="H257">
        <v>0</v>
      </c>
      <c r="I257" t="s">
        <v>94</v>
      </c>
      <c r="J257">
        <f t="shared" si="24"/>
        <v>563</v>
      </c>
      <c r="K257" t="s">
        <v>95</v>
      </c>
    </row>
    <row r="258" spans="1:11" x14ac:dyDescent="0.35">
      <c r="A258" t="s">
        <v>99</v>
      </c>
      <c r="B258" t="s">
        <v>70</v>
      </c>
      <c r="C258" t="s">
        <v>27</v>
      </c>
      <c r="D258" t="s">
        <v>31</v>
      </c>
      <c r="E258" t="s">
        <v>22</v>
      </c>
      <c r="H258">
        <v>0.2</v>
      </c>
      <c r="I258" t="s">
        <v>94</v>
      </c>
      <c r="J258">
        <f t="shared" si="24"/>
        <v>563</v>
      </c>
      <c r="K258" t="s">
        <v>95</v>
      </c>
    </row>
    <row r="259" spans="1:11" x14ac:dyDescent="0.35">
      <c r="A259" t="s">
        <v>100</v>
      </c>
      <c r="B259" t="s">
        <v>70</v>
      </c>
      <c r="C259" t="s">
        <v>27</v>
      </c>
      <c r="D259" t="s">
        <v>31</v>
      </c>
      <c r="E259" t="s">
        <v>22</v>
      </c>
      <c r="H259">
        <v>0</v>
      </c>
      <c r="I259" t="s">
        <v>94</v>
      </c>
      <c r="J259">
        <f t="shared" si="24"/>
        <v>563</v>
      </c>
      <c r="K259" t="s">
        <v>95</v>
      </c>
    </row>
    <row r="260" spans="1:11" x14ac:dyDescent="0.35">
      <c r="A260" t="s">
        <v>101</v>
      </c>
      <c r="B260" t="s">
        <v>105</v>
      </c>
      <c r="C260" t="s">
        <v>27</v>
      </c>
      <c r="D260" t="s">
        <v>31</v>
      </c>
      <c r="E260" t="s">
        <v>22</v>
      </c>
      <c r="H260">
        <v>0</v>
      </c>
      <c r="I260" t="s">
        <v>94</v>
      </c>
      <c r="J260">
        <f t="shared" si="24"/>
        <v>563</v>
      </c>
      <c r="K260" t="s">
        <v>95</v>
      </c>
    </row>
    <row r="261" spans="1:11" x14ac:dyDescent="0.35">
      <c r="C261" t="s">
        <v>27</v>
      </c>
      <c r="D261" t="s">
        <v>31</v>
      </c>
      <c r="E261" t="s">
        <v>22</v>
      </c>
      <c r="H261">
        <v>0</v>
      </c>
      <c r="I261" t="s">
        <v>94</v>
      </c>
      <c r="J261">
        <f t="shared" si="24"/>
        <v>563</v>
      </c>
      <c r="K261" t="s">
        <v>95</v>
      </c>
    </row>
    <row r="262" spans="1:11" x14ac:dyDescent="0.35">
      <c r="A262" t="s">
        <v>102</v>
      </c>
      <c r="B262" t="s">
        <v>106</v>
      </c>
      <c r="C262" t="s">
        <v>28</v>
      </c>
      <c r="D262" t="s">
        <v>31</v>
      </c>
      <c r="E262" t="s">
        <v>22</v>
      </c>
      <c r="H262">
        <v>2.8</v>
      </c>
      <c r="I262" t="s">
        <v>94</v>
      </c>
      <c r="J262">
        <f t="shared" si="24"/>
        <v>563</v>
      </c>
      <c r="K262" t="s">
        <v>95</v>
      </c>
    </row>
    <row r="263" spans="1:11" x14ac:dyDescent="0.35">
      <c r="C263" t="s">
        <v>28</v>
      </c>
      <c r="D263" t="s">
        <v>31</v>
      </c>
      <c r="E263" t="s">
        <v>22</v>
      </c>
      <c r="H263">
        <v>0.1</v>
      </c>
      <c r="I263" t="s">
        <v>94</v>
      </c>
      <c r="J263">
        <f t="shared" si="24"/>
        <v>563</v>
      </c>
      <c r="K263" t="s">
        <v>95</v>
      </c>
    </row>
    <row r="264" spans="1:11" x14ac:dyDescent="0.35">
      <c r="A264" t="s">
        <v>103</v>
      </c>
      <c r="B264" t="s">
        <v>107</v>
      </c>
      <c r="C264" s="1" t="s">
        <v>108</v>
      </c>
      <c r="D264" t="s">
        <v>31</v>
      </c>
      <c r="E264" t="s">
        <v>22</v>
      </c>
      <c r="H264">
        <v>0.2</v>
      </c>
      <c r="I264" t="s">
        <v>94</v>
      </c>
      <c r="J264">
        <f t="shared" si="24"/>
        <v>563</v>
      </c>
      <c r="K264" t="s">
        <v>95</v>
      </c>
    </row>
    <row r="265" spans="1:11" x14ac:dyDescent="0.35">
      <c r="A265" t="s">
        <v>25</v>
      </c>
      <c r="B265" t="str">
        <f t="shared" ref="B265" si="26">LEFT(A265, FIND(" ",A265))</f>
        <v xml:space="preserve">Champsocephalus </v>
      </c>
      <c r="C265" t="s">
        <v>28</v>
      </c>
      <c r="D265" t="s">
        <v>31</v>
      </c>
      <c r="E265" t="s">
        <v>22</v>
      </c>
      <c r="H265">
        <v>25.7</v>
      </c>
      <c r="I265" t="s">
        <v>94</v>
      </c>
      <c r="J265">
        <f t="shared" si="24"/>
        <v>563</v>
      </c>
      <c r="K265" t="s">
        <v>95</v>
      </c>
    </row>
    <row r="266" spans="1:11" x14ac:dyDescent="0.35">
      <c r="E266" t="s">
        <v>22</v>
      </c>
      <c r="H266">
        <v>2.4</v>
      </c>
      <c r="I266" t="s">
        <v>94</v>
      </c>
      <c r="J266">
        <f t="shared" si="24"/>
        <v>563</v>
      </c>
      <c r="K266" t="s">
        <v>95</v>
      </c>
    </row>
    <row r="267" spans="1:11" x14ac:dyDescent="0.35">
      <c r="A267" t="s">
        <v>25</v>
      </c>
      <c r="B267" t="str">
        <f t="shared" ref="B267" si="27">LEFT(A267, FIND(" ",A267))</f>
        <v xml:space="preserve">Champsocephalus </v>
      </c>
      <c r="C267" t="s">
        <v>28</v>
      </c>
      <c r="D267" t="s">
        <v>31</v>
      </c>
      <c r="E267" t="s">
        <v>22</v>
      </c>
      <c r="G267">
        <v>39.799999999999997</v>
      </c>
      <c r="I267" t="s">
        <v>109</v>
      </c>
      <c r="J267">
        <v>45</v>
      </c>
      <c r="K267" t="s">
        <v>110</v>
      </c>
    </row>
    <row r="268" spans="1:11" x14ac:dyDescent="0.35">
      <c r="A268" t="s">
        <v>111</v>
      </c>
      <c r="B268" t="s">
        <v>118</v>
      </c>
      <c r="C268" t="s">
        <v>27</v>
      </c>
      <c r="D268" t="s">
        <v>31</v>
      </c>
      <c r="E268" t="s">
        <v>22</v>
      </c>
      <c r="G268">
        <v>4.7</v>
      </c>
      <c r="I268" t="s">
        <v>109</v>
      </c>
      <c r="J268">
        <v>45</v>
      </c>
      <c r="K268" t="s">
        <v>110</v>
      </c>
    </row>
    <row r="269" spans="1:11" x14ac:dyDescent="0.35">
      <c r="A269" t="s">
        <v>112</v>
      </c>
      <c r="B269" t="s">
        <v>69</v>
      </c>
      <c r="C269" t="s">
        <v>27</v>
      </c>
      <c r="D269" t="s">
        <v>31</v>
      </c>
      <c r="E269" t="s">
        <v>22</v>
      </c>
      <c r="G269">
        <v>37.4</v>
      </c>
      <c r="I269" t="s">
        <v>109</v>
      </c>
      <c r="J269">
        <v>45</v>
      </c>
      <c r="K269" t="s">
        <v>110</v>
      </c>
    </row>
    <row r="270" spans="1:11" x14ac:dyDescent="0.35">
      <c r="A270" t="s">
        <v>113</v>
      </c>
      <c r="B270" t="s">
        <v>117</v>
      </c>
      <c r="C270" t="s">
        <v>28</v>
      </c>
      <c r="D270" t="s">
        <v>31</v>
      </c>
      <c r="E270" t="s">
        <v>22</v>
      </c>
      <c r="G270">
        <v>5.2</v>
      </c>
      <c r="I270" t="s">
        <v>109</v>
      </c>
      <c r="J270">
        <v>45</v>
      </c>
      <c r="K270" t="s">
        <v>110</v>
      </c>
    </row>
    <row r="271" spans="1:11" x14ac:dyDescent="0.35">
      <c r="A271" t="s">
        <v>8</v>
      </c>
      <c r="B271" t="str">
        <f t="shared" ref="B271" si="28">LEFT(A271, FIND(" ",A271))</f>
        <v xml:space="preserve">Electrona </v>
      </c>
      <c r="C271" t="s">
        <v>21</v>
      </c>
      <c r="D271" t="s">
        <v>30</v>
      </c>
      <c r="E271" t="s">
        <v>22</v>
      </c>
      <c r="G271">
        <v>0.5</v>
      </c>
      <c r="I271" t="s">
        <v>109</v>
      </c>
      <c r="J271">
        <v>45</v>
      </c>
      <c r="K271" t="s">
        <v>110</v>
      </c>
    </row>
    <row r="272" spans="1:11" x14ac:dyDescent="0.35">
      <c r="A272" t="s">
        <v>114</v>
      </c>
      <c r="B272" t="s">
        <v>116</v>
      </c>
      <c r="C272" t="s">
        <v>28</v>
      </c>
      <c r="D272" t="s">
        <v>31</v>
      </c>
      <c r="E272" t="s">
        <v>22</v>
      </c>
      <c r="G272">
        <v>9</v>
      </c>
      <c r="I272" t="s">
        <v>109</v>
      </c>
      <c r="J272">
        <v>45</v>
      </c>
      <c r="K272" t="s">
        <v>110</v>
      </c>
    </row>
    <row r="273" spans="1:11" x14ac:dyDescent="0.35">
      <c r="A273" t="s">
        <v>115</v>
      </c>
      <c r="B273" t="s">
        <v>63</v>
      </c>
      <c r="C273" t="s">
        <v>64</v>
      </c>
      <c r="D273" t="s">
        <v>78</v>
      </c>
      <c r="E273" t="s">
        <v>22</v>
      </c>
      <c r="G273">
        <v>3.4</v>
      </c>
      <c r="I273" t="s">
        <v>109</v>
      </c>
      <c r="J273">
        <v>45</v>
      </c>
      <c r="K273" t="s">
        <v>110</v>
      </c>
    </row>
    <row r="274" spans="1:11" x14ac:dyDescent="0.35">
      <c r="A274" t="s">
        <v>19</v>
      </c>
      <c r="B274" t="str">
        <f t="shared" ref="B274:B279" si="29">LEFT(A274, FIND(" ",A274))</f>
        <v xml:space="preserve">Protomyctophum </v>
      </c>
      <c r="C274" t="s">
        <v>21</v>
      </c>
      <c r="D274" t="s">
        <v>30</v>
      </c>
      <c r="E274" t="s">
        <v>22</v>
      </c>
      <c r="G274">
        <v>0.03</v>
      </c>
      <c r="I274" t="s">
        <v>109</v>
      </c>
      <c r="J274">
        <v>45</v>
      </c>
      <c r="K274" t="s">
        <v>110</v>
      </c>
    </row>
    <row r="275" spans="1:11" x14ac:dyDescent="0.35">
      <c r="A275" t="s">
        <v>18</v>
      </c>
      <c r="B275" t="str">
        <f t="shared" si="29"/>
        <v xml:space="preserve">Protomyctophum </v>
      </c>
      <c r="C275" t="s">
        <v>21</v>
      </c>
      <c r="D275" t="s">
        <v>30</v>
      </c>
      <c r="E275" t="s">
        <v>22</v>
      </c>
      <c r="G275">
        <v>0.01</v>
      </c>
      <c r="I275" t="s">
        <v>109</v>
      </c>
      <c r="J275">
        <v>45</v>
      </c>
      <c r="K275" t="s">
        <v>110</v>
      </c>
    </row>
    <row r="276" spans="1:11" x14ac:dyDescent="0.35">
      <c r="A276" t="s">
        <v>16</v>
      </c>
      <c r="B276" t="str">
        <f t="shared" si="29"/>
        <v xml:space="preserve">Krefftichthys </v>
      </c>
      <c r="C276" t="s">
        <v>21</v>
      </c>
      <c r="D276" t="s">
        <v>30</v>
      </c>
      <c r="E276" t="s">
        <v>22</v>
      </c>
      <c r="G276" t="s">
        <v>119</v>
      </c>
      <c r="I276" t="s">
        <v>109</v>
      </c>
      <c r="J276">
        <v>45</v>
      </c>
      <c r="K276" t="s">
        <v>110</v>
      </c>
    </row>
    <row r="277" spans="1:11" x14ac:dyDescent="0.35">
      <c r="A277" t="s">
        <v>122</v>
      </c>
      <c r="B277" t="s">
        <v>123</v>
      </c>
      <c r="C277" t="s">
        <v>124</v>
      </c>
      <c r="D277" t="s">
        <v>76</v>
      </c>
      <c r="E277" t="s">
        <v>22</v>
      </c>
      <c r="H277" t="s">
        <v>35</v>
      </c>
      <c r="I277" t="s">
        <v>120</v>
      </c>
      <c r="J277">
        <v>180</v>
      </c>
      <c r="K277" t="s">
        <v>121</v>
      </c>
    </row>
    <row r="278" spans="1:11" x14ac:dyDescent="0.35">
      <c r="A278" t="s">
        <v>8</v>
      </c>
      <c r="B278" t="str">
        <f t="shared" si="29"/>
        <v xml:space="preserve">Electrona </v>
      </c>
      <c r="C278" t="s">
        <v>21</v>
      </c>
      <c r="D278" t="s">
        <v>30</v>
      </c>
      <c r="E278" t="s">
        <v>22</v>
      </c>
      <c r="H278">
        <v>25.1</v>
      </c>
      <c r="I278" t="s">
        <v>120</v>
      </c>
      <c r="J278">
        <v>180</v>
      </c>
      <c r="K278" t="s">
        <v>121</v>
      </c>
    </row>
    <row r="279" spans="1:11" x14ac:dyDescent="0.35">
      <c r="A279" t="s">
        <v>39</v>
      </c>
      <c r="B279" t="str">
        <f t="shared" si="29"/>
        <v xml:space="preserve">Electrona </v>
      </c>
      <c r="C279" t="s">
        <v>21</v>
      </c>
      <c r="D279" t="s">
        <v>30</v>
      </c>
      <c r="E279" t="s">
        <v>22</v>
      </c>
      <c r="H279">
        <v>0.3</v>
      </c>
      <c r="I279" t="s">
        <v>120</v>
      </c>
      <c r="J279">
        <v>180</v>
      </c>
      <c r="K279" t="s">
        <v>121</v>
      </c>
    </row>
    <row r="280" spans="1:11" x14ac:dyDescent="0.35">
      <c r="A280" t="s">
        <v>11</v>
      </c>
      <c r="B280" t="str">
        <f>LEFT(A280, FIND(" ",A280))</f>
        <v xml:space="preserve">Gymnoscopelus </v>
      </c>
      <c r="C280" t="s">
        <v>21</v>
      </c>
      <c r="D280" t="s">
        <v>30</v>
      </c>
      <c r="E280" t="s">
        <v>22</v>
      </c>
      <c r="H280">
        <v>0.5</v>
      </c>
      <c r="I280" t="s">
        <v>120</v>
      </c>
      <c r="J280">
        <v>180</v>
      </c>
      <c r="K280" t="s">
        <v>121</v>
      </c>
    </row>
    <row r="281" spans="1:11" x14ac:dyDescent="0.35">
      <c r="A281" t="s">
        <v>12</v>
      </c>
      <c r="B281" t="str">
        <f>LEFT(A281, FIND(" ",A281))</f>
        <v xml:space="preserve">Gymnoscopelus </v>
      </c>
      <c r="C281" t="s">
        <v>21</v>
      </c>
      <c r="D281" t="s">
        <v>30</v>
      </c>
      <c r="E281" t="s">
        <v>22</v>
      </c>
      <c r="H281">
        <v>14.4</v>
      </c>
      <c r="I281" t="s">
        <v>120</v>
      </c>
      <c r="J281">
        <v>180</v>
      </c>
      <c r="K281" t="s">
        <v>121</v>
      </c>
    </row>
    <row r="282" spans="1:11" x14ac:dyDescent="0.35">
      <c r="A282" t="s">
        <v>16</v>
      </c>
      <c r="B282" t="str">
        <f t="shared" ref="B282" si="30">LEFT(A282, FIND(" ",A282))</f>
        <v xml:space="preserve">Krefftichthys </v>
      </c>
      <c r="C282" t="s">
        <v>21</v>
      </c>
      <c r="D282" t="s">
        <v>30</v>
      </c>
      <c r="E282" t="s">
        <v>22</v>
      </c>
      <c r="H282" t="s">
        <v>35</v>
      </c>
      <c r="I282" t="s">
        <v>120</v>
      </c>
      <c r="J282">
        <v>180</v>
      </c>
      <c r="K282" t="s">
        <v>121</v>
      </c>
    </row>
    <row r="283" spans="1:11" x14ac:dyDescent="0.35">
      <c r="B283" t="s">
        <v>125</v>
      </c>
      <c r="C283" t="s">
        <v>21</v>
      </c>
      <c r="D283" t="s">
        <v>30</v>
      </c>
      <c r="E283" t="s">
        <v>22</v>
      </c>
      <c r="H283">
        <v>0.1</v>
      </c>
      <c r="I283" t="s">
        <v>120</v>
      </c>
      <c r="J283">
        <v>180</v>
      </c>
      <c r="K283" t="s">
        <v>121</v>
      </c>
    </row>
    <row r="284" spans="1:11" x14ac:dyDescent="0.35">
      <c r="A284" t="s">
        <v>111</v>
      </c>
      <c r="B284" t="s">
        <v>118</v>
      </c>
      <c r="C284" t="s">
        <v>27</v>
      </c>
      <c r="D284" t="s">
        <v>31</v>
      </c>
      <c r="E284" t="s">
        <v>22</v>
      </c>
      <c r="H284">
        <v>0.1</v>
      </c>
      <c r="I284" t="s">
        <v>120</v>
      </c>
      <c r="J284">
        <v>180</v>
      </c>
      <c r="K284" t="s">
        <v>121</v>
      </c>
    </row>
    <row r="285" spans="1:11" x14ac:dyDescent="0.35">
      <c r="A285" t="s">
        <v>126</v>
      </c>
      <c r="B285" t="s">
        <v>118</v>
      </c>
      <c r="C285" t="s">
        <v>27</v>
      </c>
      <c r="D285" t="s">
        <v>31</v>
      </c>
      <c r="E285" t="s">
        <v>22</v>
      </c>
      <c r="H285" t="s">
        <v>35</v>
      </c>
      <c r="I285" t="s">
        <v>120</v>
      </c>
      <c r="J285">
        <v>180</v>
      </c>
      <c r="K285" t="s">
        <v>121</v>
      </c>
    </row>
    <row r="286" spans="1:11" x14ac:dyDescent="0.35">
      <c r="A286" t="s">
        <v>98</v>
      </c>
      <c r="B286" t="s">
        <v>70</v>
      </c>
      <c r="C286" t="s">
        <v>27</v>
      </c>
      <c r="D286" t="s">
        <v>31</v>
      </c>
      <c r="E286" t="s">
        <v>22</v>
      </c>
      <c r="H286" t="s">
        <v>35</v>
      </c>
      <c r="I286" t="s">
        <v>120</v>
      </c>
      <c r="J286">
        <v>180</v>
      </c>
      <c r="K286" t="s">
        <v>121</v>
      </c>
    </row>
    <row r="287" spans="1:11" x14ac:dyDescent="0.35">
      <c r="A287" t="s">
        <v>127</v>
      </c>
      <c r="B287" t="s">
        <v>128</v>
      </c>
      <c r="C287" t="s">
        <v>27</v>
      </c>
      <c r="D287" t="s">
        <v>31</v>
      </c>
      <c r="E287" t="s">
        <v>22</v>
      </c>
      <c r="H287">
        <v>19.100000000000001</v>
      </c>
      <c r="I287" t="s">
        <v>120</v>
      </c>
      <c r="J287">
        <v>180</v>
      </c>
      <c r="K287" t="s">
        <v>121</v>
      </c>
    </row>
    <row r="288" spans="1:11" x14ac:dyDescent="0.35">
      <c r="A288" t="s">
        <v>129</v>
      </c>
      <c r="B288" t="s">
        <v>130</v>
      </c>
      <c r="C288" t="s">
        <v>27</v>
      </c>
      <c r="D288" t="s">
        <v>31</v>
      </c>
      <c r="E288" t="s">
        <v>22</v>
      </c>
      <c r="H288">
        <v>0.5</v>
      </c>
      <c r="I288" t="s">
        <v>120</v>
      </c>
      <c r="J288">
        <v>180</v>
      </c>
      <c r="K288" t="s">
        <v>121</v>
      </c>
    </row>
    <row r="289" spans="1:11" x14ac:dyDescent="0.35">
      <c r="A289" t="s">
        <v>131</v>
      </c>
      <c r="B289" t="s">
        <v>132</v>
      </c>
      <c r="C289" t="s">
        <v>28</v>
      </c>
      <c r="D289" t="s">
        <v>31</v>
      </c>
      <c r="E289" t="s">
        <v>22</v>
      </c>
      <c r="H289">
        <v>5.5</v>
      </c>
      <c r="I289" t="s">
        <v>120</v>
      </c>
      <c r="J289">
        <v>180</v>
      </c>
      <c r="K289" t="s">
        <v>121</v>
      </c>
    </row>
    <row r="290" spans="1:11" x14ac:dyDescent="0.35">
      <c r="A290" t="s">
        <v>133</v>
      </c>
      <c r="B290" t="s">
        <v>134</v>
      </c>
      <c r="C290" t="s">
        <v>28</v>
      </c>
      <c r="D290" t="s">
        <v>31</v>
      </c>
      <c r="E290" t="s">
        <v>22</v>
      </c>
      <c r="H290">
        <v>0.2</v>
      </c>
      <c r="I290" t="s">
        <v>120</v>
      </c>
      <c r="J290">
        <v>180</v>
      </c>
      <c r="K290" t="s">
        <v>121</v>
      </c>
    </row>
    <row r="291" spans="1:11" x14ac:dyDescent="0.35">
      <c r="A291" t="s">
        <v>135</v>
      </c>
      <c r="B291" t="s">
        <v>134</v>
      </c>
      <c r="C291" t="s">
        <v>28</v>
      </c>
      <c r="D291" t="s">
        <v>31</v>
      </c>
      <c r="E291" t="s">
        <v>22</v>
      </c>
      <c r="H291">
        <v>7.5</v>
      </c>
      <c r="I291" t="s">
        <v>120</v>
      </c>
      <c r="J291">
        <v>180</v>
      </c>
      <c r="K291" t="s">
        <v>121</v>
      </c>
    </row>
    <row r="292" spans="1:11" x14ac:dyDescent="0.35">
      <c r="A292" t="s">
        <v>136</v>
      </c>
      <c r="B292" t="s">
        <v>137</v>
      </c>
      <c r="C292" t="s">
        <v>28</v>
      </c>
      <c r="D292" t="s">
        <v>31</v>
      </c>
      <c r="E292" t="s">
        <v>22</v>
      </c>
      <c r="H292">
        <v>3.2</v>
      </c>
      <c r="I292" t="s">
        <v>120</v>
      </c>
      <c r="J292">
        <v>180</v>
      </c>
      <c r="K292" t="s">
        <v>121</v>
      </c>
    </row>
    <row r="293" spans="1:11" x14ac:dyDescent="0.35">
      <c r="A293" t="s">
        <v>138</v>
      </c>
      <c r="B293" t="s">
        <v>139</v>
      </c>
      <c r="C293" t="s">
        <v>28</v>
      </c>
      <c r="D293" t="s">
        <v>31</v>
      </c>
      <c r="E293" t="s">
        <v>22</v>
      </c>
      <c r="H293">
        <v>0.2</v>
      </c>
      <c r="I293" t="s">
        <v>120</v>
      </c>
      <c r="J293">
        <v>180</v>
      </c>
      <c r="K293" t="s">
        <v>121</v>
      </c>
    </row>
    <row r="294" spans="1:11" x14ac:dyDescent="0.35">
      <c r="A294" t="s">
        <v>140</v>
      </c>
      <c r="B294" t="s">
        <v>130</v>
      </c>
      <c r="C294" t="s">
        <v>27</v>
      </c>
      <c r="D294" t="s">
        <v>31</v>
      </c>
      <c r="E294" t="s">
        <v>22</v>
      </c>
      <c r="H294">
        <v>0.1</v>
      </c>
      <c r="I294" t="s">
        <v>120</v>
      </c>
      <c r="J294">
        <v>180</v>
      </c>
      <c r="K294" t="s">
        <v>121</v>
      </c>
    </row>
    <row r="295" spans="1:11" x14ac:dyDescent="0.35">
      <c r="A295" t="s">
        <v>141</v>
      </c>
      <c r="B295" t="s">
        <v>142</v>
      </c>
      <c r="C295" t="s">
        <v>27</v>
      </c>
      <c r="D295" t="s">
        <v>31</v>
      </c>
      <c r="E295" t="s">
        <v>22</v>
      </c>
      <c r="H295">
        <v>0.1</v>
      </c>
      <c r="I295" t="s">
        <v>120</v>
      </c>
      <c r="J295">
        <v>180</v>
      </c>
      <c r="K295" t="s">
        <v>121</v>
      </c>
    </row>
    <row r="296" spans="1:11" x14ac:dyDescent="0.35">
      <c r="E296" t="s">
        <v>22</v>
      </c>
      <c r="H296">
        <v>23</v>
      </c>
      <c r="I296" t="s">
        <v>120</v>
      </c>
      <c r="J296">
        <v>180</v>
      </c>
      <c r="K296" t="s">
        <v>121</v>
      </c>
    </row>
    <row r="297" spans="1:11" x14ac:dyDescent="0.35">
      <c r="A297" t="s">
        <v>24</v>
      </c>
      <c r="B297" t="s">
        <v>118</v>
      </c>
      <c r="C297" t="s">
        <v>27</v>
      </c>
      <c r="D297" t="s">
        <v>31</v>
      </c>
      <c r="E297" t="s">
        <v>22</v>
      </c>
      <c r="H297">
        <v>0.5</v>
      </c>
      <c r="I297" t="s">
        <v>120</v>
      </c>
      <c r="J297">
        <v>33</v>
      </c>
      <c r="K297" t="s">
        <v>121</v>
      </c>
    </row>
    <row r="298" spans="1:11" x14ac:dyDescent="0.35">
      <c r="A298" t="s">
        <v>127</v>
      </c>
      <c r="B298" t="s">
        <v>128</v>
      </c>
      <c r="C298" t="s">
        <v>27</v>
      </c>
      <c r="D298" t="s">
        <v>31</v>
      </c>
      <c r="E298" t="s">
        <v>22</v>
      </c>
      <c r="H298">
        <v>83.9</v>
      </c>
      <c r="I298" t="s">
        <v>120</v>
      </c>
      <c r="J298">
        <v>33</v>
      </c>
      <c r="K298" t="s">
        <v>121</v>
      </c>
    </row>
    <row r="299" spans="1:11" x14ac:dyDescent="0.35">
      <c r="A299" t="s">
        <v>131</v>
      </c>
      <c r="B299" t="s">
        <v>132</v>
      </c>
      <c r="C299" t="s">
        <v>28</v>
      </c>
      <c r="D299" t="s">
        <v>31</v>
      </c>
      <c r="E299" t="s">
        <v>22</v>
      </c>
      <c r="H299">
        <v>2.1</v>
      </c>
      <c r="I299" t="s">
        <v>120</v>
      </c>
      <c r="J299">
        <v>33</v>
      </c>
      <c r="K299" t="s">
        <v>121</v>
      </c>
    </row>
    <row r="300" spans="1:11" x14ac:dyDescent="0.35">
      <c r="A300" t="s">
        <v>135</v>
      </c>
      <c r="B300" t="s">
        <v>134</v>
      </c>
      <c r="C300" t="s">
        <v>28</v>
      </c>
      <c r="D300" t="s">
        <v>31</v>
      </c>
      <c r="E300" t="s">
        <v>22</v>
      </c>
      <c r="H300">
        <v>3.1</v>
      </c>
      <c r="I300" t="s">
        <v>120</v>
      </c>
      <c r="J300">
        <v>33</v>
      </c>
      <c r="K300" t="s">
        <v>121</v>
      </c>
    </row>
    <row r="301" spans="1:11" x14ac:dyDescent="0.35">
      <c r="E301" t="s">
        <v>22</v>
      </c>
      <c r="H301">
        <v>10.4</v>
      </c>
      <c r="I301" t="s">
        <v>120</v>
      </c>
      <c r="J301">
        <v>33</v>
      </c>
      <c r="K301" t="s">
        <v>121</v>
      </c>
    </row>
    <row r="302" spans="1:11" x14ac:dyDescent="0.35">
      <c r="A302" t="s">
        <v>8</v>
      </c>
      <c r="B302" t="str">
        <f t="shared" ref="B302:B303" si="31">LEFT(A302, FIND(" ",A302))</f>
        <v xml:space="preserve">Electrona </v>
      </c>
      <c r="C302" t="s">
        <v>21</v>
      </c>
      <c r="D302" t="s">
        <v>30</v>
      </c>
      <c r="E302" t="s">
        <v>22</v>
      </c>
      <c r="H302">
        <v>0.1</v>
      </c>
      <c r="I302" t="s">
        <v>120</v>
      </c>
      <c r="J302">
        <v>101</v>
      </c>
      <c r="K302" t="s">
        <v>143</v>
      </c>
    </row>
    <row r="303" spans="1:11" x14ac:dyDescent="0.35">
      <c r="A303" t="s">
        <v>39</v>
      </c>
      <c r="B303" t="str">
        <f t="shared" si="31"/>
        <v xml:space="preserve">Electrona </v>
      </c>
      <c r="C303" t="s">
        <v>21</v>
      </c>
      <c r="D303" t="s">
        <v>30</v>
      </c>
      <c r="E303" t="s">
        <v>22</v>
      </c>
      <c r="H303">
        <v>44.2</v>
      </c>
      <c r="I303" t="s">
        <v>120</v>
      </c>
      <c r="J303">
        <v>101</v>
      </c>
      <c r="K303" t="s">
        <v>143</v>
      </c>
    </row>
    <row r="304" spans="1:11" x14ac:dyDescent="0.35">
      <c r="A304" t="s">
        <v>11</v>
      </c>
      <c r="B304" t="str">
        <f>LEFT(A304, FIND(" ",A304))</f>
        <v xml:space="preserve">Gymnoscopelus </v>
      </c>
      <c r="C304" t="s">
        <v>21</v>
      </c>
      <c r="D304" t="s">
        <v>30</v>
      </c>
      <c r="E304" t="s">
        <v>22</v>
      </c>
      <c r="H304">
        <v>0.3</v>
      </c>
      <c r="I304" t="s">
        <v>120</v>
      </c>
      <c r="J304">
        <v>101</v>
      </c>
      <c r="K304" t="s">
        <v>143</v>
      </c>
    </row>
    <row r="305" spans="1:11" x14ac:dyDescent="0.35">
      <c r="A305" t="s">
        <v>13</v>
      </c>
      <c r="B305" t="str">
        <f t="shared" ref="B305" si="32">LEFT(A305, FIND(" ",A305))</f>
        <v xml:space="preserve">Gymnoscopelus </v>
      </c>
      <c r="C305" t="s">
        <v>21</v>
      </c>
      <c r="D305" t="s">
        <v>30</v>
      </c>
      <c r="E305" t="s">
        <v>22</v>
      </c>
      <c r="H305">
        <v>0.1</v>
      </c>
      <c r="I305" t="s">
        <v>120</v>
      </c>
      <c r="J305">
        <v>101</v>
      </c>
      <c r="K305" t="s">
        <v>143</v>
      </c>
    </row>
    <row r="306" spans="1:11" x14ac:dyDescent="0.35">
      <c r="A306" t="s">
        <v>12</v>
      </c>
      <c r="B306" t="str">
        <f>LEFT(A306, FIND(" ",A306))</f>
        <v xml:space="preserve">Gymnoscopelus </v>
      </c>
      <c r="C306" t="s">
        <v>21</v>
      </c>
      <c r="D306" t="s">
        <v>30</v>
      </c>
      <c r="E306" t="s">
        <v>22</v>
      </c>
      <c r="H306">
        <v>46.2</v>
      </c>
      <c r="I306" t="s">
        <v>120</v>
      </c>
      <c r="J306">
        <v>101</v>
      </c>
      <c r="K306" t="s">
        <v>143</v>
      </c>
    </row>
    <row r="307" spans="1:11" x14ac:dyDescent="0.35">
      <c r="A307" t="s">
        <v>16</v>
      </c>
      <c r="B307" t="str">
        <f t="shared" ref="B307" si="33">LEFT(A307, FIND(" ",A307))</f>
        <v xml:space="preserve">Krefftichthys </v>
      </c>
      <c r="C307" t="s">
        <v>21</v>
      </c>
      <c r="D307" t="s">
        <v>30</v>
      </c>
      <c r="E307" t="s">
        <v>22</v>
      </c>
      <c r="H307">
        <v>0.1</v>
      </c>
      <c r="I307" t="s">
        <v>120</v>
      </c>
      <c r="J307">
        <v>101</v>
      </c>
      <c r="K307" t="s">
        <v>143</v>
      </c>
    </row>
    <row r="308" spans="1:11" x14ac:dyDescent="0.35">
      <c r="B308" t="s">
        <v>125</v>
      </c>
      <c r="C308" t="s">
        <v>21</v>
      </c>
      <c r="D308" t="s">
        <v>30</v>
      </c>
      <c r="E308" t="s">
        <v>22</v>
      </c>
      <c r="H308">
        <v>0.1</v>
      </c>
      <c r="I308" t="s">
        <v>120</v>
      </c>
      <c r="J308">
        <v>101</v>
      </c>
      <c r="K308" t="s">
        <v>143</v>
      </c>
    </row>
    <row r="309" spans="1:11" x14ac:dyDescent="0.35">
      <c r="A309" t="s">
        <v>126</v>
      </c>
      <c r="B309" t="s">
        <v>118</v>
      </c>
      <c r="C309" t="s">
        <v>27</v>
      </c>
      <c r="D309" t="s">
        <v>31</v>
      </c>
      <c r="E309" t="s">
        <v>22</v>
      </c>
      <c r="H309">
        <v>0.1</v>
      </c>
      <c r="I309" t="s">
        <v>120</v>
      </c>
      <c r="J309">
        <v>101</v>
      </c>
      <c r="K309" t="s">
        <v>143</v>
      </c>
    </row>
    <row r="310" spans="1:11" x14ac:dyDescent="0.35">
      <c r="A310" t="s">
        <v>127</v>
      </c>
      <c r="B310" t="s">
        <v>128</v>
      </c>
      <c r="C310" t="s">
        <v>27</v>
      </c>
      <c r="D310" t="s">
        <v>31</v>
      </c>
      <c r="E310" t="s">
        <v>22</v>
      </c>
      <c r="H310">
        <v>1.2</v>
      </c>
      <c r="I310" t="s">
        <v>120</v>
      </c>
      <c r="J310">
        <v>101</v>
      </c>
      <c r="K310" t="s">
        <v>143</v>
      </c>
    </row>
    <row r="311" spans="1:11" x14ac:dyDescent="0.35">
      <c r="A311" t="s">
        <v>131</v>
      </c>
      <c r="B311" t="s">
        <v>132</v>
      </c>
      <c r="C311" t="s">
        <v>28</v>
      </c>
      <c r="D311" t="s">
        <v>31</v>
      </c>
      <c r="E311" t="s">
        <v>22</v>
      </c>
      <c r="H311">
        <v>0.1</v>
      </c>
      <c r="I311" t="s">
        <v>120</v>
      </c>
      <c r="J311">
        <v>101</v>
      </c>
      <c r="K311" t="s">
        <v>143</v>
      </c>
    </row>
    <row r="312" spans="1:11" x14ac:dyDescent="0.35">
      <c r="A312" t="s">
        <v>135</v>
      </c>
      <c r="B312" t="s">
        <v>134</v>
      </c>
      <c r="C312" t="s">
        <v>28</v>
      </c>
      <c r="D312" t="s">
        <v>31</v>
      </c>
      <c r="E312" t="s">
        <v>22</v>
      </c>
      <c r="H312">
        <v>3.1</v>
      </c>
      <c r="I312" t="s">
        <v>120</v>
      </c>
      <c r="J312">
        <v>101</v>
      </c>
      <c r="K312" t="s">
        <v>143</v>
      </c>
    </row>
    <row r="313" spans="1:11" x14ac:dyDescent="0.35">
      <c r="E313" t="s">
        <v>22</v>
      </c>
      <c r="H313">
        <v>7.5</v>
      </c>
      <c r="I313" t="s">
        <v>120</v>
      </c>
      <c r="J313">
        <v>101</v>
      </c>
      <c r="K313" t="s">
        <v>143</v>
      </c>
    </row>
    <row r="314" spans="1:11" x14ac:dyDescent="0.35">
      <c r="A314" t="s">
        <v>8</v>
      </c>
      <c r="B314" t="str">
        <f t="shared" ref="B314:B315" si="34">LEFT(A314, FIND(" ",A314))</f>
        <v xml:space="preserve">Electrona </v>
      </c>
      <c r="C314" t="s">
        <v>21</v>
      </c>
      <c r="D314" t="s">
        <v>30</v>
      </c>
      <c r="E314" t="s">
        <v>22</v>
      </c>
      <c r="H314">
        <v>18.100000000000001</v>
      </c>
      <c r="I314" t="s">
        <v>120</v>
      </c>
      <c r="J314">
        <v>234</v>
      </c>
      <c r="K314" t="s">
        <v>143</v>
      </c>
    </row>
    <row r="315" spans="1:11" x14ac:dyDescent="0.35">
      <c r="A315" t="s">
        <v>39</v>
      </c>
      <c r="B315" t="str">
        <f t="shared" si="34"/>
        <v xml:space="preserve">Electrona </v>
      </c>
      <c r="C315" t="s">
        <v>21</v>
      </c>
      <c r="D315" t="s">
        <v>30</v>
      </c>
      <c r="E315" t="s">
        <v>22</v>
      </c>
      <c r="H315">
        <v>26.3</v>
      </c>
      <c r="I315" t="s">
        <v>120</v>
      </c>
      <c r="J315">
        <v>234</v>
      </c>
      <c r="K315" t="s">
        <v>143</v>
      </c>
    </row>
    <row r="316" spans="1:11" x14ac:dyDescent="0.35">
      <c r="B316" t="s">
        <v>148</v>
      </c>
      <c r="C316" t="s">
        <v>21</v>
      </c>
      <c r="D316" t="s">
        <v>30</v>
      </c>
      <c r="E316" t="s">
        <v>22</v>
      </c>
      <c r="H316">
        <v>5.7</v>
      </c>
      <c r="I316" t="s">
        <v>120</v>
      </c>
      <c r="J316">
        <v>234</v>
      </c>
      <c r="K316" t="s">
        <v>143</v>
      </c>
    </row>
    <row r="317" spans="1:11" x14ac:dyDescent="0.35">
      <c r="A317" t="s">
        <v>10</v>
      </c>
      <c r="B317" t="str">
        <f>LEFT(A317, FIND(" ",A317))</f>
        <v xml:space="preserve">Gymnoscopelus </v>
      </c>
      <c r="C317" t="s">
        <v>21</v>
      </c>
      <c r="D317" t="s">
        <v>30</v>
      </c>
      <c r="E317" t="s">
        <v>22</v>
      </c>
      <c r="H317" t="s">
        <v>35</v>
      </c>
      <c r="I317" t="s">
        <v>120</v>
      </c>
      <c r="J317">
        <v>234</v>
      </c>
      <c r="K317" t="s">
        <v>143</v>
      </c>
    </row>
    <row r="318" spans="1:11" x14ac:dyDescent="0.35">
      <c r="A318" t="s">
        <v>11</v>
      </c>
      <c r="B318" t="str">
        <f>LEFT(A318, FIND(" ",A318))</f>
        <v xml:space="preserve">Gymnoscopelus </v>
      </c>
      <c r="C318" t="s">
        <v>21</v>
      </c>
      <c r="D318" t="s">
        <v>30</v>
      </c>
      <c r="E318" t="s">
        <v>22</v>
      </c>
      <c r="H318" t="s">
        <v>35</v>
      </c>
      <c r="I318" t="s">
        <v>120</v>
      </c>
      <c r="J318">
        <v>234</v>
      </c>
      <c r="K318" t="s">
        <v>143</v>
      </c>
    </row>
    <row r="319" spans="1:11" x14ac:dyDescent="0.35">
      <c r="A319" t="s">
        <v>13</v>
      </c>
      <c r="B319" t="str">
        <f>LEFT(A319, FIND(" ",A319))</f>
        <v xml:space="preserve">Gymnoscopelus </v>
      </c>
      <c r="C319" t="s">
        <v>21</v>
      </c>
      <c r="D319" t="s">
        <v>30</v>
      </c>
      <c r="E319" t="s">
        <v>22</v>
      </c>
      <c r="H319" t="s">
        <v>35</v>
      </c>
      <c r="I319" t="s">
        <v>120</v>
      </c>
      <c r="J319">
        <v>234</v>
      </c>
      <c r="K319" t="s">
        <v>143</v>
      </c>
    </row>
    <row r="320" spans="1:11" x14ac:dyDescent="0.35">
      <c r="A320" t="s">
        <v>12</v>
      </c>
      <c r="B320" t="str">
        <f>LEFT(A320, FIND(" ",A320))</f>
        <v xml:space="preserve">Gymnoscopelus </v>
      </c>
      <c r="C320" t="s">
        <v>21</v>
      </c>
      <c r="D320" t="s">
        <v>30</v>
      </c>
      <c r="E320" t="s">
        <v>22</v>
      </c>
      <c r="H320">
        <v>29.6</v>
      </c>
      <c r="I320" t="s">
        <v>120</v>
      </c>
      <c r="J320">
        <v>234</v>
      </c>
      <c r="K320" t="s">
        <v>143</v>
      </c>
    </row>
    <row r="321" spans="1:11" x14ac:dyDescent="0.35">
      <c r="B321" t="s">
        <v>60</v>
      </c>
      <c r="C321" t="s">
        <v>21</v>
      </c>
      <c r="D321" t="s">
        <v>30</v>
      </c>
      <c r="E321" t="s">
        <v>22</v>
      </c>
      <c r="H321">
        <v>4.0999999999999996</v>
      </c>
      <c r="I321" t="s">
        <v>120</v>
      </c>
      <c r="J321">
        <v>234</v>
      </c>
      <c r="K321" t="s">
        <v>143</v>
      </c>
    </row>
    <row r="322" spans="1:11" x14ac:dyDescent="0.35">
      <c r="A322" t="s">
        <v>16</v>
      </c>
      <c r="B322" t="str">
        <f t="shared" ref="B322" si="35">LEFT(A322, FIND(" ",A322))</f>
        <v xml:space="preserve">Krefftichthys </v>
      </c>
      <c r="C322" t="s">
        <v>21</v>
      </c>
      <c r="D322" t="s">
        <v>30</v>
      </c>
      <c r="E322" t="s">
        <v>22</v>
      </c>
      <c r="H322">
        <v>0.1</v>
      </c>
      <c r="I322" t="s">
        <v>120</v>
      </c>
      <c r="J322">
        <v>234</v>
      </c>
      <c r="K322" t="s">
        <v>143</v>
      </c>
    </row>
    <row r="323" spans="1:11" x14ac:dyDescent="0.35">
      <c r="C323" t="s">
        <v>21</v>
      </c>
      <c r="D323" t="s">
        <v>30</v>
      </c>
      <c r="E323" t="s">
        <v>22</v>
      </c>
      <c r="H323">
        <v>11.3</v>
      </c>
      <c r="I323" t="s">
        <v>120</v>
      </c>
      <c r="J323">
        <v>234</v>
      </c>
      <c r="K323" t="s">
        <v>143</v>
      </c>
    </row>
    <row r="324" spans="1:11" x14ac:dyDescent="0.35">
      <c r="A324" t="s">
        <v>111</v>
      </c>
      <c r="B324" t="s">
        <v>118</v>
      </c>
      <c r="C324" t="s">
        <v>27</v>
      </c>
      <c r="D324" t="s">
        <v>31</v>
      </c>
      <c r="E324" t="s">
        <v>22</v>
      </c>
      <c r="H324" t="s">
        <v>35</v>
      </c>
      <c r="I324" t="s">
        <v>120</v>
      </c>
      <c r="J324">
        <v>234</v>
      </c>
      <c r="K324" t="s">
        <v>143</v>
      </c>
    </row>
    <row r="325" spans="1:11" x14ac:dyDescent="0.35">
      <c r="A325" t="s">
        <v>127</v>
      </c>
      <c r="B325" t="s">
        <v>128</v>
      </c>
      <c r="C325" t="s">
        <v>27</v>
      </c>
      <c r="D325" t="s">
        <v>31</v>
      </c>
      <c r="E325" t="s">
        <v>22</v>
      </c>
      <c r="H325" t="s">
        <v>35</v>
      </c>
      <c r="I325" t="s">
        <v>120</v>
      </c>
      <c r="J325">
        <v>234</v>
      </c>
      <c r="K325" t="s">
        <v>143</v>
      </c>
    </row>
    <row r="326" spans="1:11" x14ac:dyDescent="0.35">
      <c r="C326" t="s">
        <v>27</v>
      </c>
      <c r="D326" t="s">
        <v>31</v>
      </c>
      <c r="E326" t="s">
        <v>22</v>
      </c>
      <c r="H326">
        <v>0.1</v>
      </c>
      <c r="I326" t="s">
        <v>120</v>
      </c>
      <c r="J326">
        <v>234</v>
      </c>
      <c r="K326" t="s">
        <v>143</v>
      </c>
    </row>
    <row r="327" spans="1:11" x14ac:dyDescent="0.35">
      <c r="A327" t="s">
        <v>25</v>
      </c>
      <c r="B327" t="str">
        <f t="shared" ref="B327" si="36">LEFT(A327, FIND(" ",A327))</f>
        <v xml:space="preserve">Champsocephalus </v>
      </c>
      <c r="C327" t="s">
        <v>28</v>
      </c>
      <c r="D327" t="s">
        <v>31</v>
      </c>
      <c r="E327" t="s">
        <v>22</v>
      </c>
      <c r="H327" t="s">
        <v>35</v>
      </c>
      <c r="I327" t="s">
        <v>120</v>
      </c>
      <c r="J327">
        <v>234</v>
      </c>
      <c r="K327" t="s">
        <v>143</v>
      </c>
    </row>
    <row r="328" spans="1:11" x14ac:dyDescent="0.35">
      <c r="A328" t="s">
        <v>113</v>
      </c>
      <c r="B328" t="s">
        <v>117</v>
      </c>
      <c r="C328" t="s">
        <v>28</v>
      </c>
      <c r="D328" t="s">
        <v>31</v>
      </c>
      <c r="E328" t="s">
        <v>22</v>
      </c>
      <c r="H328" t="s">
        <v>35</v>
      </c>
      <c r="I328" t="s">
        <v>120</v>
      </c>
      <c r="J328">
        <v>234</v>
      </c>
      <c r="K328" t="s">
        <v>143</v>
      </c>
    </row>
    <row r="329" spans="1:11" x14ac:dyDescent="0.35">
      <c r="C329" t="s">
        <v>149</v>
      </c>
      <c r="D329" t="s">
        <v>31</v>
      </c>
      <c r="E329" t="s">
        <v>22</v>
      </c>
      <c r="H329">
        <v>0.1</v>
      </c>
      <c r="I329" t="s">
        <v>120</v>
      </c>
      <c r="J329">
        <v>234</v>
      </c>
      <c r="K329" t="s">
        <v>143</v>
      </c>
    </row>
    <row r="330" spans="1:11" x14ac:dyDescent="0.35">
      <c r="E330" t="s">
        <v>22</v>
      </c>
      <c r="H330">
        <v>3.8</v>
      </c>
      <c r="I330" t="s">
        <v>120</v>
      </c>
      <c r="J330">
        <v>234</v>
      </c>
      <c r="K330" t="s">
        <v>143</v>
      </c>
    </row>
    <row r="331" spans="1:11" x14ac:dyDescent="0.35">
      <c r="A331" t="s">
        <v>122</v>
      </c>
      <c r="B331" t="s">
        <v>123</v>
      </c>
      <c r="C331" t="s">
        <v>124</v>
      </c>
      <c r="D331" t="s">
        <v>76</v>
      </c>
      <c r="E331" t="s">
        <v>22</v>
      </c>
      <c r="H331" t="s">
        <v>35</v>
      </c>
      <c r="I331" t="s">
        <v>120</v>
      </c>
      <c r="J331">
        <v>574</v>
      </c>
      <c r="K331" t="s">
        <v>143</v>
      </c>
    </row>
    <row r="332" spans="1:11" x14ac:dyDescent="0.35">
      <c r="A332" t="s">
        <v>144</v>
      </c>
      <c r="B332" t="s">
        <v>145</v>
      </c>
      <c r="C332" t="s">
        <v>59</v>
      </c>
      <c r="D332" t="s">
        <v>77</v>
      </c>
      <c r="E332" t="s">
        <v>22</v>
      </c>
      <c r="H332">
        <v>0.8</v>
      </c>
      <c r="I332" t="s">
        <v>120</v>
      </c>
      <c r="J332">
        <v>574</v>
      </c>
      <c r="K332" t="s">
        <v>143</v>
      </c>
    </row>
    <row r="333" spans="1:11" x14ac:dyDescent="0.35">
      <c r="A333" t="s">
        <v>8</v>
      </c>
      <c r="B333" t="str">
        <f t="shared" ref="B333:B334" si="37">LEFT(A333, FIND(" ",A333))</f>
        <v xml:space="preserve">Electrona </v>
      </c>
      <c r="C333" t="s">
        <v>21</v>
      </c>
      <c r="D333" t="s">
        <v>30</v>
      </c>
      <c r="E333" t="s">
        <v>22</v>
      </c>
      <c r="H333">
        <v>24.6</v>
      </c>
      <c r="I333" t="s">
        <v>120</v>
      </c>
      <c r="J333">
        <v>574</v>
      </c>
      <c r="K333" t="s">
        <v>143</v>
      </c>
    </row>
    <row r="334" spans="1:11" x14ac:dyDescent="0.35">
      <c r="A334" t="s">
        <v>39</v>
      </c>
      <c r="B334" t="str">
        <f t="shared" si="37"/>
        <v xml:space="preserve">Electrona </v>
      </c>
      <c r="C334" t="s">
        <v>21</v>
      </c>
      <c r="D334" t="s">
        <v>30</v>
      </c>
      <c r="E334" t="s">
        <v>22</v>
      </c>
      <c r="H334">
        <v>2.7</v>
      </c>
      <c r="I334" t="s">
        <v>120</v>
      </c>
      <c r="J334">
        <v>574</v>
      </c>
      <c r="K334" t="s">
        <v>143</v>
      </c>
    </row>
    <row r="335" spans="1:11" x14ac:dyDescent="0.35">
      <c r="A335" t="s">
        <v>11</v>
      </c>
      <c r="B335" t="str">
        <f>LEFT(A335, FIND(" ",A335))</f>
        <v xml:space="preserve">Gymnoscopelus </v>
      </c>
      <c r="C335" t="s">
        <v>21</v>
      </c>
      <c r="D335" t="s">
        <v>30</v>
      </c>
      <c r="E335" t="s">
        <v>22</v>
      </c>
      <c r="H335">
        <v>1.8</v>
      </c>
      <c r="I335" t="s">
        <v>120</v>
      </c>
      <c r="J335">
        <v>574</v>
      </c>
      <c r="K335" t="s">
        <v>143</v>
      </c>
    </row>
    <row r="336" spans="1:11" x14ac:dyDescent="0.35">
      <c r="A336" t="s">
        <v>12</v>
      </c>
      <c r="B336" t="str">
        <f>LEFT(A336, FIND(" ",A336))</f>
        <v xml:space="preserve">Gymnoscopelus </v>
      </c>
      <c r="C336" t="s">
        <v>21</v>
      </c>
      <c r="D336" t="s">
        <v>30</v>
      </c>
      <c r="E336" t="s">
        <v>22</v>
      </c>
      <c r="H336">
        <v>51.5</v>
      </c>
      <c r="I336" t="s">
        <v>120</v>
      </c>
      <c r="J336">
        <v>574</v>
      </c>
      <c r="K336" t="s">
        <v>143</v>
      </c>
    </row>
    <row r="337" spans="1:11" x14ac:dyDescent="0.35">
      <c r="A337" t="s">
        <v>146</v>
      </c>
      <c r="B337" t="str">
        <f>LEFT(A337, FIND(" ",A337))</f>
        <v xml:space="preserve">Gymnoscopelus </v>
      </c>
      <c r="C337" t="s">
        <v>21</v>
      </c>
      <c r="D337" t="s">
        <v>30</v>
      </c>
      <c r="E337" t="s">
        <v>22</v>
      </c>
      <c r="H337" t="s">
        <v>35</v>
      </c>
      <c r="I337" t="s">
        <v>120</v>
      </c>
      <c r="J337">
        <v>574</v>
      </c>
      <c r="K337" t="s">
        <v>143</v>
      </c>
    </row>
    <row r="338" spans="1:11" x14ac:dyDescent="0.35">
      <c r="A338" t="s">
        <v>16</v>
      </c>
      <c r="B338" t="str">
        <f t="shared" ref="B338" si="38">LEFT(A338, FIND(" ",A338))</f>
        <v xml:space="preserve">Krefftichthys </v>
      </c>
      <c r="C338" t="s">
        <v>21</v>
      </c>
      <c r="D338" t="s">
        <v>30</v>
      </c>
      <c r="E338" t="s">
        <v>22</v>
      </c>
      <c r="H338">
        <v>0.1</v>
      </c>
      <c r="I338" t="s">
        <v>120</v>
      </c>
      <c r="J338">
        <v>574</v>
      </c>
      <c r="K338" t="s">
        <v>143</v>
      </c>
    </row>
    <row r="339" spans="1:11" x14ac:dyDescent="0.35">
      <c r="B339" t="s">
        <v>125</v>
      </c>
      <c r="C339" t="s">
        <v>21</v>
      </c>
      <c r="D339" t="s">
        <v>30</v>
      </c>
      <c r="E339" t="s">
        <v>22</v>
      </c>
      <c r="H339">
        <v>0.1</v>
      </c>
      <c r="I339" t="s">
        <v>120</v>
      </c>
      <c r="J339">
        <v>574</v>
      </c>
      <c r="K339" t="s">
        <v>143</v>
      </c>
    </row>
    <row r="340" spans="1:11" x14ac:dyDescent="0.35">
      <c r="A340" t="s">
        <v>111</v>
      </c>
      <c r="B340" t="s">
        <v>118</v>
      </c>
      <c r="C340" t="s">
        <v>27</v>
      </c>
      <c r="D340" t="s">
        <v>31</v>
      </c>
      <c r="E340" t="s">
        <v>22</v>
      </c>
      <c r="H340">
        <v>0.2</v>
      </c>
      <c r="I340" t="s">
        <v>120</v>
      </c>
      <c r="J340">
        <v>574</v>
      </c>
      <c r="K340" t="s">
        <v>143</v>
      </c>
    </row>
    <row r="341" spans="1:11" x14ac:dyDescent="0.35">
      <c r="A341" t="s">
        <v>126</v>
      </c>
      <c r="B341" t="s">
        <v>118</v>
      </c>
      <c r="C341" t="s">
        <v>27</v>
      </c>
      <c r="D341" t="s">
        <v>31</v>
      </c>
      <c r="E341" t="s">
        <v>22</v>
      </c>
      <c r="H341">
        <v>0.1</v>
      </c>
      <c r="I341" t="s">
        <v>120</v>
      </c>
      <c r="J341">
        <v>574</v>
      </c>
      <c r="K341" t="s">
        <v>143</v>
      </c>
    </row>
    <row r="342" spans="1:11" x14ac:dyDescent="0.35">
      <c r="A342" t="s">
        <v>98</v>
      </c>
      <c r="B342" t="s">
        <v>70</v>
      </c>
      <c r="C342" t="s">
        <v>27</v>
      </c>
      <c r="D342" t="s">
        <v>31</v>
      </c>
      <c r="E342" t="s">
        <v>22</v>
      </c>
      <c r="H342">
        <v>0.1</v>
      </c>
      <c r="I342" t="s">
        <v>120</v>
      </c>
      <c r="J342">
        <v>574</v>
      </c>
      <c r="K342" t="s">
        <v>143</v>
      </c>
    </row>
    <row r="343" spans="1:11" x14ac:dyDescent="0.35">
      <c r="A343" t="s">
        <v>112</v>
      </c>
      <c r="B343" t="s">
        <v>69</v>
      </c>
      <c r="C343" t="s">
        <v>27</v>
      </c>
      <c r="D343" t="s">
        <v>31</v>
      </c>
      <c r="E343" t="s">
        <v>22</v>
      </c>
      <c r="H343">
        <v>0.2</v>
      </c>
      <c r="I343" t="s">
        <v>120</v>
      </c>
      <c r="J343">
        <v>574</v>
      </c>
      <c r="K343" t="s">
        <v>143</v>
      </c>
    </row>
    <row r="344" spans="1:11" x14ac:dyDescent="0.35">
      <c r="A344" t="s">
        <v>127</v>
      </c>
      <c r="B344" t="s">
        <v>128</v>
      </c>
      <c r="C344" t="s">
        <v>27</v>
      </c>
      <c r="D344" t="s">
        <v>31</v>
      </c>
      <c r="E344" t="s">
        <v>22</v>
      </c>
      <c r="H344">
        <v>3.3</v>
      </c>
      <c r="I344" t="s">
        <v>120</v>
      </c>
      <c r="J344">
        <v>574</v>
      </c>
      <c r="K344" t="s">
        <v>143</v>
      </c>
    </row>
    <row r="345" spans="1:11" x14ac:dyDescent="0.35">
      <c r="A345" t="s">
        <v>147</v>
      </c>
      <c r="B345" t="s">
        <v>72</v>
      </c>
      <c r="C345" t="s">
        <v>73</v>
      </c>
      <c r="D345" t="s">
        <v>31</v>
      </c>
      <c r="E345" t="s">
        <v>22</v>
      </c>
      <c r="H345">
        <v>0.9</v>
      </c>
      <c r="I345" t="s">
        <v>120</v>
      </c>
      <c r="J345">
        <v>574</v>
      </c>
      <c r="K345" t="s">
        <v>143</v>
      </c>
    </row>
    <row r="346" spans="1:11" x14ac:dyDescent="0.35">
      <c r="A346" t="s">
        <v>114</v>
      </c>
      <c r="B346" t="s">
        <v>116</v>
      </c>
      <c r="C346" t="s">
        <v>28</v>
      </c>
      <c r="D346" t="s">
        <v>31</v>
      </c>
      <c r="E346" t="s">
        <v>22</v>
      </c>
      <c r="H346">
        <v>0.1</v>
      </c>
      <c r="I346" t="s">
        <v>120</v>
      </c>
      <c r="J346">
        <v>574</v>
      </c>
      <c r="K346" t="s">
        <v>143</v>
      </c>
    </row>
    <row r="347" spans="1:11" x14ac:dyDescent="0.35">
      <c r="A347" t="s">
        <v>131</v>
      </c>
      <c r="B347" t="s">
        <v>132</v>
      </c>
      <c r="C347" t="s">
        <v>28</v>
      </c>
      <c r="D347" t="s">
        <v>31</v>
      </c>
      <c r="E347" t="s">
        <v>22</v>
      </c>
      <c r="H347">
        <v>0.2</v>
      </c>
      <c r="I347" t="s">
        <v>120</v>
      </c>
      <c r="J347">
        <v>574</v>
      </c>
      <c r="K347" t="s">
        <v>143</v>
      </c>
    </row>
    <row r="348" spans="1:11" x14ac:dyDescent="0.35">
      <c r="A348" t="s">
        <v>25</v>
      </c>
      <c r="B348" t="str">
        <f t="shared" ref="B348" si="39">LEFT(A348, FIND(" ",A348))</f>
        <v xml:space="preserve">Champsocephalus </v>
      </c>
      <c r="C348" t="s">
        <v>28</v>
      </c>
      <c r="D348" t="s">
        <v>31</v>
      </c>
      <c r="E348" t="s">
        <v>22</v>
      </c>
      <c r="H348">
        <v>0.2</v>
      </c>
      <c r="I348" t="s">
        <v>120</v>
      </c>
      <c r="J348">
        <v>574</v>
      </c>
      <c r="K348" t="s">
        <v>143</v>
      </c>
    </row>
    <row r="349" spans="1:11" x14ac:dyDescent="0.35">
      <c r="A349" t="s">
        <v>135</v>
      </c>
      <c r="B349" t="s">
        <v>134</v>
      </c>
      <c r="C349" t="s">
        <v>28</v>
      </c>
      <c r="D349" t="s">
        <v>31</v>
      </c>
      <c r="E349" t="s">
        <v>22</v>
      </c>
      <c r="H349">
        <v>0.5</v>
      </c>
      <c r="I349" t="s">
        <v>120</v>
      </c>
      <c r="J349">
        <v>574</v>
      </c>
      <c r="K349" t="s">
        <v>143</v>
      </c>
    </row>
    <row r="350" spans="1:11" x14ac:dyDescent="0.35">
      <c r="A350" t="s">
        <v>136</v>
      </c>
      <c r="B350" t="s">
        <v>137</v>
      </c>
      <c r="C350" t="s">
        <v>28</v>
      </c>
      <c r="D350" t="s">
        <v>31</v>
      </c>
      <c r="E350" t="s">
        <v>22</v>
      </c>
      <c r="H350">
        <v>0.3</v>
      </c>
      <c r="I350" t="s">
        <v>120</v>
      </c>
      <c r="J350">
        <v>574</v>
      </c>
      <c r="K350" t="s">
        <v>143</v>
      </c>
    </row>
    <row r="351" spans="1:11" x14ac:dyDescent="0.35">
      <c r="A351" t="s">
        <v>138</v>
      </c>
      <c r="B351" t="s">
        <v>139</v>
      </c>
      <c r="C351" t="s">
        <v>28</v>
      </c>
      <c r="D351" t="s">
        <v>31</v>
      </c>
      <c r="E351" t="s">
        <v>22</v>
      </c>
      <c r="H351">
        <v>0.2</v>
      </c>
      <c r="I351" t="s">
        <v>120</v>
      </c>
      <c r="J351">
        <v>574</v>
      </c>
      <c r="K351" t="s">
        <v>143</v>
      </c>
    </row>
    <row r="352" spans="1:11" x14ac:dyDescent="0.35">
      <c r="A352" t="s">
        <v>140</v>
      </c>
      <c r="B352" t="s">
        <v>130</v>
      </c>
      <c r="C352" t="s">
        <v>27</v>
      </c>
      <c r="D352" t="s">
        <v>31</v>
      </c>
      <c r="E352" t="s">
        <v>22</v>
      </c>
      <c r="H352">
        <v>0.1</v>
      </c>
      <c r="I352" t="s">
        <v>120</v>
      </c>
      <c r="J352">
        <v>574</v>
      </c>
      <c r="K352" t="s">
        <v>143</v>
      </c>
    </row>
    <row r="353" spans="1:11" x14ac:dyDescent="0.35">
      <c r="E353" t="s">
        <v>22</v>
      </c>
      <c r="H353">
        <v>12.1</v>
      </c>
      <c r="I353" t="s">
        <v>120</v>
      </c>
      <c r="J353">
        <v>574</v>
      </c>
      <c r="K353" t="s">
        <v>143</v>
      </c>
    </row>
    <row r="354" spans="1:11" x14ac:dyDescent="0.35">
      <c r="A354" t="s">
        <v>144</v>
      </c>
      <c r="B354" t="s">
        <v>145</v>
      </c>
      <c r="C354" t="s">
        <v>59</v>
      </c>
      <c r="D354" t="s">
        <v>77</v>
      </c>
      <c r="E354" t="s">
        <v>22</v>
      </c>
      <c r="H354">
        <v>1.1000000000000001</v>
      </c>
      <c r="I354" t="s">
        <v>120</v>
      </c>
      <c r="J354">
        <v>96</v>
      </c>
      <c r="K354" t="s">
        <v>143</v>
      </c>
    </row>
    <row r="355" spans="1:11" x14ac:dyDescent="0.35">
      <c r="A355" t="s">
        <v>8</v>
      </c>
      <c r="B355" t="str">
        <f t="shared" ref="B355" si="40">LEFT(A355, FIND(" ",A355))</f>
        <v xml:space="preserve">Electrona </v>
      </c>
      <c r="C355" t="s">
        <v>21</v>
      </c>
      <c r="D355" t="s">
        <v>30</v>
      </c>
      <c r="E355" t="s">
        <v>22</v>
      </c>
      <c r="H355">
        <v>13.1</v>
      </c>
      <c r="I355" t="s">
        <v>120</v>
      </c>
      <c r="J355">
        <v>96</v>
      </c>
      <c r="K355" t="s">
        <v>143</v>
      </c>
    </row>
    <row r="356" spans="1:11" x14ac:dyDescent="0.35">
      <c r="A356" t="s">
        <v>11</v>
      </c>
      <c r="B356" t="str">
        <f>LEFT(A356, FIND(" ",A356))</f>
        <v xml:space="preserve">Gymnoscopelus </v>
      </c>
      <c r="C356" t="s">
        <v>21</v>
      </c>
      <c r="D356" t="s">
        <v>30</v>
      </c>
      <c r="E356" t="s">
        <v>22</v>
      </c>
      <c r="H356">
        <v>0.2</v>
      </c>
      <c r="I356" t="s">
        <v>120</v>
      </c>
      <c r="J356">
        <v>96</v>
      </c>
      <c r="K356" t="s">
        <v>143</v>
      </c>
    </row>
    <row r="357" spans="1:11" x14ac:dyDescent="0.35">
      <c r="A357" t="s">
        <v>12</v>
      </c>
      <c r="B357" t="str">
        <f>LEFT(A357, FIND(" ",A357))</f>
        <v xml:space="preserve">Gymnoscopelus </v>
      </c>
      <c r="C357" t="s">
        <v>21</v>
      </c>
      <c r="D357" t="s">
        <v>30</v>
      </c>
      <c r="E357" t="s">
        <v>22</v>
      </c>
      <c r="H357">
        <v>33.299999999999997</v>
      </c>
      <c r="I357" t="s">
        <v>120</v>
      </c>
      <c r="J357">
        <v>96</v>
      </c>
      <c r="K357" t="s">
        <v>143</v>
      </c>
    </row>
    <row r="358" spans="1:11" x14ac:dyDescent="0.35">
      <c r="C358" t="s">
        <v>21</v>
      </c>
      <c r="D358" t="s">
        <v>30</v>
      </c>
      <c r="E358" t="s">
        <v>22</v>
      </c>
      <c r="H358">
        <v>11.4</v>
      </c>
      <c r="I358" t="s">
        <v>120</v>
      </c>
      <c r="J358">
        <v>96</v>
      </c>
      <c r="K358" t="s">
        <v>143</v>
      </c>
    </row>
    <row r="359" spans="1:11" x14ac:dyDescent="0.35">
      <c r="A359" t="s">
        <v>111</v>
      </c>
      <c r="B359" t="s">
        <v>118</v>
      </c>
      <c r="C359" t="s">
        <v>27</v>
      </c>
      <c r="D359" t="s">
        <v>31</v>
      </c>
      <c r="E359" t="s">
        <v>22</v>
      </c>
      <c r="H359">
        <v>0.2</v>
      </c>
      <c r="I359" t="s">
        <v>120</v>
      </c>
      <c r="J359">
        <v>96</v>
      </c>
      <c r="K359" t="s">
        <v>143</v>
      </c>
    </row>
    <row r="360" spans="1:11" x14ac:dyDescent="0.35">
      <c r="A360" t="s">
        <v>112</v>
      </c>
      <c r="B360" t="s">
        <v>69</v>
      </c>
      <c r="C360" t="s">
        <v>27</v>
      </c>
      <c r="D360" t="s">
        <v>31</v>
      </c>
      <c r="E360" t="s">
        <v>22</v>
      </c>
      <c r="H360">
        <v>0.2</v>
      </c>
      <c r="I360" t="s">
        <v>120</v>
      </c>
      <c r="J360">
        <v>96</v>
      </c>
      <c r="K360" t="s">
        <v>143</v>
      </c>
    </row>
    <row r="361" spans="1:11" x14ac:dyDescent="0.35">
      <c r="A361" t="s">
        <v>127</v>
      </c>
      <c r="B361" t="s">
        <v>128</v>
      </c>
      <c r="C361" t="s">
        <v>27</v>
      </c>
      <c r="D361" t="s">
        <v>31</v>
      </c>
      <c r="E361" t="s">
        <v>22</v>
      </c>
      <c r="H361">
        <v>30.2</v>
      </c>
      <c r="I361" t="s">
        <v>120</v>
      </c>
      <c r="J361">
        <v>96</v>
      </c>
      <c r="K361" t="s">
        <v>143</v>
      </c>
    </row>
    <row r="362" spans="1:11" x14ac:dyDescent="0.35">
      <c r="C362" t="s">
        <v>27</v>
      </c>
      <c r="D362" t="s">
        <v>31</v>
      </c>
      <c r="E362" t="s">
        <v>22</v>
      </c>
      <c r="H362">
        <v>1.3</v>
      </c>
      <c r="I362" t="s">
        <v>120</v>
      </c>
      <c r="J362">
        <v>96</v>
      </c>
      <c r="K362" t="s">
        <v>143</v>
      </c>
    </row>
    <row r="363" spans="1:11" x14ac:dyDescent="0.35">
      <c r="A363" t="s">
        <v>131</v>
      </c>
      <c r="B363" t="s">
        <v>132</v>
      </c>
      <c r="C363" t="s">
        <v>28</v>
      </c>
      <c r="D363" t="s">
        <v>31</v>
      </c>
      <c r="E363" t="s">
        <v>22</v>
      </c>
      <c r="H363">
        <v>0.1</v>
      </c>
      <c r="I363" t="s">
        <v>120</v>
      </c>
      <c r="J363">
        <v>96</v>
      </c>
      <c r="K363" t="s">
        <v>143</v>
      </c>
    </row>
    <row r="364" spans="1:11" x14ac:dyDescent="0.35">
      <c r="B364" t="s">
        <v>139</v>
      </c>
      <c r="C364" t="s">
        <v>28</v>
      </c>
      <c r="D364" t="s">
        <v>31</v>
      </c>
      <c r="E364" t="s">
        <v>22</v>
      </c>
      <c r="H364">
        <v>0.7</v>
      </c>
      <c r="I364" t="s">
        <v>120</v>
      </c>
      <c r="J364">
        <v>96</v>
      </c>
      <c r="K364" t="s">
        <v>143</v>
      </c>
    </row>
    <row r="365" spans="1:11" x14ac:dyDescent="0.35">
      <c r="C365" t="s">
        <v>28</v>
      </c>
      <c r="D365" t="s">
        <v>31</v>
      </c>
      <c r="E365" t="s">
        <v>22</v>
      </c>
      <c r="H365">
        <v>2.2000000000000002</v>
      </c>
      <c r="I365" t="s">
        <v>120</v>
      </c>
      <c r="J365">
        <v>96</v>
      </c>
      <c r="K365" t="s">
        <v>143</v>
      </c>
    </row>
    <row r="366" spans="1:11" x14ac:dyDescent="0.35">
      <c r="E366" t="s">
        <v>22</v>
      </c>
      <c r="H366">
        <v>6.4</v>
      </c>
      <c r="I366" t="s">
        <v>120</v>
      </c>
      <c r="J366">
        <v>96</v>
      </c>
      <c r="K366" t="s">
        <v>143</v>
      </c>
    </row>
    <row r="367" spans="1:11" x14ac:dyDescent="0.35">
      <c r="A367" t="s">
        <v>12</v>
      </c>
      <c r="B367" t="str">
        <f>LEFT(A367, FIND(" ",A367))</f>
        <v xml:space="preserve">Gymnoscopelus </v>
      </c>
      <c r="C367" t="s">
        <v>21</v>
      </c>
      <c r="D367" t="s">
        <v>30</v>
      </c>
      <c r="E367" t="s">
        <v>22</v>
      </c>
      <c r="H367">
        <v>1.4</v>
      </c>
      <c r="I367" t="s">
        <v>120</v>
      </c>
      <c r="J367">
        <v>113</v>
      </c>
      <c r="K367" t="s">
        <v>150</v>
      </c>
    </row>
    <row r="368" spans="1:11" x14ac:dyDescent="0.35">
      <c r="A368" t="s">
        <v>111</v>
      </c>
      <c r="B368" t="s">
        <v>118</v>
      </c>
      <c r="C368" t="s">
        <v>27</v>
      </c>
      <c r="D368" t="s">
        <v>31</v>
      </c>
      <c r="E368" t="s">
        <v>22</v>
      </c>
      <c r="H368">
        <v>44.9</v>
      </c>
      <c r="I368" t="s">
        <v>120</v>
      </c>
      <c r="J368">
        <v>113</v>
      </c>
      <c r="K368" t="s">
        <v>150</v>
      </c>
    </row>
    <row r="369" spans="1:11" x14ac:dyDescent="0.35">
      <c r="A369" t="s">
        <v>98</v>
      </c>
      <c r="B369" t="s">
        <v>70</v>
      </c>
      <c r="C369" t="s">
        <v>27</v>
      </c>
      <c r="D369" t="s">
        <v>31</v>
      </c>
      <c r="E369" t="s">
        <v>22</v>
      </c>
      <c r="H369">
        <v>2.9</v>
      </c>
      <c r="I369" t="s">
        <v>120</v>
      </c>
      <c r="J369">
        <v>113</v>
      </c>
      <c r="K369" t="s">
        <v>150</v>
      </c>
    </row>
    <row r="370" spans="1:11" x14ac:dyDescent="0.35">
      <c r="A370" t="s">
        <v>112</v>
      </c>
      <c r="B370" t="s">
        <v>69</v>
      </c>
      <c r="C370" t="s">
        <v>27</v>
      </c>
      <c r="D370" t="s">
        <v>31</v>
      </c>
      <c r="E370" t="s">
        <v>22</v>
      </c>
      <c r="H370">
        <v>0.7</v>
      </c>
      <c r="I370" t="s">
        <v>120</v>
      </c>
      <c r="J370">
        <v>113</v>
      </c>
      <c r="K370" t="s">
        <v>150</v>
      </c>
    </row>
    <row r="371" spans="1:11" x14ac:dyDescent="0.35">
      <c r="C371" t="s">
        <v>27</v>
      </c>
      <c r="D371" t="s">
        <v>31</v>
      </c>
      <c r="E371" t="s">
        <v>22</v>
      </c>
      <c r="H371">
        <v>1.4</v>
      </c>
      <c r="I371" t="s">
        <v>120</v>
      </c>
      <c r="J371">
        <v>113</v>
      </c>
      <c r="K371" t="s">
        <v>150</v>
      </c>
    </row>
    <row r="372" spans="1:11" x14ac:dyDescent="0.35">
      <c r="A372" t="s">
        <v>114</v>
      </c>
      <c r="B372" t="s">
        <v>116</v>
      </c>
      <c r="C372" t="s">
        <v>28</v>
      </c>
      <c r="D372" t="s">
        <v>31</v>
      </c>
      <c r="E372" t="s">
        <v>22</v>
      </c>
      <c r="H372">
        <v>24.6</v>
      </c>
      <c r="I372" t="s">
        <v>120</v>
      </c>
      <c r="J372">
        <v>113</v>
      </c>
      <c r="K372" t="s">
        <v>150</v>
      </c>
    </row>
    <row r="373" spans="1:11" x14ac:dyDescent="0.35">
      <c r="A373" t="s">
        <v>25</v>
      </c>
      <c r="B373" t="str">
        <f t="shared" ref="B373" si="41">LEFT(A373, FIND(" ",A373))</f>
        <v xml:space="preserve">Champsocephalus </v>
      </c>
      <c r="C373" t="s">
        <v>28</v>
      </c>
      <c r="D373" t="s">
        <v>31</v>
      </c>
      <c r="E373" t="s">
        <v>22</v>
      </c>
      <c r="H373">
        <v>2.9</v>
      </c>
      <c r="I373" t="s">
        <v>120</v>
      </c>
      <c r="J373">
        <v>113</v>
      </c>
      <c r="K373" t="s">
        <v>150</v>
      </c>
    </row>
    <row r="374" spans="1:11" x14ac:dyDescent="0.35">
      <c r="A374" t="s">
        <v>113</v>
      </c>
      <c r="B374" t="s">
        <v>117</v>
      </c>
      <c r="C374" t="s">
        <v>28</v>
      </c>
      <c r="D374" t="s">
        <v>31</v>
      </c>
      <c r="E374" t="s">
        <v>22</v>
      </c>
      <c r="H374">
        <v>21</v>
      </c>
      <c r="I374" t="s">
        <v>120</v>
      </c>
      <c r="J374">
        <v>113</v>
      </c>
      <c r="K374" t="s">
        <v>150</v>
      </c>
    </row>
    <row r="375" spans="1:11" x14ac:dyDescent="0.35">
      <c r="A375" t="s">
        <v>8</v>
      </c>
      <c r="B375" t="str">
        <f t="shared" ref="B375" si="42">LEFT(A375, FIND(" ",A375))</f>
        <v xml:space="preserve">Electrona </v>
      </c>
      <c r="C375" t="s">
        <v>21</v>
      </c>
      <c r="D375" t="s">
        <v>30</v>
      </c>
      <c r="E375" t="s">
        <v>22</v>
      </c>
      <c r="H375">
        <v>33</v>
      </c>
      <c r="I375" t="s">
        <v>120</v>
      </c>
      <c r="J375">
        <v>198</v>
      </c>
      <c r="K375" t="s">
        <v>150</v>
      </c>
    </row>
    <row r="376" spans="1:11" x14ac:dyDescent="0.35">
      <c r="A376" t="s">
        <v>11</v>
      </c>
      <c r="B376" t="str">
        <f>LEFT(A376, FIND(" ",A376))</f>
        <v xml:space="preserve">Gymnoscopelus </v>
      </c>
      <c r="C376" t="s">
        <v>21</v>
      </c>
      <c r="D376" t="s">
        <v>30</v>
      </c>
      <c r="E376" t="s">
        <v>22</v>
      </c>
      <c r="H376">
        <v>0.2</v>
      </c>
      <c r="I376" t="s">
        <v>120</v>
      </c>
      <c r="J376">
        <v>198</v>
      </c>
      <c r="K376" t="s">
        <v>150</v>
      </c>
    </row>
    <row r="377" spans="1:11" x14ac:dyDescent="0.35">
      <c r="A377" t="s">
        <v>12</v>
      </c>
      <c r="B377" t="str">
        <f>LEFT(A377, FIND(" ",A377))</f>
        <v xml:space="preserve">Gymnoscopelus </v>
      </c>
      <c r="C377" t="s">
        <v>21</v>
      </c>
      <c r="D377" t="s">
        <v>30</v>
      </c>
      <c r="E377" t="s">
        <v>22</v>
      </c>
      <c r="H377">
        <v>50.9</v>
      </c>
      <c r="I377" t="s">
        <v>120</v>
      </c>
      <c r="J377">
        <v>198</v>
      </c>
      <c r="K377" t="s">
        <v>150</v>
      </c>
    </row>
    <row r="378" spans="1:11" x14ac:dyDescent="0.35">
      <c r="A378" t="s">
        <v>16</v>
      </c>
      <c r="B378" t="str">
        <f t="shared" ref="B378" si="43">LEFT(A378, FIND(" ",A378))</f>
        <v xml:space="preserve">Krefftichthys </v>
      </c>
      <c r="C378" t="s">
        <v>21</v>
      </c>
      <c r="D378" t="s">
        <v>30</v>
      </c>
      <c r="E378" t="s">
        <v>22</v>
      </c>
      <c r="H378">
        <v>0.6</v>
      </c>
      <c r="I378" t="s">
        <v>120</v>
      </c>
      <c r="J378">
        <v>198</v>
      </c>
      <c r="K378" t="s">
        <v>150</v>
      </c>
    </row>
    <row r="379" spans="1:11" x14ac:dyDescent="0.35">
      <c r="B379" t="s">
        <v>125</v>
      </c>
      <c r="C379" t="s">
        <v>21</v>
      </c>
      <c r="D379" t="s">
        <v>30</v>
      </c>
      <c r="E379" t="s">
        <v>22</v>
      </c>
      <c r="H379">
        <v>0.2</v>
      </c>
      <c r="I379" t="s">
        <v>120</v>
      </c>
      <c r="J379">
        <v>198</v>
      </c>
      <c r="K379" t="s">
        <v>150</v>
      </c>
    </row>
    <row r="380" spans="1:11" x14ac:dyDescent="0.35">
      <c r="C380" t="s">
        <v>21</v>
      </c>
      <c r="D380" t="s">
        <v>30</v>
      </c>
      <c r="E380" t="s">
        <v>22</v>
      </c>
      <c r="H380">
        <v>8.4</v>
      </c>
      <c r="I380" t="s">
        <v>120</v>
      </c>
      <c r="J380">
        <v>198</v>
      </c>
      <c r="K380" t="s">
        <v>150</v>
      </c>
    </row>
    <row r="381" spans="1:11" x14ac:dyDescent="0.35">
      <c r="A381" t="s">
        <v>111</v>
      </c>
      <c r="B381" t="s">
        <v>118</v>
      </c>
      <c r="C381" t="s">
        <v>27</v>
      </c>
      <c r="D381" t="s">
        <v>31</v>
      </c>
      <c r="E381" t="s">
        <v>22</v>
      </c>
      <c r="H381">
        <v>0.4</v>
      </c>
      <c r="I381" t="s">
        <v>120</v>
      </c>
      <c r="J381">
        <v>198</v>
      </c>
      <c r="K381" t="s">
        <v>150</v>
      </c>
    </row>
    <row r="382" spans="1:11" x14ac:dyDescent="0.35">
      <c r="A382" t="s">
        <v>112</v>
      </c>
      <c r="B382" t="s">
        <v>69</v>
      </c>
      <c r="C382" t="s">
        <v>27</v>
      </c>
      <c r="D382" t="s">
        <v>31</v>
      </c>
      <c r="E382" t="s">
        <v>22</v>
      </c>
      <c r="H382">
        <v>0.3</v>
      </c>
      <c r="I382" t="s">
        <v>120</v>
      </c>
      <c r="J382">
        <v>198</v>
      </c>
      <c r="K382" t="s">
        <v>150</v>
      </c>
    </row>
    <row r="383" spans="1:11" x14ac:dyDescent="0.35">
      <c r="A383" t="s">
        <v>127</v>
      </c>
      <c r="B383" t="s">
        <v>128</v>
      </c>
      <c r="C383" t="s">
        <v>27</v>
      </c>
      <c r="D383" t="s">
        <v>31</v>
      </c>
      <c r="E383" t="s">
        <v>22</v>
      </c>
      <c r="H383">
        <v>0.1</v>
      </c>
      <c r="I383" t="s">
        <v>120</v>
      </c>
      <c r="J383">
        <v>198</v>
      </c>
      <c r="K383" t="s">
        <v>150</v>
      </c>
    </row>
    <row r="384" spans="1:11" x14ac:dyDescent="0.35">
      <c r="C384" t="s">
        <v>27</v>
      </c>
      <c r="D384" t="s">
        <v>31</v>
      </c>
      <c r="E384" t="s">
        <v>22</v>
      </c>
      <c r="H384">
        <v>0.3</v>
      </c>
      <c r="I384" t="s">
        <v>120</v>
      </c>
      <c r="J384">
        <v>198</v>
      </c>
      <c r="K384" t="s">
        <v>150</v>
      </c>
    </row>
    <row r="385" spans="1:11" x14ac:dyDescent="0.35">
      <c r="A385" t="s">
        <v>114</v>
      </c>
      <c r="B385" t="s">
        <v>116</v>
      </c>
      <c r="C385" t="s">
        <v>28</v>
      </c>
      <c r="D385" t="s">
        <v>31</v>
      </c>
      <c r="E385" t="s">
        <v>22</v>
      </c>
      <c r="H385">
        <v>0.1</v>
      </c>
      <c r="I385" t="s">
        <v>120</v>
      </c>
      <c r="J385">
        <v>198</v>
      </c>
      <c r="K385" t="s">
        <v>150</v>
      </c>
    </row>
    <row r="386" spans="1:11" x14ac:dyDescent="0.35">
      <c r="A386" t="s">
        <v>131</v>
      </c>
      <c r="B386" t="s">
        <v>132</v>
      </c>
      <c r="C386" t="s">
        <v>28</v>
      </c>
      <c r="D386" t="s">
        <v>31</v>
      </c>
      <c r="E386" t="s">
        <v>22</v>
      </c>
      <c r="H386">
        <v>0.3</v>
      </c>
      <c r="I386" t="s">
        <v>120</v>
      </c>
      <c r="J386">
        <v>198</v>
      </c>
      <c r="K386" t="s">
        <v>150</v>
      </c>
    </row>
    <row r="387" spans="1:11" x14ac:dyDescent="0.35">
      <c r="A387" t="s">
        <v>135</v>
      </c>
      <c r="B387" t="s">
        <v>134</v>
      </c>
      <c r="C387" t="s">
        <v>28</v>
      </c>
      <c r="D387" t="s">
        <v>31</v>
      </c>
      <c r="E387" t="s">
        <v>22</v>
      </c>
      <c r="H387">
        <v>0.2</v>
      </c>
      <c r="I387" t="s">
        <v>120</v>
      </c>
      <c r="J387">
        <v>198</v>
      </c>
      <c r="K387" t="s">
        <v>150</v>
      </c>
    </row>
    <row r="388" spans="1:11" x14ac:dyDescent="0.35">
      <c r="B388" t="s">
        <v>134</v>
      </c>
      <c r="C388" t="s">
        <v>28</v>
      </c>
      <c r="D388" t="s">
        <v>31</v>
      </c>
      <c r="E388" t="s">
        <v>22</v>
      </c>
      <c r="H388">
        <v>0.2</v>
      </c>
      <c r="I388" t="s">
        <v>120</v>
      </c>
      <c r="J388">
        <v>198</v>
      </c>
      <c r="K388" t="s">
        <v>150</v>
      </c>
    </row>
    <row r="389" spans="1:11" x14ac:dyDescent="0.35">
      <c r="C389" t="s">
        <v>28</v>
      </c>
      <c r="D389" t="s">
        <v>31</v>
      </c>
      <c r="E389" t="s">
        <v>22</v>
      </c>
      <c r="H389">
        <v>0.2</v>
      </c>
      <c r="I389" t="s">
        <v>120</v>
      </c>
      <c r="J389">
        <v>198</v>
      </c>
      <c r="K389" t="s">
        <v>150</v>
      </c>
    </row>
    <row r="390" spans="1:11" x14ac:dyDescent="0.35">
      <c r="E390" t="s">
        <v>22</v>
      </c>
      <c r="H390">
        <v>4.5</v>
      </c>
      <c r="I390" t="s">
        <v>120</v>
      </c>
      <c r="J390">
        <v>198</v>
      </c>
      <c r="K390" t="s">
        <v>150</v>
      </c>
    </row>
    <row r="391" spans="1:11" x14ac:dyDescent="0.35">
      <c r="A391" t="s">
        <v>8</v>
      </c>
      <c r="B391" t="str">
        <f t="shared" ref="B391" si="44">LEFT(A391, FIND(" ",A391))</f>
        <v xml:space="preserve">Electrona </v>
      </c>
      <c r="C391" t="s">
        <v>21</v>
      </c>
      <c r="D391" t="s">
        <v>30</v>
      </c>
      <c r="E391" t="s">
        <v>22</v>
      </c>
      <c r="H391">
        <v>0.5</v>
      </c>
      <c r="I391" t="s">
        <v>120</v>
      </c>
      <c r="J391">
        <v>2364</v>
      </c>
      <c r="K391" t="s">
        <v>110</v>
      </c>
    </row>
    <row r="392" spans="1:11" x14ac:dyDescent="0.35">
      <c r="A392" t="s">
        <v>39</v>
      </c>
      <c r="B392" t="str">
        <f t="shared" ref="B392" si="45">LEFT(A392, FIND(" ",A392))</f>
        <v xml:space="preserve">Electrona </v>
      </c>
      <c r="C392" t="s">
        <v>21</v>
      </c>
      <c r="D392" t="s">
        <v>30</v>
      </c>
      <c r="E392" t="s">
        <v>22</v>
      </c>
      <c r="H392">
        <v>3.9</v>
      </c>
      <c r="I392" t="s">
        <v>120</v>
      </c>
      <c r="J392">
        <v>2364</v>
      </c>
      <c r="K392" t="s">
        <v>110</v>
      </c>
    </row>
    <row r="393" spans="1:11" x14ac:dyDescent="0.35">
      <c r="A393" t="s">
        <v>9</v>
      </c>
      <c r="B393" t="str">
        <f t="shared" ref="B393" si="46">LEFT(A393, FIND(" ",A393))</f>
        <v xml:space="preserve">Electrona </v>
      </c>
      <c r="C393" t="s">
        <v>21</v>
      </c>
      <c r="D393" t="s">
        <v>30</v>
      </c>
      <c r="E393" t="s">
        <v>22</v>
      </c>
      <c r="H393" t="s">
        <v>35</v>
      </c>
      <c r="I393" t="s">
        <v>120</v>
      </c>
      <c r="J393">
        <v>2364</v>
      </c>
      <c r="K393" t="s">
        <v>110</v>
      </c>
    </row>
    <row r="394" spans="1:11" x14ac:dyDescent="0.35">
      <c r="A394" t="s">
        <v>11</v>
      </c>
      <c r="B394" t="str">
        <f>LEFT(A394, FIND(" ",A394))</f>
        <v xml:space="preserve">Gymnoscopelus </v>
      </c>
      <c r="C394" t="s">
        <v>21</v>
      </c>
      <c r="D394" t="s">
        <v>30</v>
      </c>
      <c r="E394" t="s">
        <v>22</v>
      </c>
      <c r="H394" t="s">
        <v>35</v>
      </c>
      <c r="I394" t="s">
        <v>120</v>
      </c>
      <c r="J394">
        <v>2364</v>
      </c>
      <c r="K394" t="s">
        <v>110</v>
      </c>
    </row>
    <row r="395" spans="1:11" x14ac:dyDescent="0.35">
      <c r="A395" t="s">
        <v>13</v>
      </c>
      <c r="B395" t="str">
        <f>LEFT(A395, FIND(" ",A395))</f>
        <v xml:space="preserve">Gymnoscopelus </v>
      </c>
      <c r="C395" t="s">
        <v>21</v>
      </c>
      <c r="D395" t="s">
        <v>30</v>
      </c>
      <c r="E395" t="s">
        <v>22</v>
      </c>
      <c r="H395">
        <v>0.2</v>
      </c>
      <c r="I395" t="s">
        <v>120</v>
      </c>
      <c r="J395">
        <v>2364</v>
      </c>
      <c r="K395" t="s">
        <v>110</v>
      </c>
    </row>
    <row r="396" spans="1:11" x14ac:dyDescent="0.35">
      <c r="A396" t="s">
        <v>12</v>
      </c>
      <c r="B396" t="str">
        <f>LEFT(A396, FIND(" ",A396))</f>
        <v xml:space="preserve">Gymnoscopelus </v>
      </c>
      <c r="C396" t="s">
        <v>21</v>
      </c>
      <c r="D396" t="s">
        <v>30</v>
      </c>
      <c r="E396" t="s">
        <v>22</v>
      </c>
      <c r="H396">
        <v>3</v>
      </c>
      <c r="I396" t="s">
        <v>120</v>
      </c>
      <c r="J396">
        <v>2364</v>
      </c>
      <c r="K396" t="s">
        <v>110</v>
      </c>
    </row>
    <row r="397" spans="1:11" x14ac:dyDescent="0.35">
      <c r="A397" t="s">
        <v>16</v>
      </c>
      <c r="B397" t="str">
        <f t="shared" ref="B397:B398" si="47">LEFT(A397, FIND(" ",A397))</f>
        <v xml:space="preserve">Krefftichthys </v>
      </c>
      <c r="C397" t="s">
        <v>21</v>
      </c>
      <c r="D397" t="s">
        <v>30</v>
      </c>
      <c r="E397" t="s">
        <v>22</v>
      </c>
      <c r="H397">
        <v>1.7</v>
      </c>
      <c r="I397" t="s">
        <v>120</v>
      </c>
      <c r="J397">
        <v>2364</v>
      </c>
      <c r="K397" t="s">
        <v>110</v>
      </c>
    </row>
    <row r="398" spans="1:11" x14ac:dyDescent="0.35">
      <c r="A398" t="s">
        <v>18</v>
      </c>
      <c r="B398" t="str">
        <f t="shared" si="47"/>
        <v xml:space="preserve">Protomyctophum </v>
      </c>
      <c r="C398" t="s">
        <v>21</v>
      </c>
      <c r="D398" t="s">
        <v>30</v>
      </c>
      <c r="E398" t="s">
        <v>22</v>
      </c>
      <c r="H398">
        <v>0.2</v>
      </c>
      <c r="I398" t="s">
        <v>120</v>
      </c>
      <c r="J398">
        <v>2364</v>
      </c>
      <c r="K398" t="s">
        <v>110</v>
      </c>
    </row>
    <row r="399" spans="1:11" x14ac:dyDescent="0.35">
      <c r="A399" t="s">
        <v>19</v>
      </c>
      <c r="B399" t="str">
        <f t="shared" ref="B399" si="48">LEFT(A399, FIND(" ",A399))</f>
        <v xml:space="preserve">Protomyctophum </v>
      </c>
      <c r="C399" t="s">
        <v>21</v>
      </c>
      <c r="D399" t="s">
        <v>30</v>
      </c>
      <c r="E399" t="s">
        <v>22</v>
      </c>
      <c r="H399">
        <v>30.9</v>
      </c>
      <c r="I399" t="s">
        <v>120</v>
      </c>
      <c r="J399">
        <v>2364</v>
      </c>
      <c r="K399" t="s">
        <v>110</v>
      </c>
    </row>
    <row r="400" spans="1:11" x14ac:dyDescent="0.35">
      <c r="C400" t="s">
        <v>21</v>
      </c>
      <c r="D400" t="s">
        <v>30</v>
      </c>
      <c r="E400" t="s">
        <v>22</v>
      </c>
      <c r="H400">
        <v>0.4</v>
      </c>
      <c r="I400" t="s">
        <v>120</v>
      </c>
      <c r="J400">
        <v>2364</v>
      </c>
      <c r="K400" t="s">
        <v>110</v>
      </c>
    </row>
    <row r="401" spans="1:11" x14ac:dyDescent="0.35">
      <c r="A401" t="s">
        <v>115</v>
      </c>
      <c r="B401" t="s">
        <v>63</v>
      </c>
      <c r="C401" t="s">
        <v>64</v>
      </c>
      <c r="D401" t="s">
        <v>78</v>
      </c>
      <c r="E401" t="s">
        <v>22</v>
      </c>
      <c r="H401">
        <v>0.5</v>
      </c>
      <c r="I401" t="s">
        <v>120</v>
      </c>
      <c r="J401">
        <v>2364</v>
      </c>
      <c r="K401" t="s">
        <v>110</v>
      </c>
    </row>
    <row r="402" spans="1:11" x14ac:dyDescent="0.35">
      <c r="A402" t="s">
        <v>111</v>
      </c>
      <c r="B402" t="s">
        <v>118</v>
      </c>
      <c r="C402" t="s">
        <v>27</v>
      </c>
      <c r="D402" t="s">
        <v>31</v>
      </c>
      <c r="E402" t="s">
        <v>22</v>
      </c>
      <c r="H402">
        <v>33.799999999999997</v>
      </c>
      <c r="I402" t="s">
        <v>120</v>
      </c>
      <c r="J402">
        <v>2364</v>
      </c>
      <c r="K402" t="s">
        <v>110</v>
      </c>
    </row>
    <row r="403" spans="1:11" x14ac:dyDescent="0.35">
      <c r="A403" t="s">
        <v>97</v>
      </c>
      <c r="B403" t="s">
        <v>70</v>
      </c>
      <c r="C403" t="s">
        <v>27</v>
      </c>
      <c r="D403" t="s">
        <v>31</v>
      </c>
      <c r="E403" t="s">
        <v>22</v>
      </c>
      <c r="H403" t="s">
        <v>35</v>
      </c>
      <c r="I403" t="s">
        <v>120</v>
      </c>
      <c r="J403">
        <v>2364</v>
      </c>
      <c r="K403" t="s">
        <v>110</v>
      </c>
    </row>
    <row r="404" spans="1:11" x14ac:dyDescent="0.35">
      <c r="A404" t="s">
        <v>112</v>
      </c>
      <c r="B404" t="s">
        <v>69</v>
      </c>
      <c r="C404" t="s">
        <v>27</v>
      </c>
      <c r="D404" t="s">
        <v>31</v>
      </c>
      <c r="E404" t="s">
        <v>22</v>
      </c>
      <c r="H404">
        <v>0.3</v>
      </c>
      <c r="I404" t="s">
        <v>120</v>
      </c>
      <c r="J404">
        <v>2364</v>
      </c>
      <c r="K404" t="s">
        <v>110</v>
      </c>
    </row>
    <row r="405" spans="1:11" x14ac:dyDescent="0.35">
      <c r="A405" t="s">
        <v>151</v>
      </c>
      <c r="B405" t="s">
        <v>69</v>
      </c>
      <c r="C405" t="s">
        <v>27</v>
      </c>
      <c r="D405" t="s">
        <v>31</v>
      </c>
      <c r="E405" t="s">
        <v>22</v>
      </c>
      <c r="H405" t="s">
        <v>35</v>
      </c>
      <c r="I405" t="s">
        <v>120</v>
      </c>
      <c r="J405">
        <v>2364</v>
      </c>
      <c r="K405" t="s">
        <v>110</v>
      </c>
    </row>
    <row r="406" spans="1:11" x14ac:dyDescent="0.35">
      <c r="A406" t="s">
        <v>152</v>
      </c>
      <c r="B406" t="s">
        <v>153</v>
      </c>
      <c r="C406" t="s">
        <v>27</v>
      </c>
      <c r="D406" t="s">
        <v>31</v>
      </c>
      <c r="E406" t="s">
        <v>22</v>
      </c>
      <c r="H406">
        <v>0.1</v>
      </c>
      <c r="I406" t="s">
        <v>120</v>
      </c>
      <c r="J406">
        <v>2364</v>
      </c>
      <c r="K406" t="s">
        <v>110</v>
      </c>
    </row>
    <row r="407" spans="1:11" x14ac:dyDescent="0.35">
      <c r="A407" t="s">
        <v>154</v>
      </c>
      <c r="B407" t="s">
        <v>130</v>
      </c>
      <c r="C407" t="s">
        <v>27</v>
      </c>
      <c r="D407" t="s">
        <v>31</v>
      </c>
      <c r="E407" t="s">
        <v>22</v>
      </c>
      <c r="H407">
        <v>0.6</v>
      </c>
      <c r="I407" t="s">
        <v>120</v>
      </c>
      <c r="J407">
        <v>2364</v>
      </c>
      <c r="K407" t="s">
        <v>110</v>
      </c>
    </row>
    <row r="408" spans="1:11" x14ac:dyDescent="0.35">
      <c r="C408" t="s">
        <v>27</v>
      </c>
      <c r="D408" t="s">
        <v>31</v>
      </c>
      <c r="E408" t="s">
        <v>22</v>
      </c>
      <c r="H408">
        <v>0.8</v>
      </c>
      <c r="I408" t="s">
        <v>120</v>
      </c>
      <c r="J408">
        <v>2364</v>
      </c>
      <c r="K408" t="s">
        <v>110</v>
      </c>
    </row>
    <row r="409" spans="1:11" x14ac:dyDescent="0.35">
      <c r="A409" t="s">
        <v>155</v>
      </c>
      <c r="B409" t="s">
        <v>156</v>
      </c>
      <c r="C409" t="s">
        <v>157</v>
      </c>
      <c r="D409" t="s">
        <v>31</v>
      </c>
      <c r="E409" t="s">
        <v>22</v>
      </c>
      <c r="H409">
        <v>0.2</v>
      </c>
      <c r="I409" t="s">
        <v>120</v>
      </c>
      <c r="J409">
        <v>2364</v>
      </c>
      <c r="K409" t="s">
        <v>110</v>
      </c>
    </row>
    <row r="410" spans="1:11" x14ac:dyDescent="0.35">
      <c r="A410" t="s">
        <v>114</v>
      </c>
      <c r="B410" t="s">
        <v>116</v>
      </c>
      <c r="C410" t="s">
        <v>28</v>
      </c>
      <c r="D410" t="s">
        <v>31</v>
      </c>
      <c r="E410" t="s">
        <v>22</v>
      </c>
      <c r="H410">
        <v>0.2</v>
      </c>
      <c r="I410" t="s">
        <v>120</v>
      </c>
      <c r="J410">
        <v>2364</v>
      </c>
      <c r="K410" t="s">
        <v>110</v>
      </c>
    </row>
    <row r="411" spans="1:11" x14ac:dyDescent="0.35">
      <c r="A411" t="s">
        <v>25</v>
      </c>
      <c r="B411" t="str">
        <f t="shared" ref="B411" si="49">LEFT(A411, FIND(" ",A411))</f>
        <v xml:space="preserve">Champsocephalus </v>
      </c>
      <c r="C411" t="s">
        <v>28</v>
      </c>
      <c r="D411" t="s">
        <v>31</v>
      </c>
      <c r="E411" t="s">
        <v>22</v>
      </c>
      <c r="H411">
        <v>20.2</v>
      </c>
      <c r="I411" t="s">
        <v>120</v>
      </c>
      <c r="J411">
        <v>2364</v>
      </c>
      <c r="K411" t="s">
        <v>110</v>
      </c>
    </row>
    <row r="412" spans="1:11" x14ac:dyDescent="0.35">
      <c r="A412" t="s">
        <v>113</v>
      </c>
      <c r="B412" t="s">
        <v>117</v>
      </c>
      <c r="C412" t="s">
        <v>28</v>
      </c>
      <c r="D412" t="s">
        <v>31</v>
      </c>
      <c r="E412" t="s">
        <v>22</v>
      </c>
      <c r="H412">
        <v>0.8</v>
      </c>
      <c r="I412" t="s">
        <v>120</v>
      </c>
      <c r="J412">
        <v>2364</v>
      </c>
      <c r="K412" t="s">
        <v>110</v>
      </c>
    </row>
    <row r="413" spans="1:11" x14ac:dyDescent="0.35">
      <c r="C413" t="s">
        <v>28</v>
      </c>
      <c r="D413" t="s">
        <v>31</v>
      </c>
      <c r="E413" t="s">
        <v>22</v>
      </c>
      <c r="H413">
        <v>0.1</v>
      </c>
      <c r="I413" t="s">
        <v>120</v>
      </c>
      <c r="J413">
        <v>2364</v>
      </c>
      <c r="K413" t="s">
        <v>110</v>
      </c>
    </row>
    <row r="414" spans="1:11" x14ac:dyDescent="0.35">
      <c r="A414" t="s">
        <v>26</v>
      </c>
      <c r="B414" t="str">
        <f t="shared" ref="B414" si="50">LEFT(A414, FIND(" ",A414))</f>
        <v xml:space="preserve">Paradiplospinus </v>
      </c>
      <c r="C414" t="s">
        <v>29</v>
      </c>
      <c r="D414" t="s">
        <v>32</v>
      </c>
      <c r="E414" t="s">
        <v>22</v>
      </c>
      <c r="H414" t="s">
        <v>35</v>
      </c>
      <c r="I414" t="s">
        <v>120</v>
      </c>
      <c r="J414">
        <v>2364</v>
      </c>
      <c r="K414" t="s">
        <v>110</v>
      </c>
    </row>
    <row r="415" spans="1:11" x14ac:dyDescent="0.35">
      <c r="E415" t="s">
        <v>22</v>
      </c>
      <c r="H415">
        <v>1.8</v>
      </c>
      <c r="I415" t="s">
        <v>120</v>
      </c>
      <c r="J415">
        <v>2364</v>
      </c>
      <c r="K415" t="s">
        <v>110</v>
      </c>
    </row>
    <row r="416" spans="1:11" x14ac:dyDescent="0.35">
      <c r="A416" t="s">
        <v>8</v>
      </c>
      <c r="B416" t="str">
        <f t="shared" ref="B416" si="51">LEFT(A416, FIND(" ",A416))</f>
        <v xml:space="preserve">Electrona </v>
      </c>
      <c r="C416" t="s">
        <v>21</v>
      </c>
      <c r="D416" t="s">
        <v>30</v>
      </c>
      <c r="E416" t="s">
        <v>22</v>
      </c>
      <c r="H416">
        <v>53.8</v>
      </c>
      <c r="I416" t="s">
        <v>120</v>
      </c>
      <c r="J416">
        <v>59</v>
      </c>
      <c r="K416" t="s">
        <v>158</v>
      </c>
    </row>
    <row r="417" spans="1:11" x14ac:dyDescent="0.35">
      <c r="A417" t="s">
        <v>12</v>
      </c>
      <c r="B417" t="str">
        <f>LEFT(A417, FIND(" ",A417))</f>
        <v xml:space="preserve">Gymnoscopelus </v>
      </c>
      <c r="C417" t="s">
        <v>21</v>
      </c>
      <c r="D417" t="s">
        <v>30</v>
      </c>
      <c r="E417" t="s">
        <v>22</v>
      </c>
      <c r="H417">
        <v>43.1</v>
      </c>
      <c r="I417" t="s">
        <v>120</v>
      </c>
      <c r="J417">
        <v>59</v>
      </c>
      <c r="K417" t="s">
        <v>158</v>
      </c>
    </row>
    <row r="418" spans="1:11" x14ac:dyDescent="0.35">
      <c r="A418" t="s">
        <v>19</v>
      </c>
      <c r="B418" t="str">
        <f t="shared" ref="B418" si="52">LEFT(A418, FIND(" ",A418))</f>
        <v xml:space="preserve">Protomyctophum </v>
      </c>
      <c r="C418" t="s">
        <v>21</v>
      </c>
      <c r="D418" t="s">
        <v>30</v>
      </c>
      <c r="E418" t="s">
        <v>22</v>
      </c>
      <c r="H418">
        <v>3.2</v>
      </c>
      <c r="I418" t="s">
        <v>120</v>
      </c>
      <c r="J418">
        <v>59</v>
      </c>
      <c r="K418" t="s">
        <v>158</v>
      </c>
    </row>
    <row r="419" spans="1:11" x14ac:dyDescent="0.35">
      <c r="A419" t="s">
        <v>122</v>
      </c>
      <c r="B419" t="s">
        <v>123</v>
      </c>
      <c r="C419" t="s">
        <v>124</v>
      </c>
      <c r="D419" t="s">
        <v>76</v>
      </c>
      <c r="E419" t="s">
        <v>22</v>
      </c>
      <c r="G419" t="s">
        <v>35</v>
      </c>
      <c r="I419" t="s">
        <v>162</v>
      </c>
      <c r="J419">
        <v>180</v>
      </c>
      <c r="K419" t="s">
        <v>121</v>
      </c>
    </row>
    <row r="420" spans="1:11" x14ac:dyDescent="0.35">
      <c r="A420" t="s">
        <v>8</v>
      </c>
      <c r="B420" t="str">
        <f t="shared" ref="B420:B421" si="53">LEFT(A420, FIND(" ",A420))</f>
        <v xml:space="preserve">Electrona </v>
      </c>
      <c r="C420" t="s">
        <v>21</v>
      </c>
      <c r="D420" t="s">
        <v>30</v>
      </c>
      <c r="E420" t="s">
        <v>22</v>
      </c>
      <c r="G420">
        <v>3.6</v>
      </c>
      <c r="I420" t="s">
        <v>162</v>
      </c>
      <c r="J420">
        <v>180</v>
      </c>
      <c r="K420" t="s">
        <v>121</v>
      </c>
    </row>
    <row r="421" spans="1:11" x14ac:dyDescent="0.35">
      <c r="A421" t="s">
        <v>39</v>
      </c>
      <c r="B421" t="str">
        <f t="shared" si="53"/>
        <v xml:space="preserve">Electrona </v>
      </c>
      <c r="C421" t="s">
        <v>21</v>
      </c>
      <c r="D421" t="s">
        <v>30</v>
      </c>
      <c r="E421" t="s">
        <v>22</v>
      </c>
      <c r="G421">
        <v>0.1</v>
      </c>
      <c r="I421" t="s">
        <v>162</v>
      </c>
      <c r="J421">
        <v>180</v>
      </c>
      <c r="K421" t="s">
        <v>121</v>
      </c>
    </row>
    <row r="422" spans="1:11" x14ac:dyDescent="0.35">
      <c r="A422" t="s">
        <v>11</v>
      </c>
      <c r="B422" t="str">
        <f>LEFT(A422, FIND(" ",A422))</f>
        <v xml:space="preserve">Gymnoscopelus </v>
      </c>
      <c r="C422" t="s">
        <v>21</v>
      </c>
      <c r="D422" t="s">
        <v>30</v>
      </c>
      <c r="E422" t="s">
        <v>22</v>
      </c>
      <c r="G422">
        <v>0.1</v>
      </c>
      <c r="I422" t="s">
        <v>162</v>
      </c>
      <c r="J422">
        <v>180</v>
      </c>
      <c r="K422" t="s">
        <v>121</v>
      </c>
    </row>
    <row r="423" spans="1:11" x14ac:dyDescent="0.35">
      <c r="A423" t="s">
        <v>12</v>
      </c>
      <c r="B423" t="str">
        <f>LEFT(A423, FIND(" ",A423))</f>
        <v xml:space="preserve">Gymnoscopelus </v>
      </c>
      <c r="C423" t="s">
        <v>21</v>
      </c>
      <c r="D423" t="s">
        <v>30</v>
      </c>
      <c r="E423" t="s">
        <v>22</v>
      </c>
      <c r="G423">
        <v>16</v>
      </c>
      <c r="I423" t="s">
        <v>162</v>
      </c>
      <c r="J423">
        <v>180</v>
      </c>
      <c r="K423" t="s">
        <v>121</v>
      </c>
    </row>
    <row r="424" spans="1:11" x14ac:dyDescent="0.35">
      <c r="A424" t="s">
        <v>16</v>
      </c>
      <c r="B424" t="str">
        <f t="shared" ref="B424" si="54">LEFT(A424, FIND(" ",A424))</f>
        <v xml:space="preserve">Krefftichthys </v>
      </c>
      <c r="C424" t="s">
        <v>21</v>
      </c>
      <c r="D424" t="s">
        <v>30</v>
      </c>
      <c r="E424" t="s">
        <v>22</v>
      </c>
      <c r="G424" t="s">
        <v>35</v>
      </c>
      <c r="I424" t="s">
        <v>162</v>
      </c>
      <c r="J424">
        <v>180</v>
      </c>
      <c r="K424" t="s">
        <v>121</v>
      </c>
    </row>
    <row r="425" spans="1:11" x14ac:dyDescent="0.35">
      <c r="B425" t="s">
        <v>125</v>
      </c>
      <c r="C425" t="s">
        <v>21</v>
      </c>
      <c r="D425" t="s">
        <v>30</v>
      </c>
      <c r="E425" t="s">
        <v>22</v>
      </c>
      <c r="G425" t="s">
        <v>35</v>
      </c>
      <c r="I425" t="s">
        <v>162</v>
      </c>
      <c r="J425">
        <v>180</v>
      </c>
      <c r="K425" t="s">
        <v>121</v>
      </c>
    </row>
    <row r="426" spans="1:11" x14ac:dyDescent="0.35">
      <c r="A426" t="s">
        <v>111</v>
      </c>
      <c r="B426" t="s">
        <v>118</v>
      </c>
      <c r="C426" t="s">
        <v>27</v>
      </c>
      <c r="D426" t="s">
        <v>31</v>
      </c>
      <c r="E426" t="s">
        <v>22</v>
      </c>
      <c r="G426">
        <v>0.1</v>
      </c>
      <c r="I426" t="s">
        <v>162</v>
      </c>
      <c r="J426">
        <v>180</v>
      </c>
      <c r="K426" t="s">
        <v>121</v>
      </c>
    </row>
    <row r="427" spans="1:11" x14ac:dyDescent="0.35">
      <c r="A427" t="s">
        <v>126</v>
      </c>
      <c r="B427" t="s">
        <v>118</v>
      </c>
      <c r="C427" t="s">
        <v>27</v>
      </c>
      <c r="D427" t="s">
        <v>31</v>
      </c>
      <c r="E427" t="s">
        <v>22</v>
      </c>
      <c r="G427" t="s">
        <v>35</v>
      </c>
      <c r="I427" t="s">
        <v>162</v>
      </c>
      <c r="J427">
        <v>180</v>
      </c>
      <c r="K427" t="s">
        <v>121</v>
      </c>
    </row>
    <row r="428" spans="1:11" x14ac:dyDescent="0.35">
      <c r="A428" t="s">
        <v>98</v>
      </c>
      <c r="B428" t="s">
        <v>70</v>
      </c>
      <c r="C428" t="s">
        <v>27</v>
      </c>
      <c r="D428" t="s">
        <v>31</v>
      </c>
      <c r="E428" t="s">
        <v>22</v>
      </c>
      <c r="G428">
        <v>0.1</v>
      </c>
      <c r="I428" t="s">
        <v>162</v>
      </c>
      <c r="J428">
        <v>180</v>
      </c>
      <c r="K428" t="s">
        <v>121</v>
      </c>
    </row>
    <row r="429" spans="1:11" x14ac:dyDescent="0.35">
      <c r="A429" t="s">
        <v>159</v>
      </c>
      <c r="B429" t="s">
        <v>142</v>
      </c>
      <c r="C429" t="s">
        <v>27</v>
      </c>
      <c r="D429" t="s">
        <v>31</v>
      </c>
      <c r="E429" t="s">
        <v>22</v>
      </c>
      <c r="G429">
        <v>0.1</v>
      </c>
      <c r="I429" t="s">
        <v>162</v>
      </c>
      <c r="J429">
        <v>180</v>
      </c>
      <c r="K429" t="s">
        <v>121</v>
      </c>
    </row>
    <row r="430" spans="1:11" x14ac:dyDescent="0.35">
      <c r="A430" t="s">
        <v>141</v>
      </c>
      <c r="B430" t="s">
        <v>142</v>
      </c>
      <c r="C430" t="s">
        <v>27</v>
      </c>
      <c r="D430" t="s">
        <v>31</v>
      </c>
      <c r="E430" t="s">
        <v>22</v>
      </c>
      <c r="G430">
        <v>0.1</v>
      </c>
      <c r="I430" t="s">
        <v>162</v>
      </c>
      <c r="J430">
        <v>180</v>
      </c>
      <c r="K430" t="s">
        <v>121</v>
      </c>
    </row>
    <row r="431" spans="1:11" x14ac:dyDescent="0.35">
      <c r="A431" t="s">
        <v>127</v>
      </c>
      <c r="B431" t="s">
        <v>128</v>
      </c>
      <c r="C431" t="s">
        <v>27</v>
      </c>
      <c r="D431" t="s">
        <v>31</v>
      </c>
      <c r="E431" t="s">
        <v>22</v>
      </c>
      <c r="G431">
        <v>22.8</v>
      </c>
      <c r="I431" t="s">
        <v>162</v>
      </c>
      <c r="J431">
        <v>180</v>
      </c>
      <c r="K431" t="s">
        <v>121</v>
      </c>
    </row>
    <row r="432" spans="1:11" x14ac:dyDescent="0.35">
      <c r="A432" t="s">
        <v>129</v>
      </c>
      <c r="B432" t="s">
        <v>130</v>
      </c>
      <c r="C432" t="s">
        <v>27</v>
      </c>
      <c r="D432" t="s">
        <v>31</v>
      </c>
      <c r="E432" t="s">
        <v>22</v>
      </c>
      <c r="G432">
        <v>0.4</v>
      </c>
      <c r="I432" t="s">
        <v>162</v>
      </c>
      <c r="J432">
        <v>180</v>
      </c>
      <c r="K432" t="s">
        <v>121</v>
      </c>
    </row>
    <row r="433" spans="1:11" x14ac:dyDescent="0.35">
      <c r="A433" t="s">
        <v>160</v>
      </c>
      <c r="B433" t="s">
        <v>156</v>
      </c>
      <c r="C433" t="s">
        <v>157</v>
      </c>
      <c r="D433" t="s">
        <v>31</v>
      </c>
      <c r="E433" t="s">
        <v>22</v>
      </c>
      <c r="G433">
        <v>0.2</v>
      </c>
      <c r="I433" t="s">
        <v>162</v>
      </c>
      <c r="J433">
        <v>180</v>
      </c>
      <c r="K433" t="s">
        <v>121</v>
      </c>
    </row>
    <row r="434" spans="1:11" x14ac:dyDescent="0.35">
      <c r="A434" t="s">
        <v>131</v>
      </c>
      <c r="B434" t="s">
        <v>132</v>
      </c>
      <c r="C434" t="s">
        <v>28</v>
      </c>
      <c r="D434" t="s">
        <v>31</v>
      </c>
      <c r="E434" t="s">
        <v>22</v>
      </c>
      <c r="G434">
        <v>23.4</v>
      </c>
      <c r="I434" t="s">
        <v>162</v>
      </c>
      <c r="J434">
        <v>180</v>
      </c>
      <c r="K434" t="s">
        <v>121</v>
      </c>
    </row>
    <row r="435" spans="1:11" x14ac:dyDescent="0.35">
      <c r="A435" t="s">
        <v>133</v>
      </c>
      <c r="B435" t="s">
        <v>134</v>
      </c>
      <c r="C435" t="s">
        <v>28</v>
      </c>
      <c r="D435" t="s">
        <v>31</v>
      </c>
      <c r="E435" t="s">
        <v>22</v>
      </c>
      <c r="G435">
        <v>0.4</v>
      </c>
      <c r="I435" t="s">
        <v>162</v>
      </c>
      <c r="J435">
        <v>180</v>
      </c>
      <c r="K435" t="s">
        <v>121</v>
      </c>
    </row>
    <row r="436" spans="1:11" x14ac:dyDescent="0.35">
      <c r="A436" t="s">
        <v>135</v>
      </c>
      <c r="B436" t="s">
        <v>134</v>
      </c>
      <c r="C436" t="s">
        <v>28</v>
      </c>
      <c r="D436" t="s">
        <v>31</v>
      </c>
      <c r="E436" t="s">
        <v>22</v>
      </c>
      <c r="G436">
        <v>25.2</v>
      </c>
      <c r="I436" t="s">
        <v>162</v>
      </c>
      <c r="J436">
        <v>180</v>
      </c>
      <c r="K436" t="s">
        <v>121</v>
      </c>
    </row>
    <row r="437" spans="1:11" x14ac:dyDescent="0.35">
      <c r="A437" t="s">
        <v>136</v>
      </c>
      <c r="B437" t="s">
        <v>137</v>
      </c>
      <c r="C437" t="s">
        <v>28</v>
      </c>
      <c r="D437" t="s">
        <v>31</v>
      </c>
      <c r="E437" t="s">
        <v>22</v>
      </c>
      <c r="G437">
        <v>6.8</v>
      </c>
      <c r="I437" t="s">
        <v>162</v>
      </c>
      <c r="J437">
        <v>180</v>
      </c>
      <c r="K437" t="s">
        <v>121</v>
      </c>
    </row>
    <row r="438" spans="1:11" x14ac:dyDescent="0.35">
      <c r="A438" t="s">
        <v>138</v>
      </c>
      <c r="B438" t="s">
        <v>139</v>
      </c>
      <c r="C438" t="s">
        <v>28</v>
      </c>
      <c r="D438" t="s">
        <v>31</v>
      </c>
      <c r="E438" t="s">
        <v>22</v>
      </c>
      <c r="G438">
        <v>0.6</v>
      </c>
      <c r="I438" t="s">
        <v>162</v>
      </c>
      <c r="J438">
        <v>180</v>
      </c>
      <c r="K438" t="s">
        <v>121</v>
      </c>
    </row>
    <row r="439" spans="1:11" x14ac:dyDescent="0.35">
      <c r="A439" t="s">
        <v>12</v>
      </c>
      <c r="B439" t="str">
        <f>LEFT(A439, FIND(" ",A439))</f>
        <v xml:space="preserve">Gymnoscopelus </v>
      </c>
      <c r="C439" t="s">
        <v>21</v>
      </c>
      <c r="D439" t="s">
        <v>30</v>
      </c>
      <c r="E439" t="s">
        <v>22</v>
      </c>
      <c r="G439">
        <v>70.2</v>
      </c>
      <c r="H439">
        <v>40.9</v>
      </c>
      <c r="I439" t="s">
        <v>161</v>
      </c>
      <c r="J439">
        <v>51</v>
      </c>
      <c r="K439" t="s">
        <v>143</v>
      </c>
    </row>
    <row r="440" spans="1:11" x14ac:dyDescent="0.35">
      <c r="A440" t="s">
        <v>8</v>
      </c>
      <c r="B440" t="str">
        <f t="shared" ref="B440:B442" si="55">LEFT(A440, FIND(" ",A440))</f>
        <v xml:space="preserve">Electrona </v>
      </c>
      <c r="C440" t="s">
        <v>21</v>
      </c>
      <c r="D440" t="s">
        <v>30</v>
      </c>
      <c r="E440" t="s">
        <v>22</v>
      </c>
      <c r="G440">
        <v>9.5</v>
      </c>
      <c r="H440">
        <v>37.700000000000003</v>
      </c>
      <c r="I440" t="s">
        <v>161</v>
      </c>
      <c r="J440">
        <v>51</v>
      </c>
      <c r="K440" t="s">
        <v>143</v>
      </c>
    </row>
    <row r="441" spans="1:11" x14ac:dyDescent="0.35">
      <c r="A441" t="s">
        <v>39</v>
      </c>
      <c r="B441" t="str">
        <f t="shared" si="55"/>
        <v xml:space="preserve">Electrona </v>
      </c>
      <c r="C441" t="s">
        <v>21</v>
      </c>
      <c r="D441" t="s">
        <v>30</v>
      </c>
      <c r="E441" t="s">
        <v>22</v>
      </c>
      <c r="G441">
        <v>5</v>
      </c>
      <c r="H441">
        <v>8.9</v>
      </c>
      <c r="I441" t="s">
        <v>161</v>
      </c>
      <c r="J441">
        <v>51</v>
      </c>
      <c r="K441" t="s">
        <v>143</v>
      </c>
    </row>
    <row r="442" spans="1:11" x14ac:dyDescent="0.35">
      <c r="A442" t="s">
        <v>16</v>
      </c>
      <c r="B442" t="str">
        <f t="shared" si="55"/>
        <v xml:space="preserve">Krefftichthys </v>
      </c>
      <c r="C442" t="s">
        <v>21</v>
      </c>
      <c r="D442" t="s">
        <v>30</v>
      </c>
      <c r="E442" t="s">
        <v>22</v>
      </c>
      <c r="G442">
        <v>0.2</v>
      </c>
      <c r="H442">
        <v>0.3</v>
      </c>
      <c r="I442" t="s">
        <v>161</v>
      </c>
      <c r="J442">
        <v>51</v>
      </c>
      <c r="K442" t="s">
        <v>143</v>
      </c>
    </row>
    <row r="443" spans="1:11" x14ac:dyDescent="0.35">
      <c r="A443" t="s">
        <v>11</v>
      </c>
      <c r="B443" t="str">
        <f>LEFT(A443, FIND(" ",A443))</f>
        <v xml:space="preserve">Gymnoscopelus </v>
      </c>
      <c r="C443" t="s">
        <v>21</v>
      </c>
      <c r="D443" t="s">
        <v>30</v>
      </c>
      <c r="E443" t="s">
        <v>22</v>
      </c>
      <c r="G443">
        <v>0.3</v>
      </c>
      <c r="H443">
        <v>0.6</v>
      </c>
      <c r="I443" t="s">
        <v>161</v>
      </c>
      <c r="J443">
        <v>51</v>
      </c>
      <c r="K443" t="s">
        <v>143</v>
      </c>
    </row>
    <row r="444" spans="1:11" x14ac:dyDescent="0.35">
      <c r="A444" t="s">
        <v>136</v>
      </c>
      <c r="B444" t="s">
        <v>137</v>
      </c>
      <c r="C444" t="s">
        <v>28</v>
      </c>
      <c r="D444" t="s">
        <v>31</v>
      </c>
      <c r="E444" t="s">
        <v>22</v>
      </c>
      <c r="G444">
        <v>8.6</v>
      </c>
      <c r="H444">
        <v>0.3</v>
      </c>
      <c r="I444" t="s">
        <v>161</v>
      </c>
      <c r="J444">
        <v>51</v>
      </c>
      <c r="K444" t="s">
        <v>143</v>
      </c>
    </row>
    <row r="445" spans="1:11" x14ac:dyDescent="0.35">
      <c r="A445" t="s">
        <v>135</v>
      </c>
      <c r="B445" t="s">
        <v>134</v>
      </c>
      <c r="C445" t="s">
        <v>28</v>
      </c>
      <c r="D445" t="s">
        <v>31</v>
      </c>
      <c r="E445" t="s">
        <v>22</v>
      </c>
      <c r="G445">
        <v>0.7</v>
      </c>
      <c r="H445">
        <v>0.2</v>
      </c>
      <c r="I445" t="s">
        <v>161</v>
      </c>
      <c r="J445">
        <v>51</v>
      </c>
      <c r="K445" t="s">
        <v>143</v>
      </c>
    </row>
    <row r="446" spans="1:11" x14ac:dyDescent="0.35">
      <c r="A446" t="s">
        <v>112</v>
      </c>
      <c r="B446" t="s">
        <v>69</v>
      </c>
      <c r="C446" t="s">
        <v>27</v>
      </c>
      <c r="D446" t="s">
        <v>31</v>
      </c>
      <c r="E446" t="s">
        <v>22</v>
      </c>
      <c r="G446">
        <v>4.3</v>
      </c>
      <c r="H446">
        <v>0.1</v>
      </c>
      <c r="I446" t="s">
        <v>161</v>
      </c>
      <c r="J446">
        <v>51</v>
      </c>
      <c r="K446" t="s">
        <v>143</v>
      </c>
    </row>
    <row r="447" spans="1:11" x14ac:dyDescent="0.35">
      <c r="A447" t="s">
        <v>127</v>
      </c>
      <c r="B447" t="s">
        <v>128</v>
      </c>
      <c r="C447" t="s">
        <v>27</v>
      </c>
      <c r="D447" t="s">
        <v>31</v>
      </c>
      <c r="E447" t="s">
        <v>22</v>
      </c>
      <c r="G447">
        <v>1.2</v>
      </c>
      <c r="H447">
        <v>0.7</v>
      </c>
      <c r="I447" t="s">
        <v>161</v>
      </c>
      <c r="J447">
        <v>51</v>
      </c>
      <c r="K447" t="s">
        <v>143</v>
      </c>
    </row>
    <row r="448" spans="1:11" x14ac:dyDescent="0.35">
      <c r="A448" t="s">
        <v>122</v>
      </c>
      <c r="B448" t="s">
        <v>123</v>
      </c>
      <c r="C448" t="s">
        <v>124</v>
      </c>
      <c r="D448" t="s">
        <v>76</v>
      </c>
      <c r="E448" t="s">
        <v>22</v>
      </c>
      <c r="G448" t="s">
        <v>35</v>
      </c>
      <c r="H448">
        <v>0.1</v>
      </c>
      <c r="I448" t="s">
        <v>163</v>
      </c>
      <c r="J448">
        <v>149</v>
      </c>
      <c r="K448" t="s">
        <v>121</v>
      </c>
    </row>
    <row r="449" spans="1:11" x14ac:dyDescent="0.35">
      <c r="A449" t="s">
        <v>8</v>
      </c>
      <c r="B449" t="str">
        <f t="shared" ref="B449:B450" si="56">LEFT(A449, FIND(" ",A449))</f>
        <v xml:space="preserve">Electrona </v>
      </c>
      <c r="C449" t="s">
        <v>21</v>
      </c>
      <c r="D449" t="s">
        <v>30</v>
      </c>
      <c r="E449" t="s">
        <v>22</v>
      </c>
      <c r="G449">
        <v>5.3</v>
      </c>
      <c r="H449">
        <v>33.299999999999997</v>
      </c>
      <c r="I449" t="s">
        <v>163</v>
      </c>
      <c r="J449">
        <v>150</v>
      </c>
      <c r="K449" t="s">
        <v>121</v>
      </c>
    </row>
    <row r="450" spans="1:11" x14ac:dyDescent="0.35">
      <c r="A450" t="s">
        <v>39</v>
      </c>
      <c r="B450" t="str">
        <f t="shared" si="56"/>
        <v xml:space="preserve">Electrona </v>
      </c>
      <c r="C450" t="s">
        <v>21</v>
      </c>
      <c r="D450" t="s">
        <v>30</v>
      </c>
      <c r="E450" t="s">
        <v>22</v>
      </c>
      <c r="G450">
        <v>0.3</v>
      </c>
      <c r="H450">
        <v>0.6</v>
      </c>
      <c r="I450" t="s">
        <v>163</v>
      </c>
      <c r="J450">
        <v>151</v>
      </c>
      <c r="K450" t="s">
        <v>121</v>
      </c>
    </row>
    <row r="451" spans="1:11" x14ac:dyDescent="0.35">
      <c r="A451" t="s">
        <v>11</v>
      </c>
      <c r="B451" t="str">
        <f>LEFT(A451, FIND(" ",A451))</f>
        <v xml:space="preserve">Gymnoscopelus </v>
      </c>
      <c r="C451" t="s">
        <v>21</v>
      </c>
      <c r="D451" t="s">
        <v>30</v>
      </c>
      <c r="E451" t="s">
        <v>22</v>
      </c>
      <c r="G451">
        <v>0.2</v>
      </c>
      <c r="H451">
        <v>0.7</v>
      </c>
      <c r="I451" t="s">
        <v>163</v>
      </c>
      <c r="J451">
        <v>152</v>
      </c>
      <c r="K451" t="s">
        <v>121</v>
      </c>
    </row>
    <row r="452" spans="1:11" x14ac:dyDescent="0.35">
      <c r="A452" t="s">
        <v>12</v>
      </c>
      <c r="B452" t="str">
        <f>LEFT(A452, FIND(" ",A452))</f>
        <v xml:space="preserve">Gymnoscopelus </v>
      </c>
      <c r="C452" t="s">
        <v>21</v>
      </c>
      <c r="D452" t="s">
        <v>30</v>
      </c>
      <c r="E452" t="s">
        <v>22</v>
      </c>
      <c r="G452">
        <v>15.5</v>
      </c>
      <c r="H452">
        <v>14.2</v>
      </c>
      <c r="I452" t="s">
        <v>163</v>
      </c>
      <c r="J452">
        <v>154</v>
      </c>
      <c r="K452" t="s">
        <v>121</v>
      </c>
    </row>
    <row r="453" spans="1:11" x14ac:dyDescent="0.35">
      <c r="B453" t="s">
        <v>125</v>
      </c>
      <c r="C453" t="s">
        <v>21</v>
      </c>
      <c r="D453" t="s">
        <v>30</v>
      </c>
      <c r="E453" t="s">
        <v>22</v>
      </c>
      <c r="G453">
        <v>0.1</v>
      </c>
      <c r="H453">
        <v>0.3</v>
      </c>
      <c r="I453" t="s">
        <v>163</v>
      </c>
      <c r="J453">
        <v>156</v>
      </c>
      <c r="K453" t="s">
        <v>121</v>
      </c>
    </row>
    <row r="454" spans="1:11" x14ac:dyDescent="0.35">
      <c r="A454" t="s">
        <v>126</v>
      </c>
      <c r="B454" t="s">
        <v>118</v>
      </c>
      <c r="C454" t="s">
        <v>27</v>
      </c>
      <c r="D454" t="s">
        <v>31</v>
      </c>
      <c r="E454" t="s">
        <v>22</v>
      </c>
      <c r="G454">
        <v>0.1</v>
      </c>
      <c r="H454">
        <v>0.1</v>
      </c>
      <c r="I454" t="s">
        <v>163</v>
      </c>
      <c r="J454">
        <v>158</v>
      </c>
      <c r="K454" t="s">
        <v>121</v>
      </c>
    </row>
    <row r="455" spans="1:11" x14ac:dyDescent="0.35">
      <c r="A455" t="s">
        <v>165</v>
      </c>
      <c r="B455" t="s">
        <v>105</v>
      </c>
      <c r="C455" t="s">
        <v>27</v>
      </c>
      <c r="D455" t="s">
        <v>31</v>
      </c>
      <c r="E455" t="s">
        <v>22</v>
      </c>
      <c r="G455">
        <v>0.1</v>
      </c>
      <c r="H455">
        <v>0.2</v>
      </c>
      <c r="I455" t="s">
        <v>163</v>
      </c>
      <c r="J455">
        <v>159</v>
      </c>
      <c r="K455" t="s">
        <v>121</v>
      </c>
    </row>
    <row r="456" spans="1:11" x14ac:dyDescent="0.35">
      <c r="A456" t="s">
        <v>159</v>
      </c>
      <c r="B456" t="s">
        <v>142</v>
      </c>
      <c r="C456" t="s">
        <v>27</v>
      </c>
      <c r="D456" t="s">
        <v>31</v>
      </c>
      <c r="E456" t="s">
        <v>22</v>
      </c>
      <c r="G456" t="s">
        <v>35</v>
      </c>
      <c r="H456">
        <v>0.1</v>
      </c>
      <c r="I456" t="s">
        <v>163</v>
      </c>
      <c r="J456">
        <v>160</v>
      </c>
      <c r="K456" t="s">
        <v>121</v>
      </c>
    </row>
    <row r="457" spans="1:11" x14ac:dyDescent="0.35">
      <c r="A457" t="s">
        <v>127</v>
      </c>
      <c r="B457" t="s">
        <v>128</v>
      </c>
      <c r="C457" t="s">
        <v>27</v>
      </c>
      <c r="D457" t="s">
        <v>31</v>
      </c>
      <c r="E457" t="s">
        <v>22</v>
      </c>
      <c r="G457">
        <v>27.6</v>
      </c>
      <c r="H457">
        <v>17.600000000000001</v>
      </c>
      <c r="I457" t="s">
        <v>163</v>
      </c>
      <c r="J457">
        <v>161</v>
      </c>
      <c r="K457" t="s">
        <v>121</v>
      </c>
    </row>
    <row r="458" spans="1:11" x14ac:dyDescent="0.35">
      <c r="A458" t="s">
        <v>129</v>
      </c>
      <c r="B458" t="s">
        <v>130</v>
      </c>
      <c r="C458" t="s">
        <v>27</v>
      </c>
      <c r="D458" t="s">
        <v>31</v>
      </c>
      <c r="E458" t="s">
        <v>22</v>
      </c>
      <c r="G458">
        <v>0.7</v>
      </c>
      <c r="H458">
        <v>0.7</v>
      </c>
      <c r="I458" t="s">
        <v>163</v>
      </c>
      <c r="J458">
        <v>162</v>
      </c>
      <c r="K458" t="s">
        <v>121</v>
      </c>
    </row>
    <row r="459" spans="1:11" x14ac:dyDescent="0.35">
      <c r="A459" t="s">
        <v>160</v>
      </c>
      <c r="B459" t="s">
        <v>156</v>
      </c>
      <c r="C459" t="s">
        <v>157</v>
      </c>
      <c r="D459" t="s">
        <v>31</v>
      </c>
      <c r="E459" t="s">
        <v>22</v>
      </c>
      <c r="G459">
        <v>0.4</v>
      </c>
      <c r="H459">
        <v>0.1</v>
      </c>
      <c r="I459" t="s">
        <v>163</v>
      </c>
      <c r="J459">
        <v>163</v>
      </c>
      <c r="K459" t="s">
        <v>121</v>
      </c>
    </row>
    <row r="460" spans="1:11" x14ac:dyDescent="0.35">
      <c r="A460" t="s">
        <v>131</v>
      </c>
      <c r="B460" t="s">
        <v>132</v>
      </c>
      <c r="C460" t="s">
        <v>28</v>
      </c>
      <c r="D460" t="s">
        <v>31</v>
      </c>
      <c r="E460" t="s">
        <v>22</v>
      </c>
      <c r="G460">
        <v>20.5</v>
      </c>
      <c r="H460">
        <v>3.6</v>
      </c>
      <c r="I460" t="s">
        <v>163</v>
      </c>
      <c r="J460">
        <v>165</v>
      </c>
      <c r="K460" t="s">
        <v>121</v>
      </c>
    </row>
    <row r="461" spans="1:11" x14ac:dyDescent="0.35">
      <c r="A461" t="s">
        <v>135</v>
      </c>
      <c r="B461" t="s">
        <v>134</v>
      </c>
      <c r="C461" t="s">
        <v>28</v>
      </c>
      <c r="D461" t="s">
        <v>31</v>
      </c>
      <c r="E461" t="s">
        <v>22</v>
      </c>
      <c r="G461">
        <v>22.3</v>
      </c>
      <c r="H461">
        <v>4.9000000000000004</v>
      </c>
      <c r="I461" t="s">
        <v>163</v>
      </c>
      <c r="J461">
        <v>166</v>
      </c>
      <c r="K461" t="s">
        <v>121</v>
      </c>
    </row>
    <row r="462" spans="1:11" x14ac:dyDescent="0.35">
      <c r="A462" t="s">
        <v>136</v>
      </c>
      <c r="B462" t="s">
        <v>137</v>
      </c>
      <c r="C462" t="s">
        <v>28</v>
      </c>
      <c r="D462" t="s">
        <v>31</v>
      </c>
      <c r="E462" t="s">
        <v>22</v>
      </c>
      <c r="G462">
        <v>5.6</v>
      </c>
      <c r="H462">
        <v>2.2000000000000002</v>
      </c>
      <c r="I462" t="s">
        <v>163</v>
      </c>
      <c r="J462">
        <v>167</v>
      </c>
      <c r="K462" t="s">
        <v>121</v>
      </c>
    </row>
    <row r="463" spans="1:11" x14ac:dyDescent="0.35">
      <c r="A463" t="s">
        <v>138</v>
      </c>
      <c r="B463" t="s">
        <v>139</v>
      </c>
      <c r="C463" t="s">
        <v>28</v>
      </c>
      <c r="D463" t="s">
        <v>31</v>
      </c>
      <c r="E463" t="s">
        <v>22</v>
      </c>
      <c r="G463">
        <v>1.2</v>
      </c>
      <c r="H463">
        <v>0.3</v>
      </c>
      <c r="I463" t="s">
        <v>163</v>
      </c>
      <c r="J463">
        <v>168</v>
      </c>
      <c r="K463" t="s">
        <v>121</v>
      </c>
    </row>
    <row r="464" spans="1:11" x14ac:dyDescent="0.35">
      <c r="E464" t="s">
        <v>22</v>
      </c>
      <c r="H464">
        <v>21.2</v>
      </c>
      <c r="I464" t="s">
        <v>163</v>
      </c>
      <c r="J464">
        <v>169</v>
      </c>
      <c r="K464" t="s">
        <v>121</v>
      </c>
    </row>
    <row r="465" spans="1:11" x14ac:dyDescent="0.35">
      <c r="A465" t="s">
        <v>164</v>
      </c>
      <c r="B465" t="s">
        <v>118</v>
      </c>
      <c r="C465" t="s">
        <v>27</v>
      </c>
      <c r="D465" t="s">
        <v>31</v>
      </c>
      <c r="E465" t="s">
        <v>22</v>
      </c>
      <c r="G465">
        <v>1.1000000000000001</v>
      </c>
      <c r="H465">
        <v>0.5</v>
      </c>
      <c r="I465" t="s">
        <v>163</v>
      </c>
      <c r="J465">
        <v>33</v>
      </c>
      <c r="K465" t="s">
        <v>121</v>
      </c>
    </row>
    <row r="466" spans="1:11" x14ac:dyDescent="0.35">
      <c r="A466" t="s">
        <v>127</v>
      </c>
      <c r="B466" t="s">
        <v>128</v>
      </c>
      <c r="C466" t="s">
        <v>27</v>
      </c>
      <c r="D466" t="s">
        <v>31</v>
      </c>
      <c r="E466" t="s">
        <v>22</v>
      </c>
      <c r="G466">
        <v>86.6</v>
      </c>
      <c r="H466">
        <v>83.9</v>
      </c>
      <c r="I466" t="s">
        <v>163</v>
      </c>
      <c r="J466">
        <v>33</v>
      </c>
      <c r="K466" t="s">
        <v>121</v>
      </c>
    </row>
    <row r="467" spans="1:11" x14ac:dyDescent="0.35">
      <c r="A467" t="s">
        <v>131</v>
      </c>
      <c r="B467" t="s">
        <v>132</v>
      </c>
      <c r="C467" t="s">
        <v>28</v>
      </c>
      <c r="D467" t="s">
        <v>31</v>
      </c>
      <c r="E467" t="s">
        <v>22</v>
      </c>
      <c r="G467">
        <v>5.8</v>
      </c>
      <c r="H467">
        <v>2.1</v>
      </c>
      <c r="I467" t="s">
        <v>163</v>
      </c>
      <c r="J467">
        <v>33</v>
      </c>
      <c r="K467" t="s">
        <v>121</v>
      </c>
    </row>
    <row r="468" spans="1:11" x14ac:dyDescent="0.35">
      <c r="A468" t="s">
        <v>135</v>
      </c>
      <c r="B468" t="s">
        <v>134</v>
      </c>
      <c r="C468" t="s">
        <v>28</v>
      </c>
      <c r="D468" t="s">
        <v>31</v>
      </c>
      <c r="E468" t="s">
        <v>22</v>
      </c>
      <c r="G468">
        <v>6.5</v>
      </c>
      <c r="H468">
        <v>3.1</v>
      </c>
      <c r="I468" t="s">
        <v>163</v>
      </c>
      <c r="J468">
        <v>33</v>
      </c>
      <c r="K468" t="s">
        <v>121</v>
      </c>
    </row>
    <row r="469" spans="1:11" x14ac:dyDescent="0.35">
      <c r="E469" t="s">
        <v>22</v>
      </c>
      <c r="H469">
        <v>10.4</v>
      </c>
      <c r="I469" t="s">
        <v>163</v>
      </c>
      <c r="J469">
        <v>33</v>
      </c>
      <c r="K469" t="s">
        <v>121</v>
      </c>
    </row>
    <row r="470" spans="1:11" x14ac:dyDescent="0.35">
      <c r="A470" t="s">
        <v>144</v>
      </c>
      <c r="B470" t="s">
        <v>145</v>
      </c>
      <c r="C470" t="s">
        <v>59</v>
      </c>
      <c r="D470" t="s">
        <v>77</v>
      </c>
      <c r="E470" t="s">
        <v>22</v>
      </c>
      <c r="G470">
        <v>0.2</v>
      </c>
      <c r="H470">
        <v>0.1</v>
      </c>
      <c r="I470" t="s">
        <v>163</v>
      </c>
      <c r="J470">
        <v>101</v>
      </c>
      <c r="K470" t="s">
        <v>143</v>
      </c>
    </row>
    <row r="471" spans="1:11" x14ac:dyDescent="0.35">
      <c r="A471" t="s">
        <v>8</v>
      </c>
      <c r="B471" t="str">
        <f t="shared" ref="B471" si="57">LEFT(A471, FIND(" ",A471))</f>
        <v xml:space="preserve">Electrona </v>
      </c>
      <c r="C471" t="s">
        <v>21</v>
      </c>
      <c r="D471" t="s">
        <v>30</v>
      </c>
      <c r="E471" t="s">
        <v>22</v>
      </c>
      <c r="G471">
        <v>11.1</v>
      </c>
      <c r="H471">
        <v>44.2</v>
      </c>
      <c r="I471" t="s">
        <v>163</v>
      </c>
      <c r="J471">
        <v>101</v>
      </c>
      <c r="K471" t="s">
        <v>143</v>
      </c>
    </row>
    <row r="472" spans="1:11" x14ac:dyDescent="0.35">
      <c r="A472" t="s">
        <v>11</v>
      </c>
      <c r="B472" t="str">
        <f>LEFT(A472, FIND(" ",A472))</f>
        <v xml:space="preserve">Gymnoscopelus </v>
      </c>
      <c r="C472" t="s">
        <v>21</v>
      </c>
      <c r="D472" t="s">
        <v>30</v>
      </c>
      <c r="E472" t="s">
        <v>22</v>
      </c>
      <c r="G472">
        <v>0.2</v>
      </c>
      <c r="H472">
        <v>0.3</v>
      </c>
      <c r="I472" t="s">
        <v>163</v>
      </c>
      <c r="J472">
        <v>101</v>
      </c>
      <c r="K472" t="s">
        <v>143</v>
      </c>
    </row>
    <row r="473" spans="1:11" x14ac:dyDescent="0.35">
      <c r="A473" t="s">
        <v>13</v>
      </c>
      <c r="B473" t="str">
        <f>LEFT(A473, FIND(" ",A473))</f>
        <v xml:space="preserve">Gymnoscopelus </v>
      </c>
      <c r="C473" t="s">
        <v>21</v>
      </c>
      <c r="D473" t="s">
        <v>30</v>
      </c>
      <c r="E473" t="s">
        <v>22</v>
      </c>
      <c r="G473" t="s">
        <v>35</v>
      </c>
      <c r="H473">
        <v>0.1</v>
      </c>
      <c r="I473" t="s">
        <v>163</v>
      </c>
      <c r="J473">
        <v>101</v>
      </c>
      <c r="K473" t="s">
        <v>143</v>
      </c>
    </row>
    <row r="474" spans="1:11" x14ac:dyDescent="0.35">
      <c r="A474" t="s">
        <v>12</v>
      </c>
      <c r="B474" t="str">
        <f>LEFT(A474, FIND(" ",A474))</f>
        <v xml:space="preserve">Gymnoscopelus </v>
      </c>
      <c r="C474" t="s">
        <v>21</v>
      </c>
      <c r="D474" t="s">
        <v>30</v>
      </c>
      <c r="E474" t="s">
        <v>22</v>
      </c>
      <c r="G474">
        <v>84.1</v>
      </c>
      <c r="H474">
        <v>46.2</v>
      </c>
      <c r="I474" t="s">
        <v>163</v>
      </c>
      <c r="J474">
        <v>101</v>
      </c>
      <c r="K474" t="s">
        <v>143</v>
      </c>
    </row>
    <row r="475" spans="1:11" x14ac:dyDescent="0.35">
      <c r="A475" t="s">
        <v>16</v>
      </c>
      <c r="B475" t="str">
        <f t="shared" ref="B475" si="58">LEFT(A475, FIND(" ",A475))</f>
        <v xml:space="preserve">Krefftichthys </v>
      </c>
      <c r="C475" t="s">
        <v>21</v>
      </c>
      <c r="D475" t="s">
        <v>30</v>
      </c>
      <c r="E475" t="s">
        <v>22</v>
      </c>
      <c r="G475" t="s">
        <v>35</v>
      </c>
      <c r="H475">
        <v>0.1</v>
      </c>
      <c r="I475" t="s">
        <v>163</v>
      </c>
      <c r="J475">
        <v>101</v>
      </c>
      <c r="K475" t="s">
        <v>143</v>
      </c>
    </row>
    <row r="476" spans="1:11" x14ac:dyDescent="0.35">
      <c r="B476" t="s">
        <v>125</v>
      </c>
      <c r="C476" t="s">
        <v>21</v>
      </c>
      <c r="D476" t="s">
        <v>30</v>
      </c>
      <c r="E476" t="s">
        <v>22</v>
      </c>
      <c r="G476" t="s">
        <v>35</v>
      </c>
      <c r="H476">
        <v>0.1</v>
      </c>
      <c r="I476" t="s">
        <v>163</v>
      </c>
      <c r="J476">
        <v>101</v>
      </c>
      <c r="K476" t="s">
        <v>143</v>
      </c>
    </row>
    <row r="477" spans="1:11" x14ac:dyDescent="0.35">
      <c r="A477" t="s">
        <v>126</v>
      </c>
      <c r="B477" t="s">
        <v>118</v>
      </c>
      <c r="C477" t="s">
        <v>27</v>
      </c>
      <c r="D477" t="s">
        <v>31</v>
      </c>
      <c r="E477" t="s">
        <v>22</v>
      </c>
      <c r="G477">
        <v>0.1</v>
      </c>
      <c r="H477">
        <v>0.1</v>
      </c>
      <c r="I477" t="s">
        <v>163</v>
      </c>
      <c r="J477">
        <v>101</v>
      </c>
      <c r="K477" t="s">
        <v>143</v>
      </c>
    </row>
    <row r="478" spans="1:11" x14ac:dyDescent="0.35">
      <c r="A478" t="s">
        <v>127</v>
      </c>
      <c r="B478" t="s">
        <v>128</v>
      </c>
      <c r="C478" t="s">
        <v>27</v>
      </c>
      <c r="D478" t="s">
        <v>31</v>
      </c>
      <c r="E478" t="s">
        <v>22</v>
      </c>
      <c r="G478">
        <v>2.9</v>
      </c>
      <c r="H478">
        <v>1.2</v>
      </c>
      <c r="I478" t="s">
        <v>163</v>
      </c>
      <c r="J478">
        <v>101</v>
      </c>
      <c r="K478" t="s">
        <v>143</v>
      </c>
    </row>
    <row r="479" spans="1:11" x14ac:dyDescent="0.35">
      <c r="A479" t="s">
        <v>131</v>
      </c>
      <c r="B479" t="s">
        <v>132</v>
      </c>
      <c r="C479" t="s">
        <v>28</v>
      </c>
      <c r="D479" t="s">
        <v>31</v>
      </c>
      <c r="E479" t="s">
        <v>22</v>
      </c>
      <c r="G479">
        <v>0.2</v>
      </c>
      <c r="H479">
        <v>0.1</v>
      </c>
      <c r="I479" t="s">
        <v>163</v>
      </c>
      <c r="J479">
        <v>101</v>
      </c>
      <c r="K479" t="s">
        <v>143</v>
      </c>
    </row>
    <row r="480" spans="1:11" x14ac:dyDescent="0.35">
      <c r="A480" t="s">
        <v>135</v>
      </c>
      <c r="B480" t="s">
        <v>134</v>
      </c>
      <c r="C480" t="s">
        <v>28</v>
      </c>
      <c r="D480" t="s">
        <v>31</v>
      </c>
      <c r="E480" t="s">
        <v>22</v>
      </c>
      <c r="G480">
        <v>1.2</v>
      </c>
      <c r="H480">
        <v>0.3</v>
      </c>
      <c r="I480" t="s">
        <v>163</v>
      </c>
      <c r="J480">
        <v>101</v>
      </c>
      <c r="K480" t="s">
        <v>143</v>
      </c>
    </row>
    <row r="481" spans="1:11" x14ac:dyDescent="0.35">
      <c r="E481" t="s">
        <v>22</v>
      </c>
      <c r="H481">
        <v>7.5</v>
      </c>
      <c r="I481" t="s">
        <v>163</v>
      </c>
      <c r="J481">
        <v>101</v>
      </c>
      <c r="K481" t="s">
        <v>143</v>
      </c>
    </row>
    <row r="482" spans="1:11" x14ac:dyDescent="0.35">
      <c r="A482" t="s">
        <v>8</v>
      </c>
      <c r="B482" t="str">
        <f t="shared" ref="B482" si="59">LEFT(A482, FIND(" ",A482))</f>
        <v xml:space="preserve">Electrona </v>
      </c>
      <c r="C482" t="s">
        <v>21</v>
      </c>
      <c r="D482" t="s">
        <v>30</v>
      </c>
      <c r="E482" t="s">
        <v>22</v>
      </c>
      <c r="G482">
        <v>20.2</v>
      </c>
      <c r="H482">
        <v>64</v>
      </c>
      <c r="I482" t="s">
        <v>163</v>
      </c>
      <c r="J482">
        <v>62</v>
      </c>
      <c r="K482" t="s">
        <v>143</v>
      </c>
    </row>
    <row r="483" spans="1:11" x14ac:dyDescent="0.35">
      <c r="A483" t="s">
        <v>12</v>
      </c>
      <c r="B483" t="str">
        <f>LEFT(A483, FIND(" ",A483))</f>
        <v xml:space="preserve">Gymnoscopelus </v>
      </c>
      <c r="C483" t="s">
        <v>21</v>
      </c>
      <c r="D483" t="s">
        <v>30</v>
      </c>
      <c r="E483" t="s">
        <v>22</v>
      </c>
      <c r="G483">
        <v>61.5</v>
      </c>
      <c r="H483">
        <v>32</v>
      </c>
      <c r="I483" t="s">
        <v>163</v>
      </c>
      <c r="J483">
        <v>62</v>
      </c>
      <c r="K483" t="s">
        <v>143</v>
      </c>
    </row>
    <row r="484" spans="1:11" x14ac:dyDescent="0.35">
      <c r="A484" t="s">
        <v>131</v>
      </c>
      <c r="B484" t="s">
        <v>132</v>
      </c>
      <c r="C484" t="s">
        <v>28</v>
      </c>
      <c r="D484" t="s">
        <v>31</v>
      </c>
      <c r="E484" t="s">
        <v>22</v>
      </c>
      <c r="G484">
        <v>18.3</v>
      </c>
      <c r="H484">
        <v>4</v>
      </c>
      <c r="I484" t="s">
        <v>163</v>
      </c>
      <c r="J484">
        <v>62</v>
      </c>
      <c r="K484" t="s">
        <v>143</v>
      </c>
    </row>
    <row r="485" spans="1:11" x14ac:dyDescent="0.35">
      <c r="A485" t="s">
        <v>8</v>
      </c>
      <c r="B485" t="str">
        <f t="shared" ref="B485" si="60">LEFT(A485, FIND(" ",A485))</f>
        <v xml:space="preserve">Electrona </v>
      </c>
      <c r="C485" t="s">
        <v>21</v>
      </c>
      <c r="D485" t="s">
        <v>30</v>
      </c>
      <c r="E485" t="s">
        <v>22</v>
      </c>
      <c r="G485">
        <v>1.6</v>
      </c>
      <c r="H485">
        <v>10.6</v>
      </c>
      <c r="I485" t="s">
        <v>163</v>
      </c>
      <c r="J485">
        <v>93</v>
      </c>
      <c r="K485" t="s">
        <v>150</v>
      </c>
    </row>
    <row r="486" spans="1:11" x14ac:dyDescent="0.35">
      <c r="A486" t="s">
        <v>12</v>
      </c>
      <c r="B486" t="str">
        <f>LEFT(A486, FIND(" ",A486))</f>
        <v xml:space="preserve">Gymnoscopelus </v>
      </c>
      <c r="C486" t="s">
        <v>21</v>
      </c>
      <c r="D486" t="s">
        <v>30</v>
      </c>
      <c r="E486" t="s">
        <v>22</v>
      </c>
      <c r="G486">
        <v>88.8</v>
      </c>
      <c r="H486">
        <v>82.6</v>
      </c>
      <c r="I486" t="s">
        <v>163</v>
      </c>
      <c r="J486">
        <v>93</v>
      </c>
      <c r="K486" t="s">
        <v>150</v>
      </c>
    </row>
    <row r="487" spans="1:11" x14ac:dyDescent="0.35">
      <c r="A487" t="s">
        <v>165</v>
      </c>
      <c r="B487" t="s">
        <v>105</v>
      </c>
      <c r="C487" t="s">
        <v>27</v>
      </c>
      <c r="D487" t="s">
        <v>31</v>
      </c>
      <c r="E487" t="s">
        <v>22</v>
      </c>
      <c r="G487">
        <v>2</v>
      </c>
      <c r="H487">
        <v>1.5</v>
      </c>
      <c r="I487" t="s">
        <v>163</v>
      </c>
      <c r="J487">
        <v>93</v>
      </c>
      <c r="K487" t="s">
        <v>150</v>
      </c>
    </row>
    <row r="488" spans="1:11" x14ac:dyDescent="0.35">
      <c r="A488" t="s">
        <v>127</v>
      </c>
      <c r="B488" t="s">
        <v>128</v>
      </c>
      <c r="C488" t="s">
        <v>27</v>
      </c>
      <c r="D488" t="s">
        <v>31</v>
      </c>
      <c r="E488" t="s">
        <v>22</v>
      </c>
      <c r="G488">
        <v>0.7</v>
      </c>
      <c r="H488">
        <v>0.3</v>
      </c>
      <c r="I488" t="s">
        <v>163</v>
      </c>
      <c r="J488">
        <v>93</v>
      </c>
      <c r="K488" t="s">
        <v>150</v>
      </c>
    </row>
    <row r="489" spans="1:11" x14ac:dyDescent="0.35">
      <c r="A489" t="s">
        <v>114</v>
      </c>
      <c r="B489" t="s">
        <v>116</v>
      </c>
      <c r="C489" t="s">
        <v>28</v>
      </c>
      <c r="D489" t="s">
        <v>31</v>
      </c>
      <c r="E489" t="s">
        <v>22</v>
      </c>
      <c r="G489">
        <v>3.9</v>
      </c>
      <c r="H489">
        <v>0.3</v>
      </c>
      <c r="I489" t="s">
        <v>163</v>
      </c>
      <c r="J489">
        <v>93</v>
      </c>
      <c r="K489" t="s">
        <v>150</v>
      </c>
    </row>
    <row r="490" spans="1:11" x14ac:dyDescent="0.35">
      <c r="A490" t="s">
        <v>136</v>
      </c>
      <c r="B490" t="s">
        <v>137</v>
      </c>
      <c r="C490" t="s">
        <v>28</v>
      </c>
      <c r="D490" t="s">
        <v>31</v>
      </c>
      <c r="E490" t="s">
        <v>22</v>
      </c>
      <c r="G490">
        <v>3.1</v>
      </c>
      <c r="H490">
        <v>0.6</v>
      </c>
      <c r="I490" t="s">
        <v>163</v>
      </c>
      <c r="J490">
        <v>93</v>
      </c>
      <c r="K490" t="s">
        <v>150</v>
      </c>
    </row>
    <row r="491" spans="1:11" x14ac:dyDescent="0.35">
      <c r="E491" t="s">
        <v>22</v>
      </c>
      <c r="H491">
        <v>4.0999999999999996</v>
      </c>
      <c r="I491" t="s">
        <v>163</v>
      </c>
      <c r="J491">
        <v>93</v>
      </c>
      <c r="K491" t="s">
        <v>150</v>
      </c>
    </row>
  </sheetData>
  <autoFilter ref="A1:K491" xr:uid="{00000000-0001-0000-0000-000000000000}"/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2023-07-13T09:23:02Z</dcterms:modified>
</cp:coreProperties>
</file>