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F2016 Aerodynamics\"/>
    </mc:Choice>
  </mc:AlternateContent>
  <bookViews>
    <workbookView xWindow="0" yWindow="0" windowWidth="26370" windowHeight="113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26" i="1" s="1"/>
</calcChain>
</file>

<file path=xl/sharedStrings.xml><?xml version="1.0" encoding="utf-8"?>
<sst xmlns="http://schemas.openxmlformats.org/spreadsheetml/2006/main" count="62" uniqueCount="39">
  <si>
    <t>Date placed</t>
  </si>
  <si>
    <t>Aircraft Spruce</t>
  </si>
  <si>
    <t>Company</t>
  </si>
  <si>
    <t>Item(s)</t>
  </si>
  <si>
    <t>Total cost</t>
  </si>
  <si>
    <t>Amazon</t>
  </si>
  <si>
    <t>Formula World Racing</t>
  </si>
  <si>
    <t>Notes</t>
  </si>
  <si>
    <t>Prepreg</t>
  </si>
  <si>
    <t>SGA</t>
  </si>
  <si>
    <t>Rivets</t>
  </si>
  <si>
    <t>Titanium Dioxide</t>
  </si>
  <si>
    <t>Aero Orders</t>
  </si>
  <si>
    <t>Received?</t>
  </si>
  <si>
    <t>Rock West</t>
  </si>
  <si>
    <t>Carbon plate</t>
  </si>
  <si>
    <t>Yes</t>
  </si>
  <si>
    <t>RAMPF</t>
  </si>
  <si>
    <t>Tooling board</t>
  </si>
  <si>
    <t>Brooks CNC Routing</t>
  </si>
  <si>
    <t>Machining</t>
  </si>
  <si>
    <t>Make sure he has been paid</t>
  </si>
  <si>
    <t>McMaster</t>
  </si>
  <si>
    <t>Pins and cable supplies</t>
  </si>
  <si>
    <t>Return big snaps?</t>
  </si>
  <si>
    <t>Camlocs</t>
  </si>
  <si>
    <t>Buy Metal</t>
  </si>
  <si>
    <t>Aluminum angle</t>
  </si>
  <si>
    <t>Online Metals</t>
  </si>
  <si>
    <t>Aluminum plate</t>
  </si>
  <si>
    <t>DP420 and silicone</t>
  </si>
  <si>
    <t>New snaps (for cable)</t>
  </si>
  <si>
    <t>DFL Jake</t>
  </si>
  <si>
    <t>$        X.YZ</t>
  </si>
  <si>
    <t>Alotted $3,500.00</t>
  </si>
  <si>
    <t>DP420 gun</t>
  </si>
  <si>
    <t>TOTAL:</t>
  </si>
  <si>
    <t>Oleic acid, green powder</t>
  </si>
  <si>
    <t>Aluminum for fish, bodywork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</si>
</sst>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44" fontId="0" fillId="0" borderId="0" xfId="1" applyFont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4" xfId="2" applyBorder="1" applyAlignment="1">
      <alignment horizontal="right"/>
    </xf>
    <xf numFmtId="14" fontId="2" fillId="2" borderId="6" xfId="2" applyNumberFormat="1" applyBorder="1" applyAlignment="1">
      <alignment horizontal="right"/>
    </xf>
    <xf numFmtId="0" fontId="2" fillId="2" borderId="6" xfId="2" applyBorder="1" applyAlignment="1">
      <alignment horizontal="right"/>
    </xf>
    <xf numFmtId="0" fontId="2" fillId="2" borderId="8" xfId="2" applyBorder="1" applyAlignment="1">
      <alignment horizontal="right"/>
    </xf>
    <xf numFmtId="0" fontId="2" fillId="2" borderId="5" xfId="2" applyBorder="1" applyAlignment="1">
      <alignment horizontal="right"/>
    </xf>
    <xf numFmtId="14" fontId="2" fillId="2" borderId="7" xfId="2" applyNumberFormat="1" applyBorder="1" applyAlignment="1">
      <alignment horizontal="right"/>
    </xf>
    <xf numFmtId="0" fontId="2" fillId="2" borderId="7" xfId="2" applyBorder="1" applyAlignment="1">
      <alignment horizontal="right"/>
    </xf>
    <xf numFmtId="0" fontId="2" fillId="2" borderId="9" xfId="2" applyBorder="1" applyAlignment="1">
      <alignment horizontal="right"/>
    </xf>
    <xf numFmtId="0" fontId="2" fillId="4" borderId="4" xfId="2" applyFont="1" applyFill="1" applyBorder="1" applyAlignment="1">
      <alignment horizontal="right"/>
    </xf>
    <xf numFmtId="14" fontId="2" fillId="4" borderId="6" xfId="2" applyNumberFormat="1" applyFont="1" applyFill="1" applyBorder="1" applyAlignment="1">
      <alignment horizontal="right"/>
    </xf>
    <xf numFmtId="0" fontId="2" fillId="4" borderId="6" xfId="2" applyFont="1" applyFill="1" applyBorder="1" applyAlignment="1">
      <alignment horizontal="right"/>
    </xf>
    <xf numFmtId="0" fontId="2" fillId="4" borderId="8" xfId="2" applyFont="1" applyFill="1" applyBorder="1" applyAlignment="1">
      <alignment horizontal="right"/>
    </xf>
    <xf numFmtId="0" fontId="2" fillId="4" borderId="4" xfId="3" applyFont="1" applyFill="1" applyBorder="1" applyAlignment="1">
      <alignment horizontal="right"/>
    </xf>
    <xf numFmtId="14" fontId="2" fillId="4" borderId="6" xfId="3" applyNumberFormat="1" applyFont="1" applyFill="1" applyBorder="1" applyAlignment="1">
      <alignment horizontal="right"/>
    </xf>
    <xf numFmtId="0" fontId="2" fillId="4" borderId="6" xfId="3" applyFont="1" applyFill="1" applyBorder="1" applyAlignment="1">
      <alignment horizontal="right"/>
    </xf>
    <xf numFmtId="0" fontId="2" fillId="4" borderId="8" xfId="3" applyFont="1" applyFill="1" applyBorder="1" applyAlignment="1">
      <alignment horizontal="right"/>
    </xf>
    <xf numFmtId="44" fontId="2" fillId="4" borderId="6" xfId="1" applyFont="1" applyFill="1" applyBorder="1" applyAlignment="1">
      <alignment horizontal="right"/>
    </xf>
    <xf numFmtId="44" fontId="2" fillId="2" borderId="6" xfId="1" applyFont="1" applyFill="1" applyBorder="1" applyAlignment="1">
      <alignment horizontal="right"/>
    </xf>
    <xf numFmtId="44" fontId="2" fillId="2" borderId="7" xfId="1" applyFont="1" applyFill="1" applyBorder="1" applyAlignment="1">
      <alignment horizontal="right"/>
    </xf>
    <xf numFmtId="0" fontId="2" fillId="4" borderId="4" xfId="0" applyFont="1" applyFill="1" applyBorder="1" applyAlignment="1">
      <alignment horizontal="right"/>
    </xf>
    <xf numFmtId="14" fontId="2" fillId="4" borderId="6" xfId="0" applyNumberFormat="1" applyFont="1" applyFill="1" applyBorder="1" applyAlignment="1">
      <alignment horizontal="right"/>
    </xf>
    <xf numFmtId="0" fontId="2" fillId="4" borderId="6" xfId="0" applyFont="1" applyFill="1" applyBorder="1" applyAlignment="1">
      <alignment horizontal="right"/>
    </xf>
    <xf numFmtId="0" fontId="2" fillId="4" borderId="8" xfId="0" applyFont="1" applyFill="1" applyBorder="1" applyAlignment="1">
      <alignment horizontal="right"/>
    </xf>
    <xf numFmtId="0" fontId="4" fillId="0" borderId="0" xfId="0" applyFont="1" applyAlignment="1">
      <alignment horizontal="center"/>
    </xf>
  </cellXfs>
  <cellStyles count="4">
    <cellStyle name="Bad" xfId="3" builtinId="27"/>
    <cellStyle name="Currency" xfId="1" builtinId="4"/>
    <cellStyle name="Good" xfId="2" builtinId="26"/>
    <cellStyle name="Normal" xfId="0" builtinId="0"/>
  </cellStyles>
  <dxfs count="0"/>
  <tableStyles count="0" defaultTableStyle="TableStyleMedium2" defaultPivotStyle="PivotStyleLight16"/>
  <colors>
    <mruColors>
      <color rgb="FFC6EFCE"/>
      <color rgb="FF006100"/>
      <color rgb="FF9C0006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0"/>
  <sheetViews>
    <sheetView tabSelected="1" workbookViewId="0">
      <selection activeCell="I9" sqref="I9"/>
    </sheetView>
  </sheetViews>
  <sheetFormatPr defaultRowHeight="15" x14ac:dyDescent="0.25"/>
  <cols>
    <col min="2" max="2" width="10.140625" bestFit="1" customWidth="1"/>
    <col min="3" max="3" width="11.42578125" bestFit="1" customWidth="1"/>
    <col min="4" max="4" width="20.5703125" bestFit="1" customWidth="1"/>
    <col min="5" max="5" width="27.5703125" customWidth="1"/>
    <col min="6" max="6" width="10.5703125" bestFit="1" customWidth="1"/>
    <col min="7" max="7" width="26.140625" bestFit="1" customWidth="1"/>
  </cols>
  <sheetData>
    <row r="1" spans="2:10" ht="21" x14ac:dyDescent="0.35">
      <c r="B1" s="31" t="s">
        <v>12</v>
      </c>
      <c r="C1" s="31"/>
      <c r="D1" s="31"/>
      <c r="E1" s="31"/>
      <c r="F1" s="31"/>
      <c r="G1" s="31"/>
    </row>
    <row r="2" spans="2:10" ht="15.75" thickBot="1" x14ac:dyDescent="0.3">
      <c r="C2" s="2"/>
      <c r="D2" s="2"/>
      <c r="E2" s="2"/>
      <c r="F2" s="2"/>
      <c r="G2" s="2"/>
      <c r="H2" s="2"/>
      <c r="I2" s="2"/>
      <c r="J2" s="2"/>
    </row>
    <row r="3" spans="2:10" ht="15.75" thickBot="1" x14ac:dyDescent="0.3">
      <c r="B3" s="5" t="s">
        <v>13</v>
      </c>
      <c r="C3" s="6" t="s">
        <v>0</v>
      </c>
      <c r="D3" s="6" t="s">
        <v>2</v>
      </c>
      <c r="E3" s="6" t="s">
        <v>3</v>
      </c>
      <c r="F3" s="6" t="s">
        <v>4</v>
      </c>
      <c r="G3" s="7" t="s">
        <v>7</v>
      </c>
      <c r="H3" s="1"/>
      <c r="I3" s="1"/>
      <c r="J3" s="2"/>
    </row>
    <row r="4" spans="2:10" x14ac:dyDescent="0.25">
      <c r="B4" s="27" t="s">
        <v>16</v>
      </c>
      <c r="C4" s="28">
        <v>42438</v>
      </c>
      <c r="D4" s="29" t="s">
        <v>26</v>
      </c>
      <c r="E4" s="29" t="s">
        <v>38</v>
      </c>
      <c r="F4" s="24">
        <v>144.74</v>
      </c>
      <c r="G4" s="30" t="s">
        <v>9</v>
      </c>
      <c r="H4" s="1"/>
      <c r="I4" s="1"/>
      <c r="J4" s="2"/>
    </row>
    <row r="5" spans="2:10" x14ac:dyDescent="0.25">
      <c r="B5" s="27" t="s">
        <v>16</v>
      </c>
      <c r="C5" s="28">
        <v>42434</v>
      </c>
      <c r="D5" s="29" t="s">
        <v>5</v>
      </c>
      <c r="E5" s="29" t="s">
        <v>37</v>
      </c>
      <c r="F5" s="24">
        <v>27.98</v>
      </c>
      <c r="G5" s="30"/>
      <c r="H5" s="1"/>
      <c r="I5" s="1"/>
      <c r="J5" s="2"/>
    </row>
    <row r="6" spans="2:10" x14ac:dyDescent="0.25">
      <c r="B6" s="27" t="s">
        <v>16</v>
      </c>
      <c r="C6" s="28">
        <v>42426</v>
      </c>
      <c r="D6" s="29" t="s">
        <v>5</v>
      </c>
      <c r="E6" s="29" t="s">
        <v>35</v>
      </c>
      <c r="F6" s="24">
        <v>55.63</v>
      </c>
      <c r="G6" s="30"/>
      <c r="H6" s="1"/>
      <c r="I6" s="1"/>
      <c r="J6" s="2"/>
    </row>
    <row r="7" spans="2:10" x14ac:dyDescent="0.25">
      <c r="B7" s="20" t="s">
        <v>16</v>
      </c>
      <c r="C7" s="21">
        <v>42420</v>
      </c>
      <c r="D7" s="22" t="s">
        <v>1</v>
      </c>
      <c r="E7" s="22" t="s">
        <v>10</v>
      </c>
      <c r="F7" s="24">
        <v>4.8</v>
      </c>
      <c r="G7" s="23"/>
      <c r="H7" s="2"/>
      <c r="I7" s="2"/>
      <c r="J7" s="2"/>
    </row>
    <row r="8" spans="2:10" x14ac:dyDescent="0.25">
      <c r="B8" s="20" t="s">
        <v>16</v>
      </c>
      <c r="C8" s="21">
        <v>42419</v>
      </c>
      <c r="D8" s="22" t="s">
        <v>5</v>
      </c>
      <c r="E8" s="22" t="s">
        <v>11</v>
      </c>
      <c r="F8" s="24">
        <v>7.99</v>
      </c>
      <c r="G8" s="23"/>
      <c r="H8" s="2"/>
      <c r="I8" s="2"/>
      <c r="J8" s="2"/>
    </row>
    <row r="9" spans="2:10" x14ac:dyDescent="0.25">
      <c r="B9" s="16" t="s">
        <v>16</v>
      </c>
      <c r="C9" s="17">
        <v>42417</v>
      </c>
      <c r="D9" s="18" t="s">
        <v>22</v>
      </c>
      <c r="E9" s="18" t="s">
        <v>31</v>
      </c>
      <c r="F9" s="24">
        <v>9.6199999999999992</v>
      </c>
      <c r="G9" s="19"/>
      <c r="H9" s="2"/>
      <c r="I9" s="2"/>
      <c r="J9" s="2"/>
    </row>
    <row r="10" spans="2:10" x14ac:dyDescent="0.25">
      <c r="B10" s="20" t="s">
        <v>16</v>
      </c>
      <c r="C10" s="21">
        <v>42412</v>
      </c>
      <c r="D10" s="22" t="s">
        <v>5</v>
      </c>
      <c r="E10" s="22" t="s">
        <v>30</v>
      </c>
      <c r="F10" s="24">
        <v>155.91999999999999</v>
      </c>
      <c r="G10" s="23"/>
      <c r="H10" s="2"/>
      <c r="I10" s="2"/>
      <c r="J10" s="2"/>
    </row>
    <row r="11" spans="2:10" x14ac:dyDescent="0.25">
      <c r="B11" s="20" t="s">
        <v>16</v>
      </c>
      <c r="C11" s="21">
        <v>42410</v>
      </c>
      <c r="D11" s="22" t="s">
        <v>26</v>
      </c>
      <c r="E11" s="22" t="s">
        <v>27</v>
      </c>
      <c r="F11" s="24">
        <v>43.26</v>
      </c>
      <c r="G11" s="23"/>
      <c r="H11" s="2"/>
      <c r="I11" s="2"/>
      <c r="J11" s="2"/>
    </row>
    <row r="12" spans="2:10" x14ac:dyDescent="0.25">
      <c r="B12" s="20" t="s">
        <v>16</v>
      </c>
      <c r="C12" s="21">
        <v>42410</v>
      </c>
      <c r="D12" s="22" t="s">
        <v>28</v>
      </c>
      <c r="E12" s="22" t="s">
        <v>29</v>
      </c>
      <c r="F12" s="24">
        <v>8.0500000000000007</v>
      </c>
      <c r="G12" s="23"/>
      <c r="H12" s="2"/>
      <c r="I12" s="2"/>
      <c r="J12" s="2"/>
    </row>
    <row r="13" spans="2:10" x14ac:dyDescent="0.25">
      <c r="B13" s="8" t="s">
        <v>16</v>
      </c>
      <c r="C13" s="9">
        <v>42406</v>
      </c>
      <c r="D13" s="10" t="s">
        <v>1</v>
      </c>
      <c r="E13" s="10" t="s">
        <v>25</v>
      </c>
      <c r="F13" s="25">
        <v>188.46</v>
      </c>
      <c r="G13" s="11"/>
      <c r="H13" s="2"/>
      <c r="I13" s="2"/>
      <c r="J13" s="2"/>
    </row>
    <row r="14" spans="2:10" x14ac:dyDescent="0.25">
      <c r="B14" s="8" t="s">
        <v>16</v>
      </c>
      <c r="C14" s="9">
        <v>42404</v>
      </c>
      <c r="D14" s="10" t="s">
        <v>22</v>
      </c>
      <c r="E14" s="10" t="s">
        <v>23</v>
      </c>
      <c r="F14" s="25">
        <v>86.88</v>
      </c>
      <c r="G14" s="11" t="s">
        <v>24</v>
      </c>
      <c r="H14" s="2"/>
      <c r="I14" s="2"/>
      <c r="J14" s="2"/>
    </row>
    <row r="15" spans="2:10" x14ac:dyDescent="0.25">
      <c r="B15" s="20" t="s">
        <v>16</v>
      </c>
      <c r="C15" s="21">
        <v>42394</v>
      </c>
      <c r="D15" s="22" t="s">
        <v>6</v>
      </c>
      <c r="E15" s="22" t="s">
        <v>8</v>
      </c>
      <c r="F15" s="24">
        <v>1920</v>
      </c>
      <c r="G15" s="23" t="s">
        <v>9</v>
      </c>
      <c r="H15" s="2"/>
      <c r="I15" s="2"/>
      <c r="J15" s="2"/>
    </row>
    <row r="16" spans="2:10" x14ac:dyDescent="0.25">
      <c r="B16" s="8" t="s">
        <v>16</v>
      </c>
      <c r="C16" s="9">
        <v>42371</v>
      </c>
      <c r="D16" s="10" t="s">
        <v>17</v>
      </c>
      <c r="E16" s="10" t="s">
        <v>18</v>
      </c>
      <c r="F16" s="25">
        <f>568.75*2</f>
        <v>1137.5</v>
      </c>
      <c r="G16" s="11"/>
      <c r="H16" s="2"/>
      <c r="I16" s="2"/>
      <c r="J16" s="2"/>
    </row>
    <row r="17" spans="2:10" ht="15.75" thickBot="1" x14ac:dyDescent="0.3">
      <c r="B17" s="12" t="s">
        <v>16</v>
      </c>
      <c r="C17" s="13">
        <v>42323</v>
      </c>
      <c r="D17" s="14" t="s">
        <v>14</v>
      </c>
      <c r="E17" s="14" t="s">
        <v>15</v>
      </c>
      <c r="F17" s="26">
        <v>425.09</v>
      </c>
      <c r="G17" s="15"/>
      <c r="H17" s="2"/>
      <c r="I17" s="2"/>
      <c r="J17" s="2"/>
    </row>
    <row r="18" spans="2:10" x14ac:dyDescent="0.25">
      <c r="B18" s="2"/>
      <c r="C18" s="2"/>
      <c r="D18" s="2"/>
      <c r="E18" s="2"/>
      <c r="F18" s="4"/>
      <c r="G18" s="2"/>
      <c r="H18" s="2"/>
      <c r="I18" s="2"/>
      <c r="J18" s="2"/>
    </row>
    <row r="19" spans="2:10" x14ac:dyDescent="0.25">
      <c r="B19" s="2" t="s">
        <v>16</v>
      </c>
      <c r="C19" s="3">
        <v>42412</v>
      </c>
      <c r="D19" s="2" t="s">
        <v>32</v>
      </c>
      <c r="E19" s="2" t="s">
        <v>20</v>
      </c>
      <c r="F19" s="4" t="s">
        <v>33</v>
      </c>
      <c r="G19" s="2" t="s">
        <v>34</v>
      </c>
      <c r="H19" s="2"/>
      <c r="I19" s="2"/>
      <c r="J19" s="2"/>
    </row>
    <row r="20" spans="2:10" x14ac:dyDescent="0.25">
      <c r="B20" s="2" t="s">
        <v>16</v>
      </c>
      <c r="C20" s="3">
        <v>42408</v>
      </c>
      <c r="D20" s="2" t="s">
        <v>19</v>
      </c>
      <c r="E20" s="2" t="s">
        <v>20</v>
      </c>
      <c r="F20" s="4">
        <v>700</v>
      </c>
      <c r="G20" s="2" t="s">
        <v>21</v>
      </c>
      <c r="H20" s="2"/>
      <c r="I20" s="2"/>
      <c r="J20" s="2"/>
    </row>
    <row r="21" spans="2:10" x14ac:dyDescent="0.25">
      <c r="B21" s="2"/>
      <c r="C21" s="2"/>
      <c r="D21" s="2"/>
      <c r="E21" s="2"/>
      <c r="F21" s="4"/>
      <c r="G21" s="2"/>
      <c r="H21" s="2"/>
      <c r="I21" s="2"/>
      <c r="J21" s="2"/>
    </row>
    <row r="22" spans="2:10" x14ac:dyDescent="0.25">
      <c r="B22" s="2"/>
      <c r="C22" s="2"/>
      <c r="D22" s="2"/>
      <c r="E22" s="2"/>
      <c r="F22" s="4"/>
      <c r="G22" s="2"/>
      <c r="H22" s="2"/>
      <c r="I22" s="2"/>
      <c r="J22" s="2"/>
    </row>
    <row r="23" spans="2:10" x14ac:dyDescent="0.25">
      <c r="B23" s="2"/>
      <c r="C23" s="2"/>
      <c r="D23" s="2"/>
      <c r="E23" s="2"/>
      <c r="F23" s="4"/>
      <c r="G23" s="2"/>
      <c r="H23" s="2"/>
      <c r="I23" s="2"/>
      <c r="J23" s="2"/>
    </row>
    <row r="24" spans="2:10" x14ac:dyDescent="0.25">
      <c r="B24" s="2"/>
      <c r="C24" s="2"/>
      <c r="D24" s="2"/>
      <c r="E24" s="2"/>
      <c r="F24" s="4"/>
      <c r="G24" s="2"/>
      <c r="H24" s="2"/>
      <c r="I24" s="2"/>
      <c r="J24" s="2"/>
    </row>
    <row r="25" spans="2:10" x14ac:dyDescent="0.25">
      <c r="B25" s="2"/>
      <c r="C25" s="2"/>
      <c r="D25" s="2"/>
      <c r="E25" s="2"/>
      <c r="F25" s="4"/>
      <c r="G25" s="2"/>
      <c r="H25" s="2"/>
      <c r="I25" s="2"/>
      <c r="J25" s="2"/>
    </row>
    <row r="26" spans="2:10" x14ac:dyDescent="0.25">
      <c r="B26" s="2"/>
      <c r="C26" s="2"/>
      <c r="D26" s="2"/>
      <c r="E26" s="2" t="s">
        <v>36</v>
      </c>
      <c r="F26" s="4">
        <f>SUM(F4:F24)</f>
        <v>4915.92</v>
      </c>
      <c r="G26" s="2"/>
      <c r="H26" s="2"/>
      <c r="I26" s="2"/>
      <c r="J26" s="2"/>
    </row>
    <row r="27" spans="2:10" x14ac:dyDescent="0.25">
      <c r="B27" s="2"/>
      <c r="C27" s="2"/>
      <c r="D27" s="2"/>
      <c r="E27" s="2"/>
      <c r="F27" s="4"/>
      <c r="G27" s="2"/>
    </row>
    <row r="28" spans="2:10" x14ac:dyDescent="0.25">
      <c r="B28" s="2"/>
      <c r="C28" s="2"/>
      <c r="D28" s="2"/>
      <c r="E28" s="2"/>
      <c r="F28" s="4"/>
      <c r="G28" s="2"/>
    </row>
    <row r="29" spans="2:10" x14ac:dyDescent="0.25">
      <c r="B29" s="2"/>
      <c r="C29" s="2"/>
      <c r="D29" s="2"/>
      <c r="E29" s="2"/>
      <c r="F29" s="2"/>
      <c r="G29" s="2"/>
    </row>
    <row r="30" spans="2:10" x14ac:dyDescent="0.25">
      <c r="B30" s="2"/>
      <c r="C30" s="2"/>
      <c r="D30" s="2"/>
      <c r="E30" s="2"/>
      <c r="F30" s="2"/>
      <c r="G30" s="2"/>
    </row>
  </sheetData>
  <sortState ref="B4:G17">
    <sortCondition descending="1" ref="C4:C17"/>
  </sortState>
  <mergeCells count="1">
    <mergeCell ref="B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Flint</dc:creator>
  <cp:lastModifiedBy>Eric Flint</cp:lastModifiedBy>
  <dcterms:created xsi:type="dcterms:W3CDTF">2016-02-24T02:53:22Z</dcterms:created>
  <dcterms:modified xsi:type="dcterms:W3CDTF">2016-05-02T15:31:53Z</dcterms:modified>
</cp:coreProperties>
</file>