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pa\Downloads\"/>
    </mc:Choice>
  </mc:AlternateContent>
  <xr:revisionPtr revIDLastSave="0" documentId="13_ncr:1_{DDF0409B-A8CF-42EB-BA17-4DDE80524CB6}" xr6:coauthVersionLast="47" xr6:coauthVersionMax="47" xr10:uidLastSave="{00000000-0000-0000-0000-000000000000}"/>
  <bookViews>
    <workbookView xWindow="-120" yWindow="-120" windowWidth="20730" windowHeight="1104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30" i="1"/>
  <c r="I31" i="1"/>
  <c r="I32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D30" i="1"/>
  <c r="D31" i="1"/>
  <c r="D32" i="1"/>
  <c r="D33" i="1"/>
  <c r="D29" i="1"/>
</calcChain>
</file>

<file path=xl/sharedStrings.xml><?xml version="1.0" encoding="utf-8"?>
<sst xmlns="http://schemas.openxmlformats.org/spreadsheetml/2006/main" count="95" uniqueCount="45">
  <si>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</si>
  <si>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</si>
  <si>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</si>
  <si>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</si>
  <si>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</si>
  <si>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</si>
  <si>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</si>
  <si>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</si>
  <si>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</si>
  <si>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</si>
  <si>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</si>
  <si>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</si>
  <si>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</si>
  <si>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</si>
  <si>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</si>
  <si>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</si>
  <si>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</si>
  <si>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</si>
  <si>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</si>
  <si>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</si>
  <si>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</si>
  <si>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</si>
  <si>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</si>
  <si>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</si>
  <si>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</si>
  <si>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</si>
  <si>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</si>
  <si>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</si>
  <si>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</si>
  <si>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</si>
  <si>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Matriz de Riesgos</t>
  </si>
  <si>
    <t>Accidental</t>
  </si>
  <si>
    <t xml:space="preserve">Capacitación insuficiente o mal enfocada </t>
  </si>
  <si>
    <t>Asegurarse de que la capacitación sea clara, visual, práctica y adaptada a diferentes niveles de conocimiento. Incluir sesiones interactivas y soporte posterior.</t>
  </si>
  <si>
    <t>Manual de usuario poco claro o incompleto</t>
  </si>
  <si>
    <t>Crear un manual accesible y detallado, incluir gráficos e imágenes. Proveer ejemplos prácticos y tutoriales en video.</t>
  </si>
  <si>
    <t>Resistencia a la adopción del sistema</t>
  </si>
  <si>
    <t>Humano</t>
  </si>
  <si>
    <t>Realizar campañas de sensibilización sobre los beneficios del sistema y medidas de seguridad. Incluir testimonios de otros usuarios.</t>
  </si>
  <si>
    <t xml:space="preserve">Problemas técnicos durante la implementación	</t>
  </si>
  <si>
    <t>Probar todos los componentes y el sistema antes de la entrega. Tener un equipo de soporte técnico disponible.</t>
  </si>
  <si>
    <t>Falta de acceso a soporte post-entrega</t>
  </si>
  <si>
    <t>Proveer líneas de soporte técnico, canales de atención al cliente y servicios post-venta.</t>
  </si>
  <si>
    <t>Falta de actualización o mantenimiento</t>
  </si>
  <si>
    <t>Establecer un calendario de actualizaciones periódicas y garantizar que los usuarios reciban las instrucciones necesarias para mantener el sistema actualizado.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</si>
</sst>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O33"/>
  <sheetViews>
    <sheetView tabSelected="1" zoomScaleNormal="100" workbookViewId="0">
      <selection activeCell="J18" sqref="J18"/>
    </sheetView>
  </sheetViews>
  <sheetFormatPr baseColWidth="10" defaultRowHeight="15" x14ac:dyDescent="0.25"/>
  <cols>
    <col min="1" max="1" width="1.5703125" customWidth="1"/>
    <col min="2" max="2" width="17.42578125" customWidth="1"/>
    <col min="3" max="3" width="25.7109375" customWidth="1"/>
    <col min="4" max="4" width="14.5703125" customWidth="1"/>
    <col min="5" max="5" width="13.140625" customWidth="1"/>
    <col min="6" max="6" width="9.710937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11" ht="15" customHeight="1" x14ac:dyDescent="0.25"/>
    <row r="2" spans="2:11" ht="18" customHeight="1" x14ac:dyDescent="0.25"/>
    <row r="3" spans="2:11" ht="15" customHeight="1" x14ac:dyDescent="0.25">
      <c r="B3" s="33" t="s">
        <v>30</v>
      </c>
      <c r="C3" s="33"/>
      <c r="D3" s="33"/>
      <c r="E3" s="33"/>
      <c r="F3" s="33"/>
      <c r="G3" s="33"/>
      <c r="H3" s="33"/>
      <c r="I3" s="33"/>
      <c r="J3" s="33"/>
      <c r="K3" s="33"/>
    </row>
    <row r="4" spans="2:11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2:11" x14ac:dyDescent="0.25">
      <c r="B5" s="15"/>
      <c r="C5" s="16"/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8" t="s">
        <v>0</v>
      </c>
      <c r="C6" s="18"/>
      <c r="D6" s="18"/>
      <c r="E6" s="18"/>
      <c r="F6" s="18"/>
      <c r="G6" s="18" t="s">
        <v>1</v>
      </c>
      <c r="H6" s="18"/>
      <c r="I6" s="18"/>
      <c r="J6" s="29" t="s">
        <v>28</v>
      </c>
      <c r="K6" s="30"/>
    </row>
    <row r="7" spans="2:11" x14ac:dyDescent="0.25">
      <c r="B7" s="19" t="s">
        <v>25</v>
      </c>
      <c r="C7" s="23" t="s">
        <v>26</v>
      </c>
      <c r="D7" s="23"/>
      <c r="E7" s="31" t="s">
        <v>27</v>
      </c>
      <c r="F7" s="32"/>
      <c r="G7" s="19" t="s">
        <v>2</v>
      </c>
      <c r="H7" s="19" t="s">
        <v>3</v>
      </c>
      <c r="I7" s="19" t="s">
        <v>4</v>
      </c>
      <c r="J7" s="31" t="s">
        <v>29</v>
      </c>
      <c r="K7" s="32"/>
    </row>
    <row r="8" spans="2:11" ht="83.25" customHeight="1" x14ac:dyDescent="0.25">
      <c r="B8" s="20">
        <v>1</v>
      </c>
      <c r="C8" s="24" t="s">
        <v>32</v>
      </c>
      <c r="D8" s="25"/>
      <c r="E8" s="24" t="s">
        <v>31</v>
      </c>
      <c r="F8" s="25"/>
      <c r="G8" s="20" t="s">
        <v>8</v>
      </c>
      <c r="H8" s="20" t="s">
        <v>15</v>
      </c>
      <c r="I8" s="21" t="str">
        <f>IFERROR(INDEX($C$19:$G$23,MATCH(G8,$B$19:$B$23,0),MATCH(H8,$C$18:$G$18,0)),"")</f>
        <v>Alto</v>
      </c>
      <c r="J8" s="24" t="s">
        <v>33</v>
      </c>
      <c r="K8" s="25"/>
    </row>
    <row r="9" spans="2:11" ht="83.25" customHeight="1" x14ac:dyDescent="0.25">
      <c r="B9" s="20">
        <v>2</v>
      </c>
      <c r="C9" s="24" t="s">
        <v>36</v>
      </c>
      <c r="D9" s="25"/>
      <c r="E9" s="24" t="s">
        <v>37</v>
      </c>
      <c r="F9" s="25"/>
      <c r="G9" s="20" t="s">
        <v>8</v>
      </c>
      <c r="H9" s="20" t="s">
        <v>14</v>
      </c>
      <c r="I9" s="21" t="s">
        <v>21</v>
      </c>
      <c r="J9" s="24" t="s">
        <v>38</v>
      </c>
      <c r="K9" s="25"/>
    </row>
    <row r="10" spans="2:11" ht="83.25" customHeight="1" x14ac:dyDescent="0.25">
      <c r="B10" s="20">
        <v>3</v>
      </c>
      <c r="C10" s="24" t="s">
        <v>39</v>
      </c>
      <c r="D10" s="25"/>
      <c r="E10" s="24" t="s">
        <v>31</v>
      </c>
      <c r="F10" s="25"/>
      <c r="G10" s="20" t="s">
        <v>9</v>
      </c>
      <c r="H10" s="20" t="s">
        <v>15</v>
      </c>
      <c r="I10" s="21" t="s">
        <v>20</v>
      </c>
      <c r="J10" s="24" t="s">
        <v>40</v>
      </c>
      <c r="K10" s="25"/>
    </row>
    <row r="11" spans="2:11" ht="83.25" customHeight="1" x14ac:dyDescent="0.25">
      <c r="B11" s="20">
        <v>4</v>
      </c>
      <c r="C11" s="24" t="s">
        <v>41</v>
      </c>
      <c r="D11" s="25"/>
      <c r="E11" s="24" t="s">
        <v>31</v>
      </c>
      <c r="F11" s="25"/>
      <c r="G11" s="20" t="s">
        <v>8</v>
      </c>
      <c r="H11" s="20" t="s">
        <v>14</v>
      </c>
      <c r="I11" s="21" t="s">
        <v>20</v>
      </c>
      <c r="J11" s="24" t="s">
        <v>42</v>
      </c>
      <c r="K11" s="25"/>
    </row>
    <row r="12" spans="2:11" ht="83.25" customHeight="1" x14ac:dyDescent="0.25">
      <c r="B12" s="20">
        <v>5</v>
      </c>
      <c r="C12" s="24" t="s">
        <v>43</v>
      </c>
      <c r="D12" s="25"/>
      <c r="E12" s="24" t="s">
        <v>31</v>
      </c>
      <c r="F12" s="25"/>
      <c r="G12" s="20" t="s">
        <v>8</v>
      </c>
      <c r="H12" s="20" t="s">
        <v>15</v>
      </c>
      <c r="I12" s="21" t="s">
        <v>20</v>
      </c>
      <c r="J12" s="24" t="s">
        <v>44</v>
      </c>
      <c r="K12" s="25"/>
    </row>
    <row r="13" spans="2:11" ht="50.1" customHeight="1" x14ac:dyDescent="0.25">
      <c r="B13" s="20">
        <v>2</v>
      </c>
      <c r="C13" s="24" t="s">
        <v>34</v>
      </c>
      <c r="D13" s="25"/>
      <c r="E13" s="24" t="s">
        <v>31</v>
      </c>
      <c r="F13" s="25"/>
      <c r="G13" s="20" t="s">
        <v>7</v>
      </c>
      <c r="H13" s="20" t="s">
        <v>15</v>
      </c>
      <c r="I13" s="21" t="s">
        <v>21</v>
      </c>
      <c r="J13" s="24" t="s">
        <v>35</v>
      </c>
      <c r="K13" s="25"/>
    </row>
    <row r="14" spans="2:11" ht="15" customHeight="1" x14ac:dyDescent="0.25"/>
    <row r="15" spans="2:11" ht="15" customHeight="1" x14ac:dyDescent="0.25"/>
    <row r="16" spans="2:11" ht="16.5" customHeight="1" x14ac:dyDescent="0.25">
      <c r="C16" s="14"/>
      <c r="D16" s="14"/>
      <c r="E16" s="14"/>
      <c r="F16" s="14"/>
    </row>
    <row r="17" spans="2:15" x14ac:dyDescent="0.25">
      <c r="B17" s="13"/>
      <c r="C17" s="27" t="s">
        <v>11</v>
      </c>
      <c r="D17" s="27"/>
      <c r="E17" s="27"/>
      <c r="F17" s="27"/>
      <c r="G17" s="27"/>
      <c r="J17" s="14"/>
      <c r="K17" s="14"/>
    </row>
    <row r="18" spans="2:15" x14ac:dyDescent="0.25">
      <c r="B18" s="13" t="s">
        <v>5</v>
      </c>
      <c r="C18" s="1" t="s">
        <v>17</v>
      </c>
      <c r="D18" s="1" t="s">
        <v>13</v>
      </c>
      <c r="E18" s="1" t="s">
        <v>14</v>
      </c>
      <c r="F18" s="1" t="s">
        <v>15</v>
      </c>
      <c r="G18" s="1" t="s">
        <v>18</v>
      </c>
      <c r="J18" s="14"/>
      <c r="K18" s="14"/>
    </row>
    <row r="19" spans="2:15" x14ac:dyDescent="0.25">
      <c r="B19" s="2" t="s">
        <v>19</v>
      </c>
      <c r="C19" s="3" t="s">
        <v>20</v>
      </c>
      <c r="D19" s="3" t="s">
        <v>20</v>
      </c>
      <c r="E19" s="4" t="s">
        <v>21</v>
      </c>
      <c r="F19" s="5" t="s">
        <v>22</v>
      </c>
      <c r="G19" s="5" t="s">
        <v>22</v>
      </c>
      <c r="J19" s="14"/>
      <c r="K19" s="14"/>
    </row>
    <row r="20" spans="2:15" x14ac:dyDescent="0.25">
      <c r="B20" s="2" t="s">
        <v>7</v>
      </c>
      <c r="C20" s="6" t="s">
        <v>23</v>
      </c>
      <c r="D20" s="3" t="s">
        <v>20</v>
      </c>
      <c r="E20" s="4" t="s">
        <v>21</v>
      </c>
      <c r="F20" s="5" t="s">
        <v>22</v>
      </c>
      <c r="G20" s="5" t="s">
        <v>22</v>
      </c>
      <c r="J20" s="14"/>
      <c r="K20" s="14"/>
    </row>
    <row r="21" spans="2:15" x14ac:dyDescent="0.25">
      <c r="B21" s="2" t="s">
        <v>8</v>
      </c>
      <c r="C21" s="6" t="s">
        <v>23</v>
      </c>
      <c r="D21" s="3" t="s">
        <v>20</v>
      </c>
      <c r="E21" s="3" t="s">
        <v>20</v>
      </c>
      <c r="F21" s="4" t="s">
        <v>21</v>
      </c>
      <c r="G21" s="5" t="s">
        <v>22</v>
      </c>
      <c r="J21" s="14"/>
      <c r="K21" s="14"/>
    </row>
    <row r="22" spans="2:15" x14ac:dyDescent="0.25">
      <c r="B22" s="2" t="s">
        <v>9</v>
      </c>
      <c r="C22" s="6" t="s">
        <v>23</v>
      </c>
      <c r="D22" s="6" t="s">
        <v>23</v>
      </c>
      <c r="E22" s="3" t="s">
        <v>20</v>
      </c>
      <c r="F22" s="4" t="s">
        <v>21</v>
      </c>
      <c r="G22" s="5" t="s">
        <v>22</v>
      </c>
      <c r="I22" s="26"/>
      <c r="J22" s="26"/>
      <c r="K22" s="26"/>
      <c r="L22" s="26"/>
      <c r="M22" s="26"/>
      <c r="N22" s="26"/>
      <c r="O22" s="26"/>
    </row>
    <row r="23" spans="2:15" x14ac:dyDescent="0.25">
      <c r="B23" s="2" t="s">
        <v>24</v>
      </c>
      <c r="C23" s="6" t="s">
        <v>23</v>
      </c>
      <c r="D23" s="6" t="s">
        <v>23</v>
      </c>
      <c r="E23" s="6" t="s">
        <v>23</v>
      </c>
      <c r="F23" s="3" t="s">
        <v>20</v>
      </c>
      <c r="G23" s="4" t="s">
        <v>21</v>
      </c>
    </row>
    <row r="26" spans="2:15" x14ac:dyDescent="0.25">
      <c r="B26" s="12"/>
      <c r="C26" s="12"/>
      <c r="D26" s="26" t="s">
        <v>11</v>
      </c>
      <c r="E26" s="26"/>
      <c r="F26" s="26"/>
      <c r="G26" s="26"/>
      <c r="H26" s="26"/>
    </row>
    <row r="27" spans="2:15" x14ac:dyDescent="0.25">
      <c r="B27" s="22"/>
      <c r="C27" s="22"/>
      <c r="D27" s="7" t="s">
        <v>12</v>
      </c>
      <c r="E27" s="7" t="s">
        <v>13</v>
      </c>
      <c r="F27" s="7" t="s">
        <v>14</v>
      </c>
      <c r="G27" s="7" t="s">
        <v>15</v>
      </c>
      <c r="H27" s="7" t="s">
        <v>16</v>
      </c>
    </row>
    <row r="28" spans="2:15" x14ac:dyDescent="0.25">
      <c r="B28" s="28" t="s">
        <v>5</v>
      </c>
      <c r="C28" s="28"/>
      <c r="D28" s="7">
        <v>1</v>
      </c>
      <c r="E28" s="7">
        <v>2</v>
      </c>
      <c r="F28" s="7">
        <v>4</v>
      </c>
      <c r="G28" s="7">
        <v>8</v>
      </c>
      <c r="H28" s="7">
        <v>16</v>
      </c>
    </row>
    <row r="29" spans="2:15" x14ac:dyDescent="0.25">
      <c r="B29" s="7" t="s">
        <v>6</v>
      </c>
      <c r="C29" s="7">
        <v>5</v>
      </c>
      <c r="D29" s="8">
        <f t="shared" ref="D29:H33" si="0">D$28*$C29</f>
        <v>5</v>
      </c>
      <c r="E29" s="8">
        <f t="shared" si="0"/>
        <v>10</v>
      </c>
      <c r="F29" s="9">
        <f t="shared" si="0"/>
        <v>20</v>
      </c>
      <c r="G29" s="10">
        <f t="shared" si="0"/>
        <v>40</v>
      </c>
      <c r="H29" s="10">
        <f t="shared" si="0"/>
        <v>80</v>
      </c>
    </row>
    <row r="30" spans="2:15" x14ac:dyDescent="0.25">
      <c r="B30" s="7" t="s">
        <v>7</v>
      </c>
      <c r="C30" s="7">
        <v>4</v>
      </c>
      <c r="D30" s="11">
        <f t="shared" si="0"/>
        <v>4</v>
      </c>
      <c r="E30" s="8">
        <f t="shared" si="0"/>
        <v>8</v>
      </c>
      <c r="F30" s="9">
        <f t="shared" si="0"/>
        <v>16</v>
      </c>
      <c r="G30" s="10">
        <f t="shared" si="0"/>
        <v>32</v>
      </c>
      <c r="H30" s="10">
        <f t="shared" si="0"/>
        <v>64</v>
      </c>
      <c r="I30" t="str">
        <f>IFERROR(INDEX($C$19:$G$23,MATCH(#REF!,$B$19:$B$23,0),MATCH(#REF!,$C$18:$G$18,0)),"")</f>
        <v/>
      </c>
    </row>
    <row r="31" spans="2:15" x14ac:dyDescent="0.25">
      <c r="B31" s="7" t="s">
        <v>8</v>
      </c>
      <c r="C31" s="7">
        <v>3</v>
      </c>
      <c r="D31" s="11">
        <f t="shared" si="0"/>
        <v>3</v>
      </c>
      <c r="E31" s="8">
        <f t="shared" si="0"/>
        <v>6</v>
      </c>
      <c r="F31" s="8">
        <f t="shared" si="0"/>
        <v>12</v>
      </c>
      <c r="G31" s="9">
        <f t="shared" si="0"/>
        <v>24</v>
      </c>
      <c r="H31" s="10">
        <f t="shared" si="0"/>
        <v>48</v>
      </c>
      <c r="I31" t="str">
        <f>IFERROR(INDEX($C$19:$G$23,MATCH(#REF!,$B$19:$B$23,0),MATCH(#REF!,$C$18:$G$18,0)),"")</f>
        <v/>
      </c>
    </row>
    <row r="32" spans="2:15" x14ac:dyDescent="0.25">
      <c r="B32" s="7" t="s">
        <v>9</v>
      </c>
      <c r="C32" s="7">
        <v>2</v>
      </c>
      <c r="D32" s="11">
        <f t="shared" si="0"/>
        <v>2</v>
      </c>
      <c r="E32" s="11">
        <f t="shared" si="0"/>
        <v>4</v>
      </c>
      <c r="F32" s="8">
        <f t="shared" si="0"/>
        <v>8</v>
      </c>
      <c r="G32" s="9">
        <f t="shared" si="0"/>
        <v>16</v>
      </c>
      <c r="H32" s="10">
        <f t="shared" si="0"/>
        <v>32</v>
      </c>
      <c r="I32" t="str">
        <f>IFERROR(INDEX($C$19:$G$23,MATCH(#REF!,$B$19:$B$23,0),MATCH(#REF!,$C$18:$G$18,0)),"")</f>
        <v/>
      </c>
    </row>
    <row r="33" spans="2:8" x14ac:dyDescent="0.25">
      <c r="B33" s="7" t="s">
        <v>10</v>
      </c>
      <c r="C33" s="7">
        <v>1</v>
      </c>
      <c r="D33" s="11">
        <f t="shared" si="0"/>
        <v>1</v>
      </c>
      <c r="E33" s="11">
        <f t="shared" si="0"/>
        <v>2</v>
      </c>
      <c r="F33" s="11">
        <f t="shared" si="0"/>
        <v>4</v>
      </c>
      <c r="G33" s="8">
        <f t="shared" si="0"/>
        <v>8</v>
      </c>
      <c r="H33" s="9">
        <f t="shared" si="0"/>
        <v>16</v>
      </c>
    </row>
  </sheetData>
  <mergeCells count="27">
    <mergeCell ref="B3:K4"/>
    <mergeCell ref="E7:F7"/>
    <mergeCell ref="E8:F8"/>
    <mergeCell ref="E13:F13"/>
    <mergeCell ref="E9:F9"/>
    <mergeCell ref="E10:F10"/>
    <mergeCell ref="E11:F11"/>
    <mergeCell ref="E12:F12"/>
    <mergeCell ref="C9:D9"/>
    <mergeCell ref="C10:D10"/>
    <mergeCell ref="C11:D11"/>
    <mergeCell ref="C12:D12"/>
    <mergeCell ref="J9:K9"/>
    <mergeCell ref="J10:K10"/>
    <mergeCell ref="J11:K11"/>
    <mergeCell ref="J12:K12"/>
    <mergeCell ref="B28:C28"/>
    <mergeCell ref="I22:O22"/>
    <mergeCell ref="J6:K6"/>
    <mergeCell ref="J8:K8"/>
    <mergeCell ref="J13:K13"/>
    <mergeCell ref="J7:K7"/>
    <mergeCell ref="C7:D7"/>
    <mergeCell ref="C8:D8"/>
    <mergeCell ref="C13:D13"/>
    <mergeCell ref="D26:H26"/>
    <mergeCell ref="C17:G17"/>
  </mergeCells>
  <conditionalFormatting sqref="I8:I13 I17:I21 I30:I32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7:N21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L30:L32 G16 G8:G13 L17:L21" xr:uid="{4808738A-F50E-449D-84BC-44E4056764C9}">
      <formula1>$B$19:$B$23</formula1>
    </dataValidation>
    <dataValidation type="list" allowBlank="1" showInputMessage="1" showErrorMessage="1" sqref="M30:M32 H16 H8:H13 M17:M21" xr:uid="{75DF89CA-F13B-4CE5-80CF-5AA99F0CE1BC}">
      <formula1>$C$18:$G$18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CRISTHIAN CAMILO PATIÑO BURGOS</cp:lastModifiedBy>
  <dcterms:created xsi:type="dcterms:W3CDTF">2022-10-29T14:29:28Z</dcterms:created>
  <dcterms:modified xsi:type="dcterms:W3CDTF">2024-11-21T04:04:04Z</dcterms:modified>
</cp:coreProperties>
</file>