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T:\TBI\ead6\Plateforme_MetaToul_INSAT\Resultats_PROJET\190900636_MetahCol\2_validation\MS\Pour Loic\"/>
    </mc:Choice>
  </mc:AlternateContent>
  <xr:revisionPtr revIDLastSave="0" documentId="13_ncr:1_{088A459F-6400-4007-A2F2-F5C86DE87AEE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courbe cal AA" sheetId="1" r:id="rId1"/>
    <sheet name="courbe cal MC" sheetId="2" r:id="rId2"/>
    <sheet name="Sheet3" sheetId="3" r:id="rId3"/>
  </sheets>
  <definedNames>
    <definedName name="_xlnm.Print_Titles" localSheetId="0">'courbe cal AA'!$1:$9</definedName>
    <definedName name="_xlnm.Print_Titles" localSheetId="1">'courbe cal MC'!$A:$B</definedName>
    <definedName name="_xlnm.Print_Titles" localSheetId="2">Sheet3!$1:$8</definedName>
  </definedNames>
  <calcPr calcId="0"/>
</workbook>
</file>

<file path=xl/sharedStrings.xml><?xml version="1.0" encoding="utf-8"?>
<sst xmlns="http://schemas.openxmlformats.org/spreadsheetml/2006/main" count="258" uniqueCount="131">
  <si>
    <t>Lab Name:</t>
  </si>
  <si>
    <t>Calibration Report</t>
  </si>
  <si>
    <t>Thermo Scientific Instrument</t>
  </si>
  <si>
    <t>Instrument:</t>
  </si>
  <si>
    <t>User:</t>
  </si>
  <si>
    <t>Batch:</t>
  </si>
  <si>
    <t>Manually</t>
  </si>
  <si>
    <t>% RSD</t>
  </si>
  <si>
    <t>Level</t>
  </si>
  <si>
    <t>File Name</t>
  </si>
  <si>
    <t>Vial Pos</t>
  </si>
  <si>
    <t>Sample ID</t>
  </si>
  <si>
    <t>Slope</t>
  </si>
  <si>
    <t>Method:</t>
  </si>
  <si>
    <t>Flag</t>
  </si>
  <si>
    <t>A1</t>
  </si>
  <si>
    <t>A2</t>
  </si>
  <si>
    <t>A0</t>
  </si>
  <si>
    <t>Compound</t>
  </si>
  <si>
    <t>R^2</t>
  </si>
  <si>
    <t>Cali File:</t>
  </si>
  <si>
    <t>Comment</t>
  </si>
  <si>
    <t>Mean RF</t>
  </si>
  <si>
    <t>Sample Name</t>
  </si>
  <si>
    <t>y-Intercept</t>
  </si>
  <si>
    <t>File Date</t>
  </si>
  <si>
    <t>Type</t>
  </si>
  <si>
    <t>ShadeFailure</t>
  </si>
  <si>
    <t>Curve</t>
  </si>
  <si>
    <t>Average %RSD:</t>
  </si>
  <si>
    <t>Calibration Summary</t>
  </si>
  <si>
    <t>Integrated</t>
  </si>
  <si>
    <t xml:space="preserve"> </t>
  </si>
  <si>
    <t>Trp</t>
  </si>
  <si>
    <t>S7</t>
  </si>
  <si>
    <t>cal7</t>
  </si>
  <si>
    <t>B:A8</t>
  </si>
  <si>
    <t>B:A7</t>
  </si>
  <si>
    <t>S1</t>
  </si>
  <si>
    <t>S2</t>
  </si>
  <si>
    <t>cal1</t>
  </si>
  <si>
    <t>cal2</t>
  </si>
  <si>
    <t>cal6</t>
  </si>
  <si>
    <t>S6</t>
  </si>
  <si>
    <t>Default Laboratory</t>
  </si>
  <si>
    <t>jeanblan</t>
  </si>
  <si>
    <t>20201103-metahcol-AA</t>
  </si>
  <si>
    <t>B:A6</t>
  </si>
  <si>
    <t>S3</t>
  </si>
  <si>
    <t>cal3</t>
  </si>
  <si>
    <t>B:A5</t>
  </si>
  <si>
    <t>S4</t>
  </si>
  <si>
    <t>cal4</t>
  </si>
  <si>
    <t>B:A4</t>
  </si>
  <si>
    <t>S5</t>
  </si>
  <si>
    <t>cal5</t>
  </si>
  <si>
    <t>B:A3</t>
  </si>
  <si>
    <t>B:A2</t>
  </si>
  <si>
    <t>20201103-metahcol-AA_Aminoacids_QUANT</t>
  </si>
  <si>
    <t>Aminoacids_QUANT</t>
  </si>
  <si>
    <t>20201103-metahcol-AA.calx</t>
  </si>
  <si>
    <t>Asn</t>
  </si>
  <si>
    <t>Q</t>
  </si>
  <si>
    <t>Ser</t>
  </si>
  <si>
    <t>M</t>
  </si>
  <si>
    <t>L</t>
  </si>
  <si>
    <t>Ala</t>
  </si>
  <si>
    <t>Gln</t>
  </si>
  <si>
    <t>Gly</t>
  </si>
  <si>
    <t>Asp</t>
  </si>
  <si>
    <t>Thr</t>
  </si>
  <si>
    <t>Glu</t>
  </si>
  <si>
    <t>Pro</t>
  </si>
  <si>
    <t>His</t>
  </si>
  <si>
    <t>Lys</t>
  </si>
  <si>
    <t>Arg</t>
  </si>
  <si>
    <t>Val</t>
  </si>
  <si>
    <t>Met</t>
  </si>
  <si>
    <t>Ile</t>
  </si>
  <si>
    <t>Tyr</t>
  </si>
  <si>
    <t>Leu</t>
  </si>
  <si>
    <t>Phe</t>
  </si>
  <si>
    <t>Lactate</t>
  </si>
  <si>
    <t>N/F</t>
  </si>
  <si>
    <t>Pyruvate</t>
  </si>
  <si>
    <t>GlcNAc-1P</t>
  </si>
  <si>
    <t>GalN-1P</t>
  </si>
  <si>
    <t>Gly3P</t>
  </si>
  <si>
    <t>Rib1P</t>
  </si>
  <si>
    <t>Glc1P</t>
  </si>
  <si>
    <t>AR</t>
  </si>
  <si>
    <t>Tre6P</t>
  </si>
  <si>
    <t>Suc</t>
  </si>
  <si>
    <t>Mal</t>
  </si>
  <si>
    <t>CMP</t>
  </si>
  <si>
    <t>GlcN-6P</t>
  </si>
  <si>
    <t>a-KG</t>
  </si>
  <si>
    <t>Glc6P</t>
  </si>
  <si>
    <t>GlcNAc-6P</t>
  </si>
  <si>
    <t>Fru6P</t>
  </si>
  <si>
    <t>Fum</t>
  </si>
  <si>
    <t>Man6P</t>
  </si>
  <si>
    <t>cAMP</t>
  </si>
  <si>
    <t>P5P</t>
  </si>
  <si>
    <t>AMP</t>
  </si>
  <si>
    <t>R</t>
  </si>
  <si>
    <t>ADP-Glc</t>
  </si>
  <si>
    <t>Oro</t>
  </si>
  <si>
    <t>6-PG</t>
  </si>
  <si>
    <t>P-Ser</t>
  </si>
  <si>
    <t>2_3-PG</t>
  </si>
  <si>
    <t>Shi3P</t>
  </si>
  <si>
    <t>CDP</t>
  </si>
  <si>
    <t>Cit</t>
  </si>
  <si>
    <t>Cis-Aco</t>
  </si>
  <si>
    <t>IsoCit</t>
  </si>
  <si>
    <t>UDP-AcGlcN</t>
  </si>
  <si>
    <t>PEP</t>
  </si>
  <si>
    <t>UMP</t>
  </si>
  <si>
    <t>UDP-Glc</t>
  </si>
  <si>
    <t>ADP</t>
  </si>
  <si>
    <t>FruBP</t>
  </si>
  <si>
    <t>CTP</t>
  </si>
  <si>
    <t>GDP-Man</t>
  </si>
  <si>
    <t>GMP</t>
  </si>
  <si>
    <t>PRPP</t>
  </si>
  <si>
    <t>ATP</t>
  </si>
  <si>
    <t>UDP</t>
  </si>
  <si>
    <t>cGMP</t>
  </si>
  <si>
    <t>UTP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</si>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</sst>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b/>
      <u/>
      <sz val="8"/>
      <color theme="1"/>
      <name val="Arial"/>
    </font>
    <font>
      <sz val="8"/>
      <color theme="1"/>
      <name val="Calibri"/>
      <family val="2"/>
    </font>
    <font>
      <sz val="11"/>
      <color theme="1"/>
      <name val="Calibri"/>
      <family val="2"/>
    </font>
    <font>
      <u/>
      <sz val="8"/>
      <color theme="1"/>
      <name val="Arial"/>
      <family val="2"/>
    </font>
    <font>
      <b/>
      <sz val="8"/>
      <color theme="1"/>
      <name val="Calibri"/>
      <family val="2"/>
    </font>
    <font>
      <b/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right"/>
    </xf>
    <xf numFmtId="164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9" fillId="0" borderId="0" xfId="0" applyFo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1" fontId="5" fillId="0" borderId="0" xfId="0" applyNumberFormat="1" applyFont="1" applyAlignment="1">
      <alignment horizontal="center"/>
    </xf>
    <xf numFmtId="0" fontId="4" fillId="0" borderId="8" xfId="0" applyFont="1" applyBorder="1"/>
    <xf numFmtId="11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5" fontId="2" fillId="0" borderId="0" xfId="1" applyNumberFormat="1" applyFont="1" applyAlignment="1">
      <alignment horizontal="right"/>
    </xf>
  </cellXfs>
  <cellStyles count="2">
    <cellStyle name="Normal" xfId="0" builtinId="0"/>
    <cellStyle name="Normal_r²" xfId="1" xr:uid="{8D41585B-D5F9-4390-BD2A-F241FBCD0408}"/>
  </cellStyles>
  <dxfs count="54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P22" sqref="P22"/>
    </sheetView>
  </sheetViews>
  <sheetFormatPr baseColWidth="10" defaultColWidth="2" defaultRowHeight="11.25" x14ac:dyDescent="0.2"/>
  <cols>
    <col min="1" max="1" width="14.5703125" style="5" customWidth="1"/>
    <col min="2" max="2" width="12" style="5" customWidth="1"/>
    <col min="3" max="3" width="9.42578125" style="5" customWidth="1"/>
    <col min="4" max="4" width="5.42578125" style="5" customWidth="1"/>
    <col min="5" max="5" width="10.85546875" style="5" customWidth="1"/>
    <col min="6" max="6" width="10.140625" style="5" customWidth="1"/>
    <col min="7" max="7" width="9.42578125" style="5" customWidth="1"/>
    <col min="8" max="8" width="8.7109375" style="5" customWidth="1"/>
    <col min="9" max="9" width="2.85546875" style="5" customWidth="1"/>
    <col min="10" max="10" width="7.42578125" style="5" customWidth="1"/>
    <col min="11" max="11" width="5.5703125" style="5" hidden="1" customWidth="1"/>
    <col min="12" max="12" width="2" style="5" customWidth="1"/>
    <col min="13" max="16384" width="2" style="5"/>
  </cols>
  <sheetData>
    <row r="1" spans="1:26" ht="15.75" x14ac:dyDescent="0.2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3" spans="1:26" x14ac:dyDescent="0.2">
      <c r="A3" s="4" t="s">
        <v>0</v>
      </c>
      <c r="B3" s="5" t="s">
        <v>44</v>
      </c>
    </row>
    <row r="4" spans="1:26" x14ac:dyDescent="0.2">
      <c r="A4" s="4" t="s">
        <v>3</v>
      </c>
      <c r="B4" s="5" t="s">
        <v>2</v>
      </c>
      <c r="E4" s="4"/>
      <c r="F4" s="4" t="s">
        <v>13</v>
      </c>
      <c r="G4" s="5" t="s">
        <v>58</v>
      </c>
    </row>
    <row r="5" spans="1:26" ht="10.7" customHeight="1" x14ac:dyDescent="0.2">
      <c r="A5" s="4" t="s">
        <v>4</v>
      </c>
      <c r="B5" s="5" t="s">
        <v>45</v>
      </c>
      <c r="G5" s="5" t="s">
        <v>59</v>
      </c>
    </row>
    <row r="6" spans="1:26" ht="10.7" customHeight="1" x14ac:dyDescent="0.2">
      <c r="A6" s="4" t="s">
        <v>5</v>
      </c>
      <c r="B6" s="5" t="s">
        <v>46</v>
      </c>
      <c r="E6" s="4"/>
      <c r="F6" s="4" t="s">
        <v>20</v>
      </c>
      <c r="G6" s="5" t="s">
        <v>60</v>
      </c>
    </row>
    <row r="7" spans="1:26" ht="10.7" customHeight="1" x14ac:dyDescent="0.2"/>
    <row r="8" spans="1:26" ht="10.7" customHeight="1" x14ac:dyDescent="0.2">
      <c r="A8" s="22" t="s">
        <v>30</v>
      </c>
    </row>
    <row r="9" spans="1:26" s="11" customFormat="1" ht="10.7" customHeight="1" x14ac:dyDescent="0.25">
      <c r="A9" s="12"/>
      <c r="C9" s="20"/>
      <c r="D9" s="1" t="s">
        <v>32</v>
      </c>
      <c r="E9" s="1" t="s">
        <v>17</v>
      </c>
      <c r="F9" s="1" t="s">
        <v>15</v>
      </c>
      <c r="G9" s="1" t="s">
        <v>16</v>
      </c>
      <c r="H9" s="1" t="s">
        <v>19</v>
      </c>
      <c r="I9" s="1"/>
    </row>
    <row r="10" spans="1:26" ht="10.7" customHeight="1" x14ac:dyDescent="0.2">
      <c r="B10" s="9" t="s">
        <v>32</v>
      </c>
      <c r="C10" s="9" t="s">
        <v>6</v>
      </c>
      <c r="D10" s="9" t="s">
        <v>28</v>
      </c>
      <c r="E10" s="1" t="s">
        <v>24</v>
      </c>
      <c r="F10" s="1" t="s">
        <v>12</v>
      </c>
      <c r="G10" s="1" t="s">
        <v>32</v>
      </c>
      <c r="H10" s="1" t="s">
        <v>19</v>
      </c>
      <c r="I10" s="1"/>
    </row>
    <row r="11" spans="1:26" ht="11.25" customHeight="1" x14ac:dyDescent="0.2">
      <c r="A11" s="4" t="s">
        <v>18</v>
      </c>
      <c r="B11" s="9"/>
      <c r="C11" s="9" t="s">
        <v>31</v>
      </c>
      <c r="D11" s="9" t="s">
        <v>26</v>
      </c>
      <c r="E11" s="1" t="s">
        <v>22</v>
      </c>
      <c r="F11" s="1"/>
      <c r="G11" s="1"/>
      <c r="H11" s="1" t="s">
        <v>7</v>
      </c>
      <c r="I11" s="1"/>
      <c r="J11" s="10" t="s">
        <v>14</v>
      </c>
      <c r="K11" s="10" t="s">
        <v>27</v>
      </c>
      <c r="L11" s="1"/>
      <c r="M11" s="1"/>
      <c r="N11" s="1"/>
    </row>
    <row r="12" spans="1:26" x14ac:dyDescent="0.2">
      <c r="A12" s="5" t="s">
        <v>61</v>
      </c>
      <c r="B12" s="17"/>
      <c r="C12" s="17"/>
      <c r="D12" s="26" t="s">
        <v>62</v>
      </c>
      <c r="E12" s="15">
        <v>2.5739999999999999E-2</v>
      </c>
      <c r="F12" s="15">
        <v>4.0169999999999997E-3</v>
      </c>
      <c r="G12" s="28">
        <v>1.068E-8</v>
      </c>
      <c r="H12" s="2">
        <v>0.99970000000000003</v>
      </c>
      <c r="I12" s="2"/>
      <c r="J12" s="7"/>
      <c r="K12" s="10" t="b">
        <v>0</v>
      </c>
      <c r="L12" s="1"/>
      <c r="M12" s="1"/>
      <c r="N12" s="1"/>
    </row>
    <row r="13" spans="1:26" x14ac:dyDescent="0.2">
      <c r="A13" s="5" t="s">
        <v>63</v>
      </c>
      <c r="B13" s="17"/>
      <c r="C13" s="17" t="s">
        <v>64</v>
      </c>
      <c r="D13" s="26" t="s">
        <v>65</v>
      </c>
      <c r="E13" s="15">
        <v>-1.147</v>
      </c>
      <c r="F13" s="15">
        <v>4.3030000000000004E-3</v>
      </c>
      <c r="G13" s="28"/>
      <c r="H13" s="2">
        <v>0.99139999999999995</v>
      </c>
      <c r="I13" s="2"/>
      <c r="J13" s="7"/>
      <c r="K13" s="10" t="b">
        <v>0</v>
      </c>
      <c r="L13" s="1"/>
      <c r="M13" s="1"/>
      <c r="N13" s="1"/>
    </row>
    <row r="14" spans="1:26" x14ac:dyDescent="0.2">
      <c r="A14" s="5" t="s">
        <v>66</v>
      </c>
      <c r="B14" s="17"/>
      <c r="C14" s="17"/>
      <c r="D14" s="26" t="s">
        <v>65</v>
      </c>
      <c r="E14" s="15">
        <v>5.2979999999999999E-2</v>
      </c>
      <c r="F14" s="15">
        <v>8.8929999999999999E-4</v>
      </c>
      <c r="G14" s="28"/>
      <c r="H14" s="2">
        <v>0.99490000000000001</v>
      </c>
      <c r="I14" s="2"/>
      <c r="J14" s="7"/>
      <c r="K14" s="10" t="b">
        <v>0</v>
      </c>
      <c r="L14" s="1"/>
      <c r="M14" s="1"/>
      <c r="N14" s="1"/>
    </row>
    <row r="15" spans="1:26" x14ac:dyDescent="0.2">
      <c r="A15" s="5" t="s">
        <v>67</v>
      </c>
      <c r="B15" s="17"/>
      <c r="C15" s="17"/>
      <c r="D15" s="26" t="s">
        <v>65</v>
      </c>
      <c r="E15" s="15">
        <v>1.2800000000000001E-3</v>
      </c>
      <c r="F15" s="15">
        <v>6.0829999999999999E-5</v>
      </c>
      <c r="G15" s="28"/>
      <c r="H15" s="2">
        <v>0.99939999999999996</v>
      </c>
      <c r="I15" s="2"/>
      <c r="J15" s="7"/>
      <c r="K15" s="10" t="b">
        <v>0</v>
      </c>
      <c r="L15" s="1"/>
      <c r="M15" s="1"/>
      <c r="N15" s="1"/>
    </row>
    <row r="16" spans="1:26" x14ac:dyDescent="0.2">
      <c r="A16" s="5" t="s">
        <v>68</v>
      </c>
      <c r="B16" s="17"/>
      <c r="C16" s="17" t="s">
        <v>64</v>
      </c>
      <c r="D16" s="26" t="s">
        <v>65</v>
      </c>
      <c r="E16" s="15">
        <v>0.19289999999999999</v>
      </c>
      <c r="F16" s="15">
        <v>2.5539999999999998E-3</v>
      </c>
      <c r="G16" s="28"/>
      <c r="H16" s="2">
        <v>0.99460000000000004</v>
      </c>
      <c r="I16" s="2"/>
      <c r="J16" s="7"/>
      <c r="K16" s="10" t="b">
        <v>0</v>
      </c>
      <c r="L16" s="1"/>
      <c r="M16" s="1"/>
      <c r="N16" s="1"/>
    </row>
    <row r="17" spans="1:14" x14ac:dyDescent="0.2">
      <c r="A17" s="5" t="s">
        <v>69</v>
      </c>
      <c r="B17" s="17"/>
      <c r="C17" s="17"/>
      <c r="D17" s="26" t="s">
        <v>65</v>
      </c>
      <c r="E17" s="15">
        <v>2.366E-2</v>
      </c>
      <c r="F17" s="15">
        <v>9.0339999999999995E-4</v>
      </c>
      <c r="G17" s="28"/>
      <c r="H17" s="2">
        <v>0.99890000000000001</v>
      </c>
      <c r="I17" s="2"/>
      <c r="J17" s="7"/>
      <c r="K17" s="10" t="b">
        <v>0</v>
      </c>
      <c r="L17" s="1"/>
      <c r="M17" s="1"/>
      <c r="N17" s="1"/>
    </row>
    <row r="18" spans="1:14" x14ac:dyDescent="0.2">
      <c r="A18" s="5" t="s">
        <v>70</v>
      </c>
      <c r="B18" s="17"/>
      <c r="C18" s="17"/>
      <c r="D18" s="26" t="s">
        <v>65</v>
      </c>
      <c r="E18" s="15">
        <v>4.5710000000000001E-2</v>
      </c>
      <c r="F18" s="15">
        <v>2.1210000000000001E-3</v>
      </c>
      <c r="G18" s="28"/>
      <c r="H18" s="2">
        <v>0.99970000000000003</v>
      </c>
      <c r="I18" s="2"/>
      <c r="J18" s="7"/>
      <c r="K18" s="10" t="b">
        <v>0</v>
      </c>
      <c r="L18" s="1"/>
      <c r="M18" s="1"/>
      <c r="N18" s="1"/>
    </row>
    <row r="19" spans="1:14" x14ac:dyDescent="0.2">
      <c r="A19" s="5" t="s">
        <v>71</v>
      </c>
      <c r="B19" s="17"/>
      <c r="C19" s="17"/>
      <c r="D19" s="26" t="s">
        <v>65</v>
      </c>
      <c r="E19" s="15">
        <v>6.5259999999999995E-5</v>
      </c>
      <c r="F19" s="15">
        <v>4.4749999999999997E-5</v>
      </c>
      <c r="G19" s="28"/>
      <c r="H19" s="2">
        <v>0.99990000000000001</v>
      </c>
      <c r="I19" s="2"/>
      <c r="J19" s="7"/>
      <c r="K19" s="10" t="b">
        <v>0</v>
      </c>
      <c r="L19" s="1"/>
      <c r="M19" s="1"/>
      <c r="N19" s="1"/>
    </row>
    <row r="20" spans="1:14" x14ac:dyDescent="0.2">
      <c r="A20" s="5" t="s">
        <v>72</v>
      </c>
      <c r="B20" s="17"/>
      <c r="C20" s="17" t="s">
        <v>64</v>
      </c>
      <c r="D20" s="26" t="s">
        <v>65</v>
      </c>
      <c r="E20" s="15">
        <v>8.0110000000000001E-2</v>
      </c>
      <c r="F20" s="15">
        <v>4.3740000000000003E-3</v>
      </c>
      <c r="G20" s="28"/>
      <c r="H20" s="2">
        <v>0.99980000000000002</v>
      </c>
      <c r="I20" s="2"/>
      <c r="J20" s="7"/>
      <c r="K20" s="10" t="b">
        <v>0</v>
      </c>
      <c r="L20" s="1"/>
      <c r="M20" s="1"/>
      <c r="N20" s="1"/>
    </row>
    <row r="21" spans="1:14" x14ac:dyDescent="0.2">
      <c r="A21" s="5" t="s">
        <v>73</v>
      </c>
      <c r="B21" s="17"/>
      <c r="C21" s="17"/>
      <c r="D21" s="26" t="s">
        <v>65</v>
      </c>
      <c r="E21" s="15">
        <v>0.8569</v>
      </c>
      <c r="F21" s="15">
        <v>2.8369999999999999E-2</v>
      </c>
      <c r="G21" s="28"/>
      <c r="H21" s="2">
        <v>0.99970000000000003</v>
      </c>
      <c r="I21" s="2"/>
      <c r="J21" s="7"/>
      <c r="K21" s="10" t="b">
        <v>0</v>
      </c>
      <c r="L21" s="1"/>
      <c r="M21" s="1"/>
      <c r="N21" s="1"/>
    </row>
    <row r="22" spans="1:14" x14ac:dyDescent="0.2">
      <c r="A22" s="5" t="s">
        <v>74</v>
      </c>
      <c r="B22" s="17"/>
      <c r="C22" s="17"/>
      <c r="D22" s="26" t="s">
        <v>65</v>
      </c>
      <c r="E22" s="15">
        <v>6.2280000000000002E-2</v>
      </c>
      <c r="F22" s="15">
        <v>2.944E-3</v>
      </c>
      <c r="G22" s="28"/>
      <c r="H22" s="2">
        <v>0.99970000000000003</v>
      </c>
      <c r="I22" s="2"/>
      <c r="J22" s="7"/>
      <c r="K22" s="10" t="b">
        <v>0</v>
      </c>
      <c r="L22" s="1"/>
      <c r="M22" s="1"/>
      <c r="N22" s="1"/>
    </row>
    <row r="23" spans="1:14" x14ac:dyDescent="0.2">
      <c r="A23" s="5" t="s">
        <v>75</v>
      </c>
      <c r="B23" s="17"/>
      <c r="C23" s="17"/>
      <c r="D23" s="26" t="s">
        <v>65</v>
      </c>
      <c r="E23" s="15">
        <v>1.9779999999999999E-2</v>
      </c>
      <c r="F23" s="15">
        <v>5.1029999999999999E-3</v>
      </c>
      <c r="G23" s="28"/>
      <c r="H23" s="2">
        <v>0.99990000000000001</v>
      </c>
      <c r="I23" s="2"/>
      <c r="J23" s="7"/>
      <c r="K23" s="10" t="b">
        <v>0</v>
      </c>
      <c r="L23" s="1"/>
      <c r="M23" s="1"/>
      <c r="N23" s="1"/>
    </row>
    <row r="24" spans="1:14" x14ac:dyDescent="0.2">
      <c r="A24" s="5" t="s">
        <v>76</v>
      </c>
      <c r="B24" s="17"/>
      <c r="C24" s="17" t="s">
        <v>64</v>
      </c>
      <c r="D24" s="26" t="s">
        <v>65</v>
      </c>
      <c r="E24" s="15">
        <v>0.29120000000000001</v>
      </c>
      <c r="F24" s="15">
        <v>2.2139999999999998E-3</v>
      </c>
      <c r="G24" s="28"/>
      <c r="H24" s="2">
        <v>0.99970000000000003</v>
      </c>
      <c r="I24" s="2"/>
      <c r="J24" s="7"/>
      <c r="K24" s="10" t="b">
        <v>0</v>
      </c>
      <c r="L24" s="1"/>
      <c r="M24" s="1"/>
      <c r="N24" s="1"/>
    </row>
    <row r="25" spans="1:14" x14ac:dyDescent="0.2">
      <c r="A25" s="5" t="s">
        <v>77</v>
      </c>
      <c r="B25" s="17"/>
      <c r="C25" s="17"/>
      <c r="D25" s="26" t="s">
        <v>65</v>
      </c>
      <c r="E25" s="15">
        <v>-0.13439999999999999</v>
      </c>
      <c r="F25" s="15">
        <v>2.2120000000000001E-2</v>
      </c>
      <c r="G25" s="28"/>
      <c r="H25" s="2">
        <v>0.99960000000000004</v>
      </c>
      <c r="I25" s="2"/>
      <c r="J25" s="7"/>
      <c r="K25" s="10" t="b">
        <v>0</v>
      </c>
      <c r="L25" s="1"/>
      <c r="M25" s="1"/>
      <c r="N25" s="1"/>
    </row>
    <row r="26" spans="1:14" x14ac:dyDescent="0.2">
      <c r="A26" s="5" t="s">
        <v>78</v>
      </c>
      <c r="B26" s="17"/>
      <c r="C26" s="17"/>
      <c r="D26" s="26" t="s">
        <v>65</v>
      </c>
      <c r="E26" s="15">
        <v>0.54059999999999997</v>
      </c>
      <c r="F26" s="15">
        <v>3.3939999999999998E-2</v>
      </c>
      <c r="G26" s="28"/>
      <c r="H26" s="2">
        <v>0.99890000000000001</v>
      </c>
      <c r="I26" s="2"/>
      <c r="J26" s="7"/>
      <c r="K26" s="10" t="b">
        <v>0</v>
      </c>
      <c r="L26" s="1"/>
      <c r="M26" s="1"/>
      <c r="N26" s="1"/>
    </row>
    <row r="27" spans="1:14" x14ac:dyDescent="0.2">
      <c r="A27" s="5" t="s">
        <v>79</v>
      </c>
      <c r="B27" s="17"/>
      <c r="C27" s="17"/>
      <c r="D27" s="26" t="s">
        <v>65</v>
      </c>
      <c r="E27" s="15">
        <v>-1.389E-2</v>
      </c>
      <c r="F27" s="15">
        <v>9.9469999999999992E-3</v>
      </c>
      <c r="G27" s="28"/>
      <c r="H27" s="2">
        <v>0.99990000000000001</v>
      </c>
      <c r="I27" s="2"/>
      <c r="J27" s="7"/>
      <c r="K27" s="10" t="b">
        <v>0</v>
      </c>
      <c r="L27" s="1"/>
      <c r="M27" s="1"/>
      <c r="N27" s="1"/>
    </row>
    <row r="28" spans="1:14" x14ac:dyDescent="0.2">
      <c r="A28" s="5" t="s">
        <v>80</v>
      </c>
      <c r="B28" s="17"/>
      <c r="C28" s="17"/>
      <c r="D28" s="26" t="s">
        <v>65</v>
      </c>
      <c r="E28" s="15">
        <v>9.8610000000000003E-2</v>
      </c>
      <c r="F28" s="15">
        <v>5.875E-3</v>
      </c>
      <c r="G28" s="28"/>
      <c r="H28" s="2">
        <v>0.99970000000000003</v>
      </c>
      <c r="I28" s="2"/>
      <c r="J28" s="7"/>
      <c r="K28" s="10" t="b">
        <v>0</v>
      </c>
      <c r="L28" s="1"/>
      <c r="M28" s="1"/>
      <c r="N28" s="1"/>
    </row>
    <row r="29" spans="1:14" x14ac:dyDescent="0.2">
      <c r="A29" s="5" t="s">
        <v>81</v>
      </c>
      <c r="B29" s="17"/>
      <c r="C29" s="17"/>
      <c r="D29" s="26" t="s">
        <v>65</v>
      </c>
      <c r="E29" s="15">
        <v>9.4670000000000004E-2</v>
      </c>
      <c r="F29" s="15">
        <v>1.5949999999999999E-2</v>
      </c>
      <c r="G29" s="28"/>
      <c r="H29" s="2">
        <v>0.99980000000000002</v>
      </c>
      <c r="I29" s="2"/>
      <c r="J29" s="7"/>
      <c r="K29" s="10" t="b">
        <v>0</v>
      </c>
      <c r="L29" s="1"/>
      <c r="M29" s="1"/>
      <c r="N29" s="1"/>
    </row>
    <row r="30" spans="1:14" x14ac:dyDescent="0.2">
      <c r="A30" s="5" t="s">
        <v>33</v>
      </c>
      <c r="B30" s="17"/>
      <c r="C30" s="17"/>
      <c r="D30" s="26" t="s">
        <v>65</v>
      </c>
      <c r="E30" s="15">
        <v>-0.56530000000000002</v>
      </c>
      <c r="F30" s="15">
        <v>2.0580000000000001E-2</v>
      </c>
      <c r="G30" s="28"/>
      <c r="H30" s="2">
        <v>0.99950000000000006</v>
      </c>
      <c r="I30" s="2"/>
      <c r="J30" s="7"/>
      <c r="K30" s="10" t="b">
        <v>0</v>
      </c>
      <c r="L30" s="1"/>
      <c r="M30" s="1"/>
      <c r="N30" s="1"/>
    </row>
    <row r="32" spans="1:14" x14ac:dyDescent="0.2">
      <c r="F32" s="1"/>
      <c r="G32" s="1" t="s">
        <v>29</v>
      </c>
      <c r="H32" s="5">
        <v>6.36</v>
      </c>
    </row>
    <row r="36" spans="7:7" x14ac:dyDescent="0.2">
      <c r="G36" s="11"/>
    </row>
  </sheetData>
  <mergeCells count="1">
    <mergeCell ref="A1:Z1"/>
  </mergeCells>
  <conditionalFormatting sqref="J12:J30">
    <cfRule type="expression" dxfId="53" priority="1" stopIfTrue="1">
      <formula>K12</formula>
    </cfRule>
  </conditionalFormatting>
  <conditionalFormatting sqref="A12:A30">
    <cfRule type="expression" dxfId="52" priority="2" stopIfTrue="1">
      <formula>K12</formula>
    </cfRule>
  </conditionalFormatting>
  <conditionalFormatting sqref="B12:B30">
    <cfRule type="expression" dxfId="51" priority="3" stopIfTrue="1">
      <formula>K12</formula>
    </cfRule>
  </conditionalFormatting>
  <conditionalFormatting sqref="C12:C30">
    <cfRule type="expression" dxfId="50" priority="4" stopIfTrue="1">
      <formula>K12</formula>
    </cfRule>
  </conditionalFormatting>
  <conditionalFormatting sqref="D12:D30">
    <cfRule type="expression" dxfId="49" priority="5" stopIfTrue="1">
      <formula>K12</formula>
    </cfRule>
  </conditionalFormatting>
  <conditionalFormatting sqref="E12:E30">
    <cfRule type="expression" dxfId="48" priority="6" stopIfTrue="1">
      <formula>K12</formula>
    </cfRule>
  </conditionalFormatting>
  <conditionalFormatting sqref="F12:F30">
    <cfRule type="expression" dxfId="47" priority="7" stopIfTrue="1">
      <formula>K12</formula>
    </cfRule>
  </conditionalFormatting>
  <conditionalFormatting sqref="G12:G30">
    <cfRule type="expression" dxfId="46" priority="8" stopIfTrue="1">
      <formula>K12</formula>
    </cfRule>
  </conditionalFormatting>
  <conditionalFormatting sqref="H12:I30">
    <cfRule type="expression" dxfId="45" priority="9" stopIfTrue="1">
      <formula>K12</formula>
    </cfRule>
  </conditionalFormatting>
  <pageMargins left="0.25" right="0.25" top="0.3" bottom="0.65" header="0.05" footer="0.05"/>
  <pageSetup fitToHeight="0" orientation="landscape"/>
  <headerFooter>
    <oddFooter>&amp;LA=Avg RF; L=Linear; Q=Quadratic;I=ISTD; Note: Amounts displayed for ISTD represent the ISTD Response._x000D_
D=RSD; F=Resp factor; R=R^2; A=Amount;X=Excluded; X(ISNF)=Excluded because ISTD wasn't found._x000D_
M=Manually Integrated.</oddFooter>
  </headerFooter>
  <rowBreaks count="2" manualBreakCount="2">
    <brk id="29" max="16383" man="1"/>
    <brk id="69" max="16383" man="1"/>
  </rowBreaks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J55"/>
  <sheetViews>
    <sheetView workbookViewId="0">
      <selection activeCell="T10" sqref="T10"/>
    </sheetView>
  </sheetViews>
  <sheetFormatPr baseColWidth="10" defaultColWidth="9.140625" defaultRowHeight="11.25" x14ac:dyDescent="0.2"/>
  <cols>
    <col min="1" max="1" width="9.7109375" style="5" customWidth="1"/>
    <col min="2" max="2" width="29" style="5" customWidth="1"/>
    <col min="3" max="3" width="9" style="5" customWidth="1"/>
    <col min="4" max="4" width="10" style="5" customWidth="1"/>
    <col min="5" max="27" width="9" style="5" customWidth="1"/>
    <col min="28" max="42" width="12.85546875" style="5" bestFit="1" customWidth="1"/>
    <col min="43" max="16384" width="9.140625" style="5"/>
  </cols>
  <sheetData>
    <row r="4" spans="1:62" ht="12" x14ac:dyDescent="0.2">
      <c r="A4" s="22" t="s">
        <v>30</v>
      </c>
    </row>
    <row r="5" spans="1:62" ht="15" x14ac:dyDescent="0.25">
      <c r="A5" s="12"/>
      <c r="B5" s="11"/>
      <c r="C5" s="20"/>
      <c r="D5" s="1" t="s">
        <v>32</v>
      </c>
      <c r="E5" s="1" t="s">
        <v>17</v>
      </c>
      <c r="F5" s="1" t="s">
        <v>15</v>
      </c>
      <c r="G5" s="1" t="s">
        <v>16</v>
      </c>
      <c r="H5" s="1" t="s">
        <v>19</v>
      </c>
      <c r="I5" s="1"/>
      <c r="J5" s="11"/>
    </row>
    <row r="6" spans="1:62" x14ac:dyDescent="0.2">
      <c r="B6" s="9" t="s">
        <v>32</v>
      </c>
      <c r="C6" s="9" t="s">
        <v>6</v>
      </c>
      <c r="D6" s="9" t="s">
        <v>28</v>
      </c>
      <c r="E6" s="1" t="s">
        <v>24</v>
      </c>
      <c r="F6" s="1" t="s">
        <v>12</v>
      </c>
      <c r="G6" s="1" t="s">
        <v>32</v>
      </c>
      <c r="H6" s="1" t="s">
        <v>19</v>
      </c>
      <c r="I6" s="1"/>
    </row>
    <row r="7" spans="1:62" ht="10.7" customHeight="1" x14ac:dyDescent="0.2">
      <c r="A7" s="4" t="s">
        <v>18</v>
      </c>
      <c r="B7" s="9"/>
      <c r="C7" s="9" t="s">
        <v>31</v>
      </c>
      <c r="D7" s="9" t="s">
        <v>26</v>
      </c>
      <c r="E7" s="1" t="s">
        <v>22</v>
      </c>
      <c r="F7" s="1"/>
      <c r="G7" s="1"/>
      <c r="H7" s="1" t="s">
        <v>7</v>
      </c>
      <c r="I7" s="1"/>
      <c r="J7" s="10" t="s">
        <v>14</v>
      </c>
    </row>
    <row r="8" spans="1:62" x14ac:dyDescent="0.2">
      <c r="A8" s="5" t="s">
        <v>82</v>
      </c>
      <c r="B8" s="17"/>
      <c r="C8" s="17"/>
      <c r="D8" s="26" t="s">
        <v>65</v>
      </c>
      <c r="E8" s="28" t="s">
        <v>83</v>
      </c>
      <c r="F8" s="28"/>
      <c r="G8" s="28"/>
      <c r="H8" s="2" t="s">
        <v>83</v>
      </c>
      <c r="I8" s="2"/>
      <c r="J8" s="7"/>
    </row>
    <row r="9" spans="1:62" x14ac:dyDescent="0.2">
      <c r="A9" s="5" t="s">
        <v>84</v>
      </c>
      <c r="B9" s="17"/>
      <c r="C9" s="17"/>
      <c r="D9" s="26" t="s">
        <v>65</v>
      </c>
      <c r="E9" s="28" t="s">
        <v>83</v>
      </c>
      <c r="F9" s="28"/>
      <c r="G9" s="28"/>
      <c r="H9" s="2" t="s">
        <v>83</v>
      </c>
      <c r="I9" s="2"/>
      <c r="J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2">
      <c r="A10" s="5" t="s">
        <v>85</v>
      </c>
      <c r="B10" s="17"/>
      <c r="C10" s="17"/>
      <c r="D10" s="26" t="s">
        <v>62</v>
      </c>
      <c r="E10" s="28">
        <v>625800</v>
      </c>
      <c r="F10" s="28">
        <v>19510</v>
      </c>
      <c r="G10" s="28">
        <v>-3.4009999999999998</v>
      </c>
      <c r="H10" s="31">
        <v>0.99390000000000001</v>
      </c>
      <c r="I10" s="32"/>
      <c r="J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x14ac:dyDescent="0.2">
      <c r="A11" s="5" t="s">
        <v>86</v>
      </c>
      <c r="B11" s="17"/>
      <c r="C11" s="17"/>
      <c r="D11" s="26" t="s">
        <v>62</v>
      </c>
      <c r="E11" s="28">
        <v>418600</v>
      </c>
      <c r="F11" s="28">
        <v>9888</v>
      </c>
      <c r="G11" s="28">
        <v>-1.3540000000000001</v>
      </c>
      <c r="H11" s="31">
        <v>0.99180000000000001</v>
      </c>
      <c r="I11" s="32"/>
      <c r="J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x14ac:dyDescent="0.2">
      <c r="A12" s="5" t="s">
        <v>87</v>
      </c>
      <c r="B12" s="17"/>
      <c r="C12" s="17"/>
      <c r="D12" s="26" t="s">
        <v>65</v>
      </c>
      <c r="E12" s="28">
        <v>-0.35489999999999999</v>
      </c>
      <c r="F12" s="28">
        <v>2.1319999999999999E-2</v>
      </c>
      <c r="G12" s="28"/>
      <c r="H12" s="31">
        <v>0.99639999999999995</v>
      </c>
      <c r="I12" s="32"/>
      <c r="J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x14ac:dyDescent="0.2">
      <c r="A13" s="5" t="s">
        <v>88</v>
      </c>
      <c r="B13" s="17"/>
      <c r="C13" s="17"/>
      <c r="D13" s="26" t="s">
        <v>65</v>
      </c>
      <c r="E13" s="28">
        <v>-30.19</v>
      </c>
      <c r="F13" s="28">
        <v>0.46820000000000001</v>
      </c>
      <c r="G13" s="28"/>
      <c r="H13" s="31">
        <v>0.99739999999999995</v>
      </c>
      <c r="I13" s="32"/>
      <c r="J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x14ac:dyDescent="0.2">
      <c r="A14" s="5" t="s">
        <v>89</v>
      </c>
      <c r="B14" s="17"/>
      <c r="C14" s="17"/>
      <c r="D14" s="26" t="s">
        <v>62</v>
      </c>
      <c r="E14" s="28">
        <v>130100</v>
      </c>
      <c r="F14" s="28">
        <v>11300</v>
      </c>
      <c r="G14" s="28">
        <v>-1.415</v>
      </c>
      <c r="H14" s="31">
        <v>0.99809999999999999</v>
      </c>
      <c r="I14" s="32"/>
      <c r="J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x14ac:dyDescent="0.2">
      <c r="A15" s="5" t="s">
        <v>91</v>
      </c>
      <c r="B15" s="17"/>
      <c r="C15" s="17"/>
      <c r="D15" s="26" t="s">
        <v>62</v>
      </c>
      <c r="E15" s="28">
        <v>93020</v>
      </c>
      <c r="F15" s="28">
        <v>28670</v>
      </c>
      <c r="G15" s="28">
        <v>-5.1630000000000003</v>
      </c>
      <c r="H15" s="31">
        <v>0.99690000000000001</v>
      </c>
      <c r="I15" s="32"/>
      <c r="J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2">
      <c r="A16" s="5" t="s">
        <v>92</v>
      </c>
      <c r="B16" s="17"/>
      <c r="C16" s="17"/>
      <c r="D16" s="26" t="s">
        <v>65</v>
      </c>
      <c r="E16" s="28">
        <v>8.9819999999999997E-2</v>
      </c>
      <c r="F16" s="28">
        <v>3.1199999999999999E-4</v>
      </c>
      <c r="G16" s="28"/>
      <c r="H16" s="31">
        <v>0.99339999999999995</v>
      </c>
      <c r="I16" s="32"/>
      <c r="J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x14ac:dyDescent="0.2">
      <c r="A17" s="5" t="s">
        <v>93</v>
      </c>
      <c r="B17" s="17"/>
      <c r="C17" s="17"/>
      <c r="D17" s="26" t="s">
        <v>65</v>
      </c>
      <c r="E17" s="28">
        <v>9.7799999999999998E-2</v>
      </c>
      <c r="F17" s="28">
        <v>6.891E-4</v>
      </c>
      <c r="G17" s="28"/>
      <c r="H17" s="31">
        <v>0.99399999999999999</v>
      </c>
      <c r="I17" s="32"/>
      <c r="J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x14ac:dyDescent="0.2">
      <c r="A18" s="5" t="s">
        <v>94</v>
      </c>
      <c r="B18" s="17"/>
      <c r="C18" s="17"/>
      <c r="D18" s="26" t="s">
        <v>65</v>
      </c>
      <c r="E18" s="28">
        <v>-1.647</v>
      </c>
      <c r="F18" s="28">
        <v>2.8580000000000001E-2</v>
      </c>
      <c r="G18" s="28"/>
      <c r="H18" s="31">
        <v>0.99839999999999995</v>
      </c>
      <c r="I18" s="32"/>
      <c r="J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2">
      <c r="A19" s="5" t="s">
        <v>95</v>
      </c>
      <c r="B19" s="17"/>
      <c r="C19" s="17" t="s">
        <v>64</v>
      </c>
      <c r="D19" s="26" t="s">
        <v>65</v>
      </c>
      <c r="E19" s="28">
        <v>-3.3740000000000001</v>
      </c>
      <c r="F19" s="28">
        <v>5.0630000000000001E-2</v>
      </c>
      <c r="G19" s="28"/>
      <c r="H19" s="31">
        <v>0.995</v>
      </c>
      <c r="I19" s="32"/>
      <c r="J19" s="7"/>
    </row>
    <row r="20" spans="1:62" x14ac:dyDescent="0.2">
      <c r="A20" s="5" t="s">
        <v>96</v>
      </c>
      <c r="B20" s="17"/>
      <c r="C20" s="17"/>
      <c r="D20" s="26" t="s">
        <v>65</v>
      </c>
      <c r="E20" s="28">
        <v>-825800</v>
      </c>
      <c r="F20" s="28">
        <v>40440</v>
      </c>
      <c r="G20" s="28"/>
      <c r="H20" s="31">
        <v>0.99409999999999998</v>
      </c>
      <c r="I20" s="32"/>
      <c r="J20" s="7"/>
    </row>
    <row r="21" spans="1:62" x14ac:dyDescent="0.2">
      <c r="A21" s="5" t="s">
        <v>97</v>
      </c>
      <c r="B21" s="17"/>
      <c r="C21" s="17"/>
      <c r="D21" s="26" t="s">
        <v>65</v>
      </c>
      <c r="E21" s="28">
        <v>-2.1299999999999999E-2</v>
      </c>
      <c r="F21" s="28">
        <v>8.809E-4</v>
      </c>
      <c r="G21" s="28"/>
      <c r="H21" s="31">
        <v>0.99790000000000001</v>
      </c>
      <c r="I21" s="32"/>
      <c r="J21" s="7"/>
    </row>
    <row r="22" spans="1:62" x14ac:dyDescent="0.2">
      <c r="A22" s="5" t="s">
        <v>98</v>
      </c>
      <c r="B22" s="17"/>
      <c r="C22" s="17"/>
      <c r="D22" s="26" t="s">
        <v>62</v>
      </c>
      <c r="E22" s="28">
        <v>-268000</v>
      </c>
      <c r="F22" s="28">
        <v>12400</v>
      </c>
      <c r="G22" s="28">
        <v>-1.653</v>
      </c>
      <c r="H22" s="31">
        <v>0.99850000000000005</v>
      </c>
      <c r="I22" s="32"/>
      <c r="J22" s="7"/>
    </row>
    <row r="23" spans="1:62" x14ac:dyDescent="0.2">
      <c r="A23" s="5" t="s">
        <v>99</v>
      </c>
      <c r="B23" s="17"/>
      <c r="C23" s="17"/>
      <c r="D23" s="26" t="s">
        <v>65</v>
      </c>
      <c r="E23" s="28">
        <v>-0.1537</v>
      </c>
      <c r="F23" s="28">
        <v>3.2850000000000002E-3</v>
      </c>
      <c r="G23" s="28"/>
      <c r="H23" s="31">
        <v>0.99790000000000001</v>
      </c>
      <c r="I23" s="32"/>
      <c r="J23" s="7"/>
    </row>
    <row r="24" spans="1:62" x14ac:dyDescent="0.2">
      <c r="A24" s="5" t="s">
        <v>100</v>
      </c>
      <c r="B24" s="17"/>
      <c r="C24" s="17" t="s">
        <v>64</v>
      </c>
      <c r="D24" s="26" t="s">
        <v>65</v>
      </c>
      <c r="E24" s="28">
        <v>5.4019999999999997E-3</v>
      </c>
      <c r="F24" s="28">
        <v>6.5680000000000001E-3</v>
      </c>
      <c r="G24" s="28"/>
      <c r="H24" s="31">
        <v>0.99080000000000001</v>
      </c>
      <c r="I24" s="32"/>
      <c r="J24" s="7"/>
    </row>
    <row r="25" spans="1:62" x14ac:dyDescent="0.2">
      <c r="A25" s="5" t="s">
        <v>101</v>
      </c>
      <c r="B25" s="17"/>
      <c r="C25" s="17"/>
      <c r="D25" s="26" t="s">
        <v>65</v>
      </c>
      <c r="E25" s="28">
        <v>-0.1014</v>
      </c>
      <c r="F25" s="28">
        <v>3.5729999999999998E-3</v>
      </c>
      <c r="G25" s="28"/>
      <c r="H25" s="31">
        <v>0.99860000000000004</v>
      </c>
      <c r="I25" s="32"/>
      <c r="J25" s="7"/>
    </row>
    <row r="26" spans="1:62" x14ac:dyDescent="0.2">
      <c r="A26" s="5" t="s">
        <v>102</v>
      </c>
      <c r="B26" s="17"/>
      <c r="C26" s="17"/>
      <c r="D26" s="26" t="s">
        <v>62</v>
      </c>
      <c r="E26" s="28">
        <v>-226900</v>
      </c>
      <c r="F26" s="28">
        <v>23000</v>
      </c>
      <c r="G26" s="28">
        <v>-2.9119999999999999</v>
      </c>
      <c r="H26" s="31">
        <v>0.99809999999999999</v>
      </c>
      <c r="I26" s="32"/>
      <c r="J26" s="7"/>
    </row>
    <row r="27" spans="1:62" x14ac:dyDescent="0.2">
      <c r="A27" s="5" t="s">
        <v>103</v>
      </c>
      <c r="B27" s="17"/>
      <c r="C27" s="17"/>
      <c r="D27" s="26" t="s">
        <v>65</v>
      </c>
      <c r="E27" s="28">
        <v>-0.85819999999999996</v>
      </c>
      <c r="F27" s="28">
        <v>1.2749999999999999E-2</v>
      </c>
      <c r="G27" s="28"/>
      <c r="H27" s="31">
        <v>0.99550000000000005</v>
      </c>
      <c r="I27" s="32"/>
      <c r="J27" s="7"/>
    </row>
    <row r="28" spans="1:62" x14ac:dyDescent="0.2">
      <c r="A28" s="5" t="s">
        <v>104</v>
      </c>
      <c r="B28" s="17"/>
      <c r="C28" s="17"/>
      <c r="D28" s="26" t="s">
        <v>65</v>
      </c>
      <c r="E28" s="28">
        <v>-1.734</v>
      </c>
      <c r="F28" s="28">
        <v>1.5810000000000001E-2</v>
      </c>
      <c r="G28" s="28"/>
      <c r="H28" s="31">
        <v>0.98899999999999999</v>
      </c>
      <c r="I28" s="32"/>
      <c r="J28" s="7" t="s">
        <v>105</v>
      </c>
    </row>
    <row r="29" spans="1:62" x14ac:dyDescent="0.2">
      <c r="A29" s="5" t="s">
        <v>106</v>
      </c>
      <c r="B29" s="17"/>
      <c r="C29" s="17"/>
      <c r="D29" s="26" t="s">
        <v>65</v>
      </c>
      <c r="E29" s="28">
        <v>-282900</v>
      </c>
      <c r="F29" s="28">
        <v>4205</v>
      </c>
      <c r="G29" s="28"/>
      <c r="H29" s="31">
        <v>0.99850000000000005</v>
      </c>
      <c r="I29" s="32"/>
      <c r="J29" s="7"/>
    </row>
    <row r="30" spans="1:62" x14ac:dyDescent="0.2">
      <c r="A30" s="5" t="s">
        <v>107</v>
      </c>
      <c r="B30" s="17"/>
      <c r="C30" s="17"/>
      <c r="D30" s="26" t="s">
        <v>65</v>
      </c>
      <c r="E30" s="28">
        <v>-1.2030000000000001E-2</v>
      </c>
      <c r="F30" s="28">
        <v>6.9300000000000004E-4</v>
      </c>
      <c r="G30" s="28"/>
      <c r="H30" s="31">
        <v>0.99919999999999998</v>
      </c>
      <c r="I30" s="32"/>
      <c r="J30" s="7"/>
    </row>
    <row r="31" spans="1:62" x14ac:dyDescent="0.2">
      <c r="A31" s="5" t="s">
        <v>108</v>
      </c>
      <c r="B31" s="17"/>
      <c r="C31" s="17"/>
      <c r="D31" s="26" t="s">
        <v>65</v>
      </c>
      <c r="E31" s="28">
        <v>-0.85250000000000004</v>
      </c>
      <c r="F31" s="28">
        <v>2.4340000000000001E-2</v>
      </c>
      <c r="G31" s="28"/>
      <c r="H31" s="31">
        <v>0.99529999999999996</v>
      </c>
      <c r="I31" s="32"/>
      <c r="J31" s="7"/>
    </row>
    <row r="32" spans="1:62" x14ac:dyDescent="0.2">
      <c r="A32" s="5" t="s">
        <v>109</v>
      </c>
      <c r="B32" s="17"/>
      <c r="C32" s="17"/>
      <c r="D32" s="26" t="s">
        <v>65</v>
      </c>
      <c r="E32" s="28">
        <v>-0.32719999999999999</v>
      </c>
      <c r="F32" s="28">
        <v>3.0990000000000002E-3</v>
      </c>
      <c r="G32" s="28"/>
      <c r="H32" s="31">
        <v>0.99650000000000005</v>
      </c>
      <c r="I32" s="32"/>
      <c r="J32" s="7"/>
    </row>
    <row r="33" spans="1:10" x14ac:dyDescent="0.2">
      <c r="A33" s="5" t="s">
        <v>110</v>
      </c>
      <c r="B33" s="17"/>
      <c r="C33" s="17"/>
      <c r="D33" s="26" t="s">
        <v>65</v>
      </c>
      <c r="E33" s="28">
        <v>4.8160000000000001E-2</v>
      </c>
      <c r="F33" s="28">
        <v>3.8649999999999999E-3</v>
      </c>
      <c r="G33" s="28"/>
      <c r="H33" s="31">
        <v>0.99519999999999997</v>
      </c>
      <c r="I33" s="32"/>
      <c r="J33" s="7"/>
    </row>
    <row r="34" spans="1:10" x14ac:dyDescent="0.2">
      <c r="A34" s="5" t="s">
        <v>111</v>
      </c>
      <c r="B34" s="17"/>
      <c r="C34" s="17"/>
      <c r="D34" s="26" t="s">
        <v>65</v>
      </c>
      <c r="E34" s="28">
        <v>-3.4620000000000002</v>
      </c>
      <c r="F34" s="28">
        <v>5.9229999999999998E-2</v>
      </c>
      <c r="G34" s="28"/>
      <c r="H34" s="31">
        <v>0.99890000000000001</v>
      </c>
      <c r="I34" s="32"/>
      <c r="J34" s="7"/>
    </row>
    <row r="35" spans="1:10" x14ac:dyDescent="0.2">
      <c r="A35" s="5" t="s">
        <v>112</v>
      </c>
      <c r="B35" s="17"/>
      <c r="C35" s="17"/>
      <c r="D35" s="26" t="s">
        <v>65</v>
      </c>
      <c r="E35" s="28">
        <v>-1.242</v>
      </c>
      <c r="F35" s="28">
        <v>2.0459999999999999E-2</v>
      </c>
      <c r="G35" s="28"/>
      <c r="H35" s="31">
        <v>0.98909999999999998</v>
      </c>
      <c r="I35" s="32"/>
      <c r="J35" s="7" t="s">
        <v>105</v>
      </c>
    </row>
    <row r="36" spans="1:10" x14ac:dyDescent="0.2">
      <c r="A36" s="5" t="s">
        <v>113</v>
      </c>
      <c r="B36" s="17"/>
      <c r="C36" s="17"/>
      <c r="D36" s="26" t="s">
        <v>65</v>
      </c>
      <c r="E36" s="28">
        <v>6.8629999999999997E-2</v>
      </c>
      <c r="F36" s="28">
        <v>1.137E-3</v>
      </c>
      <c r="G36" s="28"/>
      <c r="H36" s="31">
        <v>0.99560000000000004</v>
      </c>
      <c r="I36" s="32"/>
      <c r="J36" s="7"/>
    </row>
    <row r="37" spans="1:10" x14ac:dyDescent="0.2">
      <c r="A37" s="5" t="s">
        <v>114</v>
      </c>
      <c r="B37" s="17"/>
      <c r="C37" s="17"/>
      <c r="D37" s="26" t="s">
        <v>65</v>
      </c>
      <c r="E37" s="28">
        <v>-58120</v>
      </c>
      <c r="F37" s="28">
        <v>596.20000000000005</v>
      </c>
      <c r="G37" s="28"/>
      <c r="H37" s="31">
        <v>0.99539999999999995</v>
      </c>
      <c r="I37" s="32"/>
      <c r="J37" s="7"/>
    </row>
    <row r="38" spans="1:10" x14ac:dyDescent="0.2">
      <c r="A38" s="5" t="s">
        <v>115</v>
      </c>
      <c r="B38" s="17"/>
      <c r="C38" s="17"/>
      <c r="D38" s="26" t="s">
        <v>62</v>
      </c>
      <c r="E38" s="28">
        <v>4.4589999999999998E-2</v>
      </c>
      <c r="F38" s="28">
        <v>2.8E-3</v>
      </c>
      <c r="G38" s="28">
        <v>-4.8129999999999995E-7</v>
      </c>
      <c r="H38" s="31">
        <v>0.99370000000000003</v>
      </c>
      <c r="I38" s="32"/>
      <c r="J38" s="7"/>
    </row>
    <row r="39" spans="1:10" x14ac:dyDescent="0.2">
      <c r="A39" s="5" t="s">
        <v>116</v>
      </c>
      <c r="B39" s="17"/>
      <c r="C39" s="17"/>
      <c r="D39" s="26" t="s">
        <v>65</v>
      </c>
      <c r="E39" s="28">
        <v>-2.3089999999999999E-2</v>
      </c>
      <c r="F39" s="28">
        <v>1.918E-3</v>
      </c>
      <c r="G39" s="28"/>
      <c r="H39" s="31">
        <v>0.99809999999999999</v>
      </c>
      <c r="I39" s="32"/>
      <c r="J39" s="7"/>
    </row>
    <row r="40" spans="1:10" x14ac:dyDescent="0.2">
      <c r="A40" s="5" t="s">
        <v>117</v>
      </c>
      <c r="B40" s="17"/>
      <c r="C40" s="17"/>
      <c r="D40" s="26" t="s">
        <v>65</v>
      </c>
      <c r="E40" s="28">
        <v>-7.952</v>
      </c>
      <c r="F40" s="28">
        <v>6.4810000000000006E-2</v>
      </c>
      <c r="G40" s="28"/>
      <c r="H40" s="31">
        <v>0.99970000000000003</v>
      </c>
      <c r="I40" s="32"/>
      <c r="J40" s="7"/>
    </row>
    <row r="41" spans="1:10" x14ac:dyDescent="0.2">
      <c r="A41" s="5" t="s">
        <v>118</v>
      </c>
      <c r="B41" s="17"/>
      <c r="C41" s="17"/>
      <c r="D41" s="26" t="s">
        <v>65</v>
      </c>
      <c r="E41" s="28">
        <v>3.9370000000000004E-3</v>
      </c>
      <c r="F41" s="28">
        <v>1.059E-3</v>
      </c>
      <c r="G41" s="28"/>
      <c r="H41" s="31">
        <v>0.99260000000000004</v>
      </c>
      <c r="I41" s="32"/>
      <c r="J41" s="7"/>
    </row>
    <row r="42" spans="1:10" x14ac:dyDescent="0.2">
      <c r="A42" s="5" t="s">
        <v>119</v>
      </c>
      <c r="B42" s="17"/>
      <c r="C42" s="17"/>
      <c r="D42" s="26" t="s">
        <v>65</v>
      </c>
      <c r="E42" s="28">
        <v>-7.5910000000000005E-2</v>
      </c>
      <c r="F42" s="28">
        <v>7.0489999999999995E-4</v>
      </c>
      <c r="G42" s="28"/>
      <c r="H42" s="31">
        <v>0.99870000000000003</v>
      </c>
      <c r="I42" s="32"/>
      <c r="J42" s="7"/>
    </row>
    <row r="43" spans="1:10" x14ac:dyDescent="0.2">
      <c r="A43" s="5" t="s">
        <v>120</v>
      </c>
      <c r="B43" s="17"/>
      <c r="C43" s="17" t="s">
        <v>64</v>
      </c>
      <c r="D43" s="26" t="s">
        <v>65</v>
      </c>
      <c r="E43" s="28">
        <v>-1.7559999999999999E-2</v>
      </c>
      <c r="F43" s="28">
        <v>3.392E-3</v>
      </c>
      <c r="G43" s="28"/>
      <c r="H43" s="31">
        <v>0.99650000000000005</v>
      </c>
      <c r="I43" s="32"/>
      <c r="J43" s="7"/>
    </row>
    <row r="44" spans="1:10" x14ac:dyDescent="0.2">
      <c r="A44" s="5" t="s">
        <v>121</v>
      </c>
      <c r="B44" s="17"/>
      <c r="C44" s="17"/>
      <c r="D44" s="26" t="s">
        <v>65</v>
      </c>
      <c r="E44" s="28">
        <v>-1.285E-2</v>
      </c>
      <c r="F44" s="28">
        <v>2.8269999999999999E-4</v>
      </c>
      <c r="G44" s="28"/>
      <c r="H44" s="31">
        <v>0.99709999999999999</v>
      </c>
      <c r="I44" s="32"/>
      <c r="J44" s="7"/>
    </row>
    <row r="45" spans="1:10" x14ac:dyDescent="0.2">
      <c r="A45" s="5" t="s">
        <v>122</v>
      </c>
      <c r="B45" s="17"/>
      <c r="C45" s="17"/>
      <c r="D45" s="26" t="s">
        <v>65</v>
      </c>
      <c r="E45" s="28">
        <v>-7.9500000000000001E-2</v>
      </c>
      <c r="F45" s="28">
        <v>1.9989999999999999E-3</v>
      </c>
      <c r="G45" s="28"/>
      <c r="H45" s="31">
        <v>0.99729999999999996</v>
      </c>
      <c r="I45" s="32"/>
      <c r="J45" s="7"/>
    </row>
    <row r="46" spans="1:10" x14ac:dyDescent="0.2">
      <c r="A46" s="5" t="s">
        <v>123</v>
      </c>
      <c r="B46" s="17"/>
      <c r="C46" s="17"/>
      <c r="D46" s="26" t="s">
        <v>65</v>
      </c>
      <c r="E46" s="28">
        <v>193400</v>
      </c>
      <c r="F46" s="28">
        <v>5191</v>
      </c>
      <c r="G46" s="28"/>
      <c r="H46" s="31">
        <v>0.99429999999999996</v>
      </c>
      <c r="I46" s="32"/>
      <c r="J46" s="7" t="s">
        <v>90</v>
      </c>
    </row>
    <row r="47" spans="1:10" x14ac:dyDescent="0.2">
      <c r="A47" s="5" t="s">
        <v>124</v>
      </c>
      <c r="B47" s="17"/>
      <c r="C47" s="17"/>
      <c r="D47" s="26" t="s">
        <v>65</v>
      </c>
      <c r="E47" s="28">
        <v>-21.67</v>
      </c>
      <c r="F47" s="28">
        <v>0.2432</v>
      </c>
      <c r="G47" s="28"/>
      <c r="H47" s="31">
        <v>0.99570000000000003</v>
      </c>
      <c r="I47" s="32"/>
      <c r="J47" s="7" t="s">
        <v>105</v>
      </c>
    </row>
    <row r="48" spans="1:10" x14ac:dyDescent="0.2">
      <c r="A48" s="5" t="s">
        <v>125</v>
      </c>
      <c r="B48" s="17"/>
      <c r="C48" s="17"/>
      <c r="D48" s="26" t="s">
        <v>65</v>
      </c>
      <c r="E48" s="28">
        <v>-0.98170000000000002</v>
      </c>
      <c r="F48" s="28">
        <v>1.4370000000000001E-2</v>
      </c>
      <c r="G48" s="28"/>
      <c r="H48" s="31">
        <v>0.99219999999999997</v>
      </c>
      <c r="I48" s="32"/>
      <c r="J48" s="7"/>
    </row>
    <row r="49" spans="1:10" x14ac:dyDescent="0.2">
      <c r="A49" s="5" t="s">
        <v>126</v>
      </c>
      <c r="B49" s="17"/>
      <c r="C49" s="17"/>
      <c r="D49" s="26" t="s">
        <v>65</v>
      </c>
      <c r="E49" s="28">
        <v>-5.5539999999999999E-2</v>
      </c>
      <c r="F49" s="28">
        <v>5.6269999999999996E-4</v>
      </c>
      <c r="G49" s="28"/>
      <c r="H49" s="31">
        <v>0.99680000000000002</v>
      </c>
      <c r="I49" s="32"/>
      <c r="J49" s="7"/>
    </row>
    <row r="50" spans="1:10" x14ac:dyDescent="0.2">
      <c r="A50" s="5" t="s">
        <v>127</v>
      </c>
      <c r="B50" s="17"/>
      <c r="C50" s="17"/>
      <c r="D50" s="26" t="s">
        <v>65</v>
      </c>
      <c r="E50" s="28">
        <v>-5.0470000000000001E-2</v>
      </c>
      <c r="F50" s="28">
        <v>7.3109999999999998E-3</v>
      </c>
      <c r="G50" s="28"/>
      <c r="H50" s="31">
        <v>0.998</v>
      </c>
      <c r="I50" s="32"/>
      <c r="J50" s="7"/>
    </row>
    <row r="51" spans="1:10" x14ac:dyDescent="0.2">
      <c r="A51" s="5" t="s">
        <v>128</v>
      </c>
      <c r="B51" s="17"/>
      <c r="C51" s="17"/>
      <c r="D51" s="26" t="s">
        <v>62</v>
      </c>
      <c r="E51" s="28">
        <v>-318100</v>
      </c>
      <c r="F51" s="28">
        <v>14110</v>
      </c>
      <c r="G51" s="28">
        <v>-1.7450000000000001</v>
      </c>
      <c r="H51" s="31">
        <v>0.999</v>
      </c>
      <c r="I51" s="32"/>
      <c r="J51" s="7"/>
    </row>
    <row r="52" spans="1:10" x14ac:dyDescent="0.2">
      <c r="A52" s="5" t="s">
        <v>129</v>
      </c>
      <c r="B52" s="17"/>
      <c r="C52" s="17"/>
      <c r="D52" s="26" t="s">
        <v>65</v>
      </c>
      <c r="E52" s="28">
        <v>-5.144E-2</v>
      </c>
      <c r="F52" s="28">
        <v>1.338E-3</v>
      </c>
      <c r="G52" s="28"/>
      <c r="H52" s="31">
        <v>0.997</v>
      </c>
      <c r="I52" s="32"/>
      <c r="J52" s="7"/>
    </row>
    <row r="53" spans="1:10" x14ac:dyDescent="0.2">
      <c r="A53" s="5" t="s">
        <v>130</v>
      </c>
      <c r="B53" s="17"/>
      <c r="C53" s="17"/>
      <c r="D53" s="26" t="s">
        <v>65</v>
      </c>
      <c r="E53" s="28">
        <v>-1.542</v>
      </c>
      <c r="F53" s="28">
        <v>4.3470000000000002E-2</v>
      </c>
      <c r="G53" s="28"/>
      <c r="H53" s="31">
        <v>0.99399999999999999</v>
      </c>
      <c r="I53" s="32"/>
      <c r="J53" s="7"/>
    </row>
    <row r="55" spans="1:10" x14ac:dyDescent="0.2">
      <c r="F55" s="1"/>
      <c r="G55" s="1" t="s">
        <v>29</v>
      </c>
      <c r="H55" s="5">
        <v>23.82</v>
      </c>
    </row>
  </sheetData>
  <conditionalFormatting sqref="J8:J53">
    <cfRule type="expression" dxfId="44" priority="1" stopIfTrue="1">
      <formula>K8</formula>
    </cfRule>
  </conditionalFormatting>
  <conditionalFormatting sqref="A8:A53">
    <cfRule type="expression" dxfId="43" priority="2" stopIfTrue="1">
      <formula>K8</formula>
    </cfRule>
  </conditionalFormatting>
  <conditionalFormatting sqref="B8:B53">
    <cfRule type="expression" dxfId="42" priority="3" stopIfTrue="1">
      <formula>K8</formula>
    </cfRule>
  </conditionalFormatting>
  <conditionalFormatting sqref="C8:C53">
    <cfRule type="expression" dxfId="41" priority="4" stopIfTrue="1">
      <formula>K8</formula>
    </cfRule>
  </conditionalFormatting>
  <conditionalFormatting sqref="D8:D53">
    <cfRule type="expression" dxfId="40" priority="5" stopIfTrue="1">
      <formula>K8</formula>
    </cfRule>
  </conditionalFormatting>
  <conditionalFormatting sqref="E8:E53">
    <cfRule type="expression" dxfId="39" priority="6" stopIfTrue="1">
      <formula>K8</formula>
    </cfRule>
  </conditionalFormatting>
  <conditionalFormatting sqref="F8:F53">
    <cfRule type="expression" dxfId="38" priority="7" stopIfTrue="1">
      <formula>K8</formula>
    </cfRule>
  </conditionalFormatting>
  <conditionalFormatting sqref="G8:G53">
    <cfRule type="expression" dxfId="37" priority="8" stopIfTrue="1">
      <formula>K8</formula>
    </cfRule>
  </conditionalFormatting>
  <conditionalFormatting sqref="H8:H53">
    <cfRule type="expression" dxfId="36" priority="9" stopIfTrue="1">
      <formula>K8</formula>
    </cfRule>
  </conditionalFormatting>
  <conditionalFormatting sqref="I53">
    <cfRule type="expression" dxfId="35" priority="10" stopIfTrue="1">
      <formula>L102</formula>
    </cfRule>
  </conditionalFormatting>
  <conditionalFormatting sqref="I14">
    <cfRule type="expression" dxfId="34" priority="29" stopIfTrue="1">
      <formula>L34</formula>
    </cfRule>
  </conditionalFormatting>
  <conditionalFormatting sqref="I19">
    <cfRule type="expression" dxfId="33" priority="48" stopIfTrue="1">
      <formula>L42</formula>
    </cfRule>
  </conditionalFormatting>
  <conditionalFormatting sqref="I10:I11">
    <cfRule type="expression" dxfId="32" priority="67" stopIfTrue="1">
      <formula>L31</formula>
    </cfRule>
  </conditionalFormatting>
  <conditionalFormatting sqref="I15">
    <cfRule type="expression" dxfId="31" priority="124" stopIfTrue="1">
      <formula>L38</formula>
    </cfRule>
  </conditionalFormatting>
  <conditionalFormatting sqref="I28">
    <cfRule type="expression" dxfId="30" priority="162" stopIfTrue="1">
      <formula>L51</formula>
    </cfRule>
  </conditionalFormatting>
  <conditionalFormatting sqref="I29">
    <cfRule type="expression" dxfId="29" priority="200" stopIfTrue="1">
      <formula>L55</formula>
    </cfRule>
  </conditionalFormatting>
  <conditionalFormatting sqref="I18">
    <cfRule type="expression" dxfId="28" priority="219" stopIfTrue="1">
      <formula>L41</formula>
    </cfRule>
  </conditionalFormatting>
  <conditionalFormatting sqref="I22">
    <cfRule type="expression" dxfId="27" priority="257" stopIfTrue="1">
      <formula>L45</formula>
    </cfRule>
  </conditionalFormatting>
  <conditionalFormatting sqref="I21">
    <cfRule type="expression" dxfId="26" priority="276" stopIfTrue="1">
      <formula>L44</formula>
    </cfRule>
  </conditionalFormatting>
  <conditionalFormatting sqref="I20">
    <cfRule type="expression" dxfId="25" priority="295" stopIfTrue="1">
      <formula>L43</formula>
    </cfRule>
  </conditionalFormatting>
  <conditionalFormatting sqref="I45:I46">
    <cfRule type="expression" dxfId="24" priority="333" stopIfTrue="1">
      <formula>L87</formula>
    </cfRule>
  </conditionalFormatting>
  <conditionalFormatting sqref="I23:I24">
    <cfRule type="expression" dxfId="23" priority="335" stopIfTrue="1">
      <formula>#REF!</formula>
    </cfRule>
  </conditionalFormatting>
  <conditionalFormatting sqref="I44">
    <cfRule type="expression" dxfId="22" priority="354" stopIfTrue="1">
      <formula>L85</formula>
    </cfRule>
  </conditionalFormatting>
  <conditionalFormatting sqref="I43">
    <cfRule type="expression" dxfId="21" priority="373" stopIfTrue="1">
      <formula>L83</formula>
    </cfRule>
  </conditionalFormatting>
  <conditionalFormatting sqref="I42">
    <cfRule type="expression" dxfId="20" priority="392" stopIfTrue="1">
      <formula>L81</formula>
    </cfRule>
  </conditionalFormatting>
  <conditionalFormatting sqref="I17">
    <cfRule type="expression" dxfId="19" priority="413" stopIfTrue="1">
      <formula>#REF!</formula>
    </cfRule>
  </conditionalFormatting>
  <conditionalFormatting sqref="I41">
    <cfRule type="expression" dxfId="18" priority="414" stopIfTrue="1">
      <formula>L79</formula>
    </cfRule>
  </conditionalFormatting>
  <conditionalFormatting sqref="I40">
    <cfRule type="expression" dxfId="17" priority="437" stopIfTrue="1">
      <formula>L77</formula>
    </cfRule>
  </conditionalFormatting>
  <conditionalFormatting sqref="I39">
    <cfRule type="expression" dxfId="16" priority="459" stopIfTrue="1">
      <formula>L74</formula>
    </cfRule>
  </conditionalFormatting>
  <conditionalFormatting sqref="I51:I52">
    <cfRule type="expression" dxfId="15" priority="478" stopIfTrue="1">
      <formula>L99</formula>
    </cfRule>
  </conditionalFormatting>
  <conditionalFormatting sqref="I27">
    <cfRule type="expression" dxfId="14" priority="499" stopIfTrue="1">
      <formula>#REF!</formula>
    </cfRule>
  </conditionalFormatting>
  <conditionalFormatting sqref="I50">
    <cfRule type="expression" dxfId="13" priority="500" stopIfTrue="1">
      <formula>L96</formula>
    </cfRule>
  </conditionalFormatting>
  <conditionalFormatting sqref="I26">
    <cfRule type="expression" dxfId="12" priority="519" stopIfTrue="1">
      <formula>#REF!</formula>
    </cfRule>
  </conditionalFormatting>
  <conditionalFormatting sqref="I49">
    <cfRule type="expression" dxfId="11" priority="520" stopIfTrue="1">
      <formula>L94</formula>
    </cfRule>
  </conditionalFormatting>
  <conditionalFormatting sqref="I25">
    <cfRule type="expression" dxfId="10" priority="539" stopIfTrue="1">
      <formula>#REF!</formula>
    </cfRule>
  </conditionalFormatting>
  <conditionalFormatting sqref="I47:I48">
    <cfRule type="expression" dxfId="9" priority="540" stopIfTrue="1">
      <formula>L91</formula>
    </cfRule>
  </conditionalFormatting>
  <conditionalFormatting sqref="I37:I38">
    <cfRule type="expression" dxfId="8" priority="561" stopIfTrue="1">
      <formula>L71</formula>
    </cfRule>
  </conditionalFormatting>
  <conditionalFormatting sqref="I12:I13">
    <cfRule type="expression" dxfId="7" priority="580" stopIfTrue="1">
      <formula>#REF!</formula>
    </cfRule>
  </conditionalFormatting>
  <conditionalFormatting sqref="I34:I36">
    <cfRule type="expression" dxfId="6" priority="583" stopIfTrue="1">
      <formula>L67</formula>
    </cfRule>
  </conditionalFormatting>
  <conditionalFormatting sqref="I33">
    <cfRule type="expression" dxfId="5" priority="603" stopIfTrue="1">
      <formula>L63</formula>
    </cfRule>
  </conditionalFormatting>
  <conditionalFormatting sqref="I9">
    <cfRule type="expression" dxfId="4" priority="622" stopIfTrue="1">
      <formula>#REF!</formula>
    </cfRule>
  </conditionalFormatting>
  <conditionalFormatting sqref="I31:I32">
    <cfRule type="expression" dxfId="3" priority="624" stopIfTrue="1">
      <formula>L60</formula>
    </cfRule>
  </conditionalFormatting>
  <conditionalFormatting sqref="I8">
    <cfRule type="expression" dxfId="2" priority="643" stopIfTrue="1">
      <formula>#REF!</formula>
    </cfRule>
  </conditionalFormatting>
  <conditionalFormatting sqref="I30">
    <cfRule type="expression" dxfId="1" priority="645" stopIfTrue="1">
      <formula>L57</formula>
    </cfRule>
  </conditionalFormatting>
  <conditionalFormatting sqref="I16">
    <cfRule type="expression" dxfId="0" priority="664" stopIfTrue="1">
      <formula>L40</formula>
    </cfRule>
  </conditionalFormatting>
  <pageMargins left="0.25" right="0.25" top="0.3" bottom="0.65" header="0.3" footer="0.05"/>
  <pageSetup fitToHeight="0" pageOrder="overThenDown" orientation="landscape"/>
  <headerFooter>
    <oddFooter>&amp;LA=Avg RF; L=Linear; Q=Quadratic;I=ISTD; Note: Amounts displayed for ISTD represent the ISTD Response._x000D_
D=RSD; F=Resp factor; R=R^2; A=Amount;X=Excluded; X(ISNF)=Excluded because ISTD wasn't found._x000D_
Bordered cell=Manually Integrated.</oddFooter>
  </headerFooter>
  <colBreaks count="7" manualBreakCount="7">
    <brk id="12" max="1048575" man="1"/>
    <brk id="22" max="1048575" man="1"/>
    <brk id="30" max="1048575" man="1"/>
    <brk id="37" max="1048575" man="1"/>
    <brk id="45" max="1048575" man="1"/>
    <brk id="55" max="1048575" man="1"/>
    <brk id="6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F22" sqref="F22"/>
    </sheetView>
  </sheetViews>
  <sheetFormatPr baseColWidth="10" defaultColWidth="2" defaultRowHeight="11.25" x14ac:dyDescent="0.2"/>
  <cols>
    <col min="1" max="1" width="9.85546875" style="13" customWidth="1"/>
    <col min="2" max="2" width="16" style="13" customWidth="1"/>
    <col min="3" max="3" width="19.5703125" style="13" customWidth="1"/>
    <col min="4" max="4" width="8.5703125" style="13" customWidth="1"/>
    <col min="5" max="5" width="15.42578125" style="13" customWidth="1"/>
    <col min="6" max="6" width="18.7109375" style="13" customWidth="1"/>
    <col min="7" max="7" width="21.7109375" style="13" customWidth="1"/>
    <col min="8" max="11" width="2" style="13" customWidth="1"/>
    <col min="12" max="16384" width="2" style="13"/>
  </cols>
  <sheetData>
    <row r="1" spans="1:14" ht="15.75" x14ac:dyDescent="0.25">
      <c r="A1" s="29" t="s">
        <v>1</v>
      </c>
      <c r="B1" s="29"/>
      <c r="C1" s="29"/>
      <c r="D1" s="29"/>
      <c r="E1" s="29"/>
      <c r="F1" s="29"/>
      <c r="G1" s="29"/>
      <c r="H1" s="29"/>
      <c r="I1" s="3"/>
      <c r="J1" s="3"/>
      <c r="K1" s="3"/>
      <c r="L1" s="3"/>
      <c r="M1" s="3"/>
      <c r="N1" s="3"/>
    </row>
    <row r="3" spans="1:14" x14ac:dyDescent="0.2">
      <c r="A3" s="4" t="s">
        <v>0</v>
      </c>
      <c r="B3" s="5" t="s">
        <v>44</v>
      </c>
    </row>
    <row r="4" spans="1:14" x14ac:dyDescent="0.2">
      <c r="A4" s="4" t="s">
        <v>3</v>
      </c>
      <c r="B4" s="5" t="s">
        <v>2</v>
      </c>
      <c r="D4" s="4"/>
      <c r="E4" s="4" t="s">
        <v>13</v>
      </c>
      <c r="F4" s="30" t="s">
        <v>58</v>
      </c>
      <c r="G4" s="30"/>
      <c r="H4" s="5" t="s">
        <v>32</v>
      </c>
    </row>
    <row r="5" spans="1:14" x14ac:dyDescent="0.2">
      <c r="A5" s="4" t="s">
        <v>4</v>
      </c>
      <c r="B5" s="5" t="s">
        <v>45</v>
      </c>
      <c r="D5" s="5"/>
      <c r="E5" s="5"/>
      <c r="F5" s="30" t="s">
        <v>59</v>
      </c>
      <c r="G5" s="30"/>
      <c r="H5" s="5" t="s">
        <v>32</v>
      </c>
    </row>
    <row r="6" spans="1:14" x14ac:dyDescent="0.2">
      <c r="A6" s="4" t="s">
        <v>5</v>
      </c>
      <c r="B6" s="5" t="s">
        <v>46</v>
      </c>
      <c r="D6" s="4"/>
      <c r="E6" s="4" t="s">
        <v>20</v>
      </c>
      <c r="F6" s="30" t="s">
        <v>60</v>
      </c>
      <c r="G6" s="30"/>
      <c r="H6" s="5" t="s">
        <v>32</v>
      </c>
    </row>
    <row r="7" spans="1:14" x14ac:dyDescent="0.2">
      <c r="A7" s="5"/>
      <c r="B7" s="5"/>
      <c r="C7" s="5"/>
      <c r="D7" s="5"/>
      <c r="E7" s="5"/>
      <c r="F7" s="5"/>
      <c r="G7" s="5"/>
      <c r="H7" s="5"/>
    </row>
    <row r="8" spans="1:14" x14ac:dyDescent="0.2">
      <c r="A8" s="27" t="s">
        <v>10</v>
      </c>
      <c r="B8" s="21" t="s">
        <v>11</v>
      </c>
      <c r="C8" s="6" t="s">
        <v>9</v>
      </c>
      <c r="D8" s="6" t="s">
        <v>8</v>
      </c>
      <c r="E8" s="6" t="s">
        <v>23</v>
      </c>
      <c r="F8" s="6" t="s">
        <v>25</v>
      </c>
      <c r="G8" s="6" t="s">
        <v>21</v>
      </c>
      <c r="H8" s="18"/>
      <c r="I8" s="5"/>
    </row>
    <row r="9" spans="1:14" x14ac:dyDescent="0.2">
      <c r="A9" s="25" t="s">
        <v>36</v>
      </c>
      <c r="B9" s="7">
        <v>1</v>
      </c>
      <c r="C9" s="7" t="s">
        <v>38</v>
      </c>
      <c r="D9" s="7" t="s">
        <v>40</v>
      </c>
      <c r="E9" s="7"/>
      <c r="F9" s="14">
        <v>44131.556516203702</v>
      </c>
      <c r="G9" s="14"/>
      <c r="H9" s="19" t="s">
        <v>32</v>
      </c>
      <c r="I9" s="5" t="s">
        <v>32</v>
      </c>
    </row>
    <row r="10" spans="1:14" x14ac:dyDescent="0.2">
      <c r="A10" s="25" t="s">
        <v>37</v>
      </c>
      <c r="B10" s="7">
        <v>1</v>
      </c>
      <c r="C10" s="7" t="s">
        <v>39</v>
      </c>
      <c r="D10" s="7" t="s">
        <v>41</v>
      </c>
      <c r="E10" s="7"/>
      <c r="F10" s="14">
        <v>44131.535127314812</v>
      </c>
      <c r="G10" s="14"/>
      <c r="H10" s="19" t="s">
        <v>32</v>
      </c>
      <c r="I10" s="5" t="s">
        <v>32</v>
      </c>
    </row>
    <row r="11" spans="1:14" x14ac:dyDescent="0.2">
      <c r="A11" s="25" t="s">
        <v>47</v>
      </c>
      <c r="B11" s="7">
        <v>1</v>
      </c>
      <c r="C11" s="7" t="s">
        <v>48</v>
      </c>
      <c r="D11" s="7" t="s">
        <v>49</v>
      </c>
      <c r="E11" s="7"/>
      <c r="F11" s="14">
        <v>44131.513749999998</v>
      </c>
      <c r="G11" s="14"/>
      <c r="H11" s="19" t="s">
        <v>32</v>
      </c>
      <c r="I11" s="5" t="s">
        <v>32</v>
      </c>
    </row>
    <row r="12" spans="1:14" x14ac:dyDescent="0.2">
      <c r="A12" s="25" t="s">
        <v>50</v>
      </c>
      <c r="B12" s="7">
        <v>1</v>
      </c>
      <c r="C12" s="7" t="s">
        <v>51</v>
      </c>
      <c r="D12" s="7" t="s">
        <v>52</v>
      </c>
      <c r="E12" s="7"/>
      <c r="F12" s="14">
        <v>44131.492372685185</v>
      </c>
      <c r="G12" s="14"/>
      <c r="H12" s="19" t="s">
        <v>32</v>
      </c>
      <c r="I12" s="5" t="s">
        <v>32</v>
      </c>
    </row>
    <row r="13" spans="1:14" x14ac:dyDescent="0.2">
      <c r="A13" s="25" t="s">
        <v>53</v>
      </c>
      <c r="B13" s="7">
        <v>1</v>
      </c>
      <c r="C13" s="7" t="s">
        <v>54</v>
      </c>
      <c r="D13" s="7" t="s">
        <v>55</v>
      </c>
      <c r="E13" s="7"/>
      <c r="F13" s="14">
        <v>44131.470983796295</v>
      </c>
      <c r="G13" s="14"/>
      <c r="H13" s="19" t="s">
        <v>32</v>
      </c>
      <c r="I13" s="5" t="s">
        <v>32</v>
      </c>
    </row>
    <row r="14" spans="1:14" x14ac:dyDescent="0.2">
      <c r="A14" s="25" t="s">
        <v>56</v>
      </c>
      <c r="B14" s="7">
        <v>1</v>
      </c>
      <c r="C14" s="7" t="s">
        <v>43</v>
      </c>
      <c r="D14" s="7" t="s">
        <v>42</v>
      </c>
      <c r="E14" s="7"/>
      <c r="F14" s="14">
        <v>44131.449583333335</v>
      </c>
      <c r="G14" s="14"/>
      <c r="H14" s="19" t="s">
        <v>32</v>
      </c>
      <c r="I14" s="5" t="s">
        <v>32</v>
      </c>
    </row>
    <row r="15" spans="1:14" x14ac:dyDescent="0.2">
      <c r="A15" s="23" t="s">
        <v>57</v>
      </c>
      <c r="B15" s="8">
        <v>1</v>
      </c>
      <c r="C15" s="8" t="s">
        <v>34</v>
      </c>
      <c r="D15" s="8" t="s">
        <v>35</v>
      </c>
      <c r="E15" s="8"/>
      <c r="F15" s="16">
        <v>44131.428194444445</v>
      </c>
      <c r="G15" s="16"/>
      <c r="H15" s="24" t="s">
        <v>32</v>
      </c>
      <c r="I15" s="5"/>
    </row>
  </sheetData>
  <mergeCells count="4">
    <mergeCell ref="F4:G4"/>
    <mergeCell ref="F5:G5"/>
    <mergeCell ref="F6:G6"/>
    <mergeCell ref="A1:H1"/>
  </mergeCells>
  <pageMargins left="0.25" right="0.25" top="0.3" bottom="0.65" header="0.3" footer="0.05"/>
  <pageSetup fitToHeight="0" orientation="landscape"/>
  <rowBreaks count="1" manualBreakCount="1">
    <brk id="49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courbe cal AA</vt:lpstr>
      <vt:lpstr>courbe cal MC</vt:lpstr>
      <vt:lpstr>Sheet3</vt:lpstr>
      <vt:lpstr>'courbe cal AA'!Impression_des_titres</vt:lpstr>
      <vt:lpstr>'courbe cal MC'!Impression_des_titres</vt:lpstr>
      <vt:lpstr>Sheet3!Impression_des_titres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Gales</dc:creator>
  <cp:lastModifiedBy>Lara Gales</cp:lastModifiedBy>
  <dcterms:created xsi:type="dcterms:W3CDTF">2020-11-19T06:44:54Z</dcterms:created>
  <dcterms:modified xsi:type="dcterms:W3CDTF">2020-11-19T06:53:39Z</dcterms:modified>
</cp:coreProperties>
</file>