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aito\Desktop\Adnvanced Excel Stuff\"/>
    </mc:Choice>
  </mc:AlternateContent>
  <xr:revisionPtr revIDLastSave="0" documentId="13_ncr:1_{F8E7EE78-AD70-485B-A3C0-51FB5ACBBC3E}" xr6:coauthVersionLast="47" xr6:coauthVersionMax="47" xr10:uidLastSave="{00000000-0000-0000-0000-000000000000}"/>
  <bookViews>
    <workbookView xWindow="-110" yWindow="-110" windowWidth="19420" windowHeight="11020" firstSheet="3" activeTab="3" xr2:uid="{00000000-000D-0000-FFFF-FFFF00000000}"/>
  </bookViews>
  <sheets>
    <sheet name="bike_buyers" sheetId="1" state="hidden" r:id="rId1"/>
    <sheet name="Working Sheet" sheetId="2" state="hidden" r:id="rId2"/>
    <sheet name="Pivot Table" sheetId="3" state="hidden"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rital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<sst xmlns="http://schemas.openxmlformats.org/spreadsheetml/2006/main" count="16267" uniqueCount="52">
  <si>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</si>
  <si>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</si>
  <si>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</si>
  <si>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</si>
  <si>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</si>
  <si>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</si>
  <si>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</si>
  <si>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</si>
  <si>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</si>
  <si>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</si>
  <si>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</si>
  <si>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</si>
  <si>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</si>
  <si>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</si>
  <si>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</si>
  <si>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</si>
  <si>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</si>
  <si>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</si>
  <si>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</si>
  <si>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</si>
  <si>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</si>
  <si>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</si>
  <si>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</si>
  <si>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</si>
  <si>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</si>
  <si>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</si>
  <si>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</si>
  <si>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</si>
  <si>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</si>
  <si>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</si>
  <si>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</si>
  <si>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</si>
  <si>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</si>
  <si>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</si>
  <si>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</si>
  <si>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</si>
  <si>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</si>
  <si>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</si>
  <si>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</si>
  <si>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</si>
  <si>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MarritalStatus</t>
  </si>
  <si>
    <t>Age Bracket</t>
  </si>
  <si>
    <t>Average of Income</t>
  </si>
  <si>
    <t>Row Labels</t>
  </si>
  <si>
    <t>Grand Total</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</si>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</sst>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48"/>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39179193509901"/>
          <c:y val="0.23711784026996627"/>
          <c:w val="0.53282032927702216"/>
          <c:h val="0.33524301462317213"/>
        </c:manualLayout>
      </c:layout>
      <c:barChart>
        <c:barDir val="col"/>
        <c:grouping val="clustered"/>
        <c:varyColors val="0"/>
        <c:ser>
          <c:idx val="0"/>
          <c:order val="0"/>
          <c:tx>
            <c:strRef>
              <c:f>'Pivot Table'!$D$6:$D$7</c:f>
              <c:strCache>
                <c:ptCount val="1"/>
                <c:pt idx="0">
                  <c:v>No</c:v>
                </c:pt>
              </c:strCache>
            </c:strRef>
          </c:tx>
          <c:spPr>
            <a:solidFill>
              <a:schemeClr val="accent1"/>
            </a:solidFill>
            <a:ln>
              <a:noFill/>
            </a:ln>
            <a:effectLst/>
          </c:spPr>
          <c:invertIfNegative val="0"/>
          <c:cat>
            <c:strRef>
              <c:f>'Pivot Table'!$C$8:$C$10</c:f>
              <c:strCache>
                <c:ptCount val="2"/>
                <c:pt idx="0">
                  <c:v>Female</c:v>
                </c:pt>
                <c:pt idx="1">
                  <c:v>Male</c:v>
                </c:pt>
              </c:strCache>
            </c:strRef>
          </c:cat>
          <c:val>
            <c:numRef>
              <c:f>'Pivot Table'!$D$8:$D$10</c:f>
              <c:numCache>
                <c:formatCode>_(* #,##0_);_(* \(#,##0\);_(* "-"??_);_(@_)</c:formatCode>
                <c:ptCount val="2"/>
                <c:pt idx="0">
                  <c:v>53440</c:v>
                </c:pt>
                <c:pt idx="1">
                  <c:v>56208.178438661707</c:v>
                </c:pt>
              </c:numCache>
            </c:numRef>
          </c:val>
          <c:extLst>
            <c:ext xmlns:c16="http://schemas.microsoft.com/office/drawing/2014/chart" uri="{C3380CC4-5D6E-409C-BE32-E72D297353CC}">
              <c16:uniqueId val="{00000000-7709-419A-9225-ED795DEB0B54}"/>
            </c:ext>
          </c:extLst>
        </c:ser>
        <c:ser>
          <c:idx val="1"/>
          <c:order val="1"/>
          <c:tx>
            <c:strRef>
              <c:f>'Pivot Table'!$E$6:$E$7</c:f>
              <c:strCache>
                <c:ptCount val="1"/>
                <c:pt idx="0">
                  <c:v>Yes</c:v>
                </c:pt>
              </c:strCache>
            </c:strRef>
          </c:tx>
          <c:spPr>
            <a:solidFill>
              <a:schemeClr val="accent2"/>
            </a:solidFill>
            <a:ln>
              <a:noFill/>
            </a:ln>
            <a:effectLst/>
          </c:spPr>
          <c:invertIfNegative val="0"/>
          <c:cat>
            <c:strRef>
              <c:f>'Pivot Table'!$C$8:$C$10</c:f>
              <c:strCache>
                <c:ptCount val="2"/>
                <c:pt idx="0">
                  <c:v>Female</c:v>
                </c:pt>
                <c:pt idx="1">
                  <c:v>Male</c:v>
                </c:pt>
              </c:strCache>
            </c:strRef>
          </c:cat>
          <c:val>
            <c:numRef>
              <c:f>'Pivot Table'!$E$8:$E$10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709-419A-9225-ED795DEB0B54}"/>
            </c:ext>
          </c:extLst>
        </c:ser>
        <c:dLbls>
          <c:showLegendKey val="0"/>
          <c:showVal val="0"/>
          <c:showCatName val="0"/>
          <c:showSerName val="0"/>
          <c:showPercent val="0"/>
          <c:showBubbleSize val="0"/>
        </c:dLbls>
        <c:gapWidth val="219"/>
        <c:overlap val="-27"/>
        <c:axId val="683802184"/>
        <c:axId val="683805424"/>
      </c:barChart>
      <c:catAx>
        <c:axId val="68380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654746281714783"/>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05424"/>
        <c:crosses val="autoZero"/>
        <c:auto val="1"/>
        <c:lblAlgn val="ctr"/>
        <c:lblOffset val="100"/>
        <c:noMultiLvlLbl val="0"/>
      </c:catAx>
      <c:valAx>
        <c:axId val="68380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02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5328083989498"/>
          <c:y val="0.16101633129192183"/>
          <c:w val="0.6735301837270341"/>
          <c:h val="0.6076742490522018"/>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B5-4A48-9600-5CE7B9026466}"/>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3B5-4A48-9600-5CE7B9026466}"/>
            </c:ext>
          </c:extLst>
        </c:ser>
        <c:dLbls>
          <c:showLegendKey val="0"/>
          <c:showVal val="0"/>
          <c:showCatName val="0"/>
          <c:showSerName val="0"/>
          <c:showPercent val="0"/>
          <c:showBubbleSize val="0"/>
        </c:dLbls>
        <c:smooth val="0"/>
        <c:axId val="685778064"/>
        <c:axId val="685785984"/>
      </c:lineChart>
      <c:catAx>
        <c:axId val="68577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85984"/>
        <c:crosses val="autoZero"/>
        <c:auto val="1"/>
        <c:lblAlgn val="ctr"/>
        <c:lblOffset val="100"/>
        <c:noMultiLvlLbl val="0"/>
      </c:catAx>
      <c:valAx>
        <c:axId val="6857859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14249781277340332"/>
          <c:w val="0.6735301837270341"/>
          <c:h val="0.65853091280256637"/>
        </c:manualLayout>
      </c:layout>
      <c:lineChart>
        <c:grouping val="stacke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71-4417-8404-642CCC32BC3B}"/>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71-4417-8404-642CCC32BC3B}"/>
            </c:ext>
          </c:extLst>
        </c:ser>
        <c:dLbls>
          <c:showLegendKey val="0"/>
          <c:showVal val="0"/>
          <c:showCatName val="0"/>
          <c:showSerName val="0"/>
          <c:showPercent val="0"/>
          <c:showBubbleSize val="0"/>
        </c:dLbls>
        <c:marker val="1"/>
        <c:smooth val="0"/>
        <c:axId val="346484696"/>
        <c:axId val="346486856"/>
      </c:lineChart>
      <c:catAx>
        <c:axId val="34648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86856"/>
        <c:crosses val="autoZero"/>
        <c:auto val="1"/>
        <c:lblAlgn val="ctr"/>
        <c:lblOffset val="100"/>
        <c:noMultiLvlLbl val="0"/>
      </c:catAx>
      <c:valAx>
        <c:axId val="3464868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8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39179193509901"/>
          <c:y val="0.23711784026996627"/>
          <c:w val="0.53282032927702216"/>
          <c:h val="0.33524301462317213"/>
        </c:manualLayout>
      </c:layout>
      <c:barChart>
        <c:barDir val="col"/>
        <c:grouping val="clustered"/>
        <c:varyColors val="0"/>
        <c:ser>
          <c:idx val="0"/>
          <c:order val="0"/>
          <c:tx>
            <c:strRef>
              <c:f>'Pivot Table'!$D$6:$D$7</c:f>
              <c:strCache>
                <c:ptCount val="1"/>
                <c:pt idx="0">
                  <c:v>No</c:v>
                </c:pt>
              </c:strCache>
            </c:strRef>
          </c:tx>
          <c:spPr>
            <a:solidFill>
              <a:schemeClr val="accent1"/>
            </a:solidFill>
            <a:ln>
              <a:noFill/>
            </a:ln>
            <a:effectLst/>
          </c:spPr>
          <c:invertIfNegative val="0"/>
          <c:cat>
            <c:strRef>
              <c:f>'Pivot Table'!$C$8:$C$10</c:f>
              <c:strCache>
                <c:ptCount val="2"/>
                <c:pt idx="0">
                  <c:v>Female</c:v>
                </c:pt>
                <c:pt idx="1">
                  <c:v>Male</c:v>
                </c:pt>
              </c:strCache>
            </c:strRef>
          </c:cat>
          <c:val>
            <c:numRef>
              <c:f>'Pivot Table'!$D$8:$D$10</c:f>
              <c:numCache>
                <c:formatCode>_(* #,##0_);_(* \(#,##0\);_(* "-"??_);_(@_)</c:formatCode>
                <c:ptCount val="2"/>
                <c:pt idx="0">
                  <c:v>53440</c:v>
                </c:pt>
                <c:pt idx="1">
                  <c:v>56208.178438661707</c:v>
                </c:pt>
              </c:numCache>
            </c:numRef>
          </c:val>
          <c:extLst>
            <c:ext xmlns:c16="http://schemas.microsoft.com/office/drawing/2014/chart" uri="{C3380CC4-5D6E-409C-BE32-E72D297353CC}">
              <c16:uniqueId val="{00000000-7FC7-4F24-80D4-01ED5FA48CC4}"/>
            </c:ext>
          </c:extLst>
        </c:ser>
        <c:ser>
          <c:idx val="1"/>
          <c:order val="1"/>
          <c:tx>
            <c:strRef>
              <c:f>'Pivot Table'!$E$6:$E$7</c:f>
              <c:strCache>
                <c:ptCount val="1"/>
                <c:pt idx="0">
                  <c:v>Yes</c:v>
                </c:pt>
              </c:strCache>
            </c:strRef>
          </c:tx>
          <c:spPr>
            <a:solidFill>
              <a:schemeClr val="accent2"/>
            </a:solidFill>
            <a:ln>
              <a:noFill/>
            </a:ln>
            <a:effectLst/>
          </c:spPr>
          <c:invertIfNegative val="0"/>
          <c:cat>
            <c:strRef>
              <c:f>'Pivot Table'!$C$8:$C$10</c:f>
              <c:strCache>
                <c:ptCount val="2"/>
                <c:pt idx="0">
                  <c:v>Female</c:v>
                </c:pt>
                <c:pt idx="1">
                  <c:v>Male</c:v>
                </c:pt>
              </c:strCache>
            </c:strRef>
          </c:cat>
          <c:val>
            <c:numRef>
              <c:f>'Pivot Table'!$E$8:$E$10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C7-4F24-80D4-01ED5FA48CC4}"/>
            </c:ext>
          </c:extLst>
        </c:ser>
        <c:dLbls>
          <c:showLegendKey val="0"/>
          <c:showVal val="0"/>
          <c:showCatName val="0"/>
          <c:showSerName val="0"/>
          <c:showPercent val="0"/>
          <c:showBubbleSize val="0"/>
        </c:dLbls>
        <c:gapWidth val="219"/>
        <c:overlap val="-27"/>
        <c:axId val="683802184"/>
        <c:axId val="683805424"/>
      </c:barChart>
      <c:catAx>
        <c:axId val="68380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654746281714783"/>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05424"/>
        <c:crosses val="autoZero"/>
        <c:auto val="1"/>
        <c:lblAlgn val="ctr"/>
        <c:lblOffset val="100"/>
        <c:noMultiLvlLbl val="0"/>
      </c:catAx>
      <c:valAx>
        <c:axId val="683805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802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18667656956346"/>
          <c:y val="0.34130068967768368"/>
          <c:w val="0.24813323430436537"/>
          <c:h val="0.263344090667404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33789798011E-2"/>
          <c:y val="0.18117788075346331"/>
          <c:w val="0.6735301837270341"/>
          <c:h val="0.65853091280256637"/>
        </c:manualLayout>
      </c:layout>
      <c:lineChart>
        <c:grouping val="stacke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Table'!$A$56:$A$59</c:f>
              <c:strCache>
                <c:ptCount val="3"/>
                <c:pt idx="0">
                  <c:v>Adolescent</c:v>
                </c:pt>
                <c:pt idx="1">
                  <c:v>Middleage</c:v>
                </c:pt>
                <c:pt idx="2">
                  <c:v>Old</c:v>
                </c:pt>
              </c:strCache>
            </c:strRef>
          </c:cat>
          <c:val>
            <c:numRef>
              <c:f>'Pivot Table'!$B$56:$B$59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84-49A5-9D93-709F7414885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Table'!$A$56:$A$59</c:f>
              <c:strCache>
                <c:ptCount val="3"/>
                <c:pt idx="0">
                  <c:v>Adolescent</c:v>
                </c:pt>
                <c:pt idx="1">
                  <c:v>Middleage</c:v>
                </c:pt>
                <c:pt idx="2">
                  <c:v>Old</c:v>
                </c:pt>
              </c:strCache>
            </c:strRef>
          </c:cat>
          <c:val>
            <c:numRef>
              <c:f>'Pivot Table'!$C$56:$C$59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84-49A5-9D93-709F7414885A}"/>
            </c:ext>
          </c:extLst>
        </c:ser>
        <c:dLbls>
          <c:showLegendKey val="0"/>
          <c:showVal val="0"/>
          <c:showCatName val="0"/>
          <c:showSerName val="0"/>
          <c:showPercent val="0"/>
          <c:showBubbleSize val="0"/>
        </c:dLbls>
        <c:marker val="1"/>
        <c:smooth val="0"/>
        <c:axId val="346484696"/>
        <c:axId val="346486856"/>
      </c:lineChart>
      <c:catAx>
        <c:axId val="346484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86856"/>
        <c:crosses val="autoZero"/>
        <c:auto val="1"/>
        <c:lblAlgn val="ctr"/>
        <c:lblOffset val="100"/>
        <c:noMultiLvlLbl val="0"/>
      </c:catAx>
      <c:valAx>
        <c:axId val="346486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84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955250710848644"/>
          <c:y val="0.118074186220374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31058617672793E-2"/>
          <c:y val="0.17017649458153447"/>
          <c:w val="0.6735301837270341"/>
          <c:h val="0.6076742490522018"/>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CB-49BA-9B72-3F018AFB4531}"/>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CB-49BA-9B72-3F018AFB4531}"/>
            </c:ext>
          </c:extLst>
        </c:ser>
        <c:dLbls>
          <c:showLegendKey val="0"/>
          <c:showVal val="0"/>
          <c:showCatName val="0"/>
          <c:showSerName val="0"/>
          <c:showPercent val="0"/>
          <c:showBubbleSize val="0"/>
        </c:dLbls>
        <c:smooth val="0"/>
        <c:axId val="685778064"/>
        <c:axId val="685785984"/>
      </c:lineChart>
      <c:catAx>
        <c:axId val="68577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85984"/>
        <c:crosses val="autoZero"/>
        <c:auto val="1"/>
        <c:lblAlgn val="ctr"/>
        <c:lblOffset val="100"/>
        <c:noMultiLvlLbl val="0"/>
      </c:catAx>
      <c:valAx>
        <c:axId val="68578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342900</xdr:colOff>
      <xdr:row>3</xdr:row>
      <xdr:rowOff>15875</xdr:rowOff>
    </xdr:from>
    <xdr:to>
      <xdr:col>13</xdr:col>
      <xdr:colOff>266700</xdr:colOff>
      <xdr:row>14</xdr:row>
      <xdr:rowOff>171450</xdr:rowOff>
    </xdr:to>
    <xdr:graphicFrame macro="">
      <xdr:nvGraphicFramePr>
        <xdr:cNvPr id="3" name="Chart 2">
          <a:extLst>
            <a:ext uri="{FF2B5EF4-FFF2-40B4-BE49-F238E27FC236}">
              <a16:creationId xmlns:a16="http://schemas.microsoft.com/office/drawing/2014/main" id="{7843C261-306D-FCB0-C093-1B1656FAA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530225</xdr:colOff>
      <xdr:row>27</xdr:row>
      <xdr:rowOff>111125</xdr:rowOff>
    </xdr:from>
    <xdr:to>
      <xdr:col>12</xdr:col>
      <xdr:colOff>73025</xdr:colOff>
      <xdr:row>41</xdr:row>
      <xdr:rowOff>25400</xdr:rowOff>
    </xdr:to>
    <xdr:graphicFrame macro="">
      <xdr:nvGraphicFramePr>
        <xdr:cNvPr id="4" name="Chart 3">
          <a:extLst>
            <a:ext uri="{FF2B5EF4-FFF2-40B4-BE49-F238E27FC236}">
              <a16:creationId xmlns:a16="http://schemas.microsoft.com/office/drawing/2014/main" id="{EA77237C-1E45-99C4-4C7C-D8C016404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48</xdr:row>
      <xdr:rowOff>69849</xdr:rowOff>
    </xdr:from>
    <xdr:to>
      <xdr:col>10</xdr:col>
      <xdr:colOff>546100</xdr:colOff>
      <xdr:row>61</xdr:row>
      <xdr:rowOff>107950</xdr:rowOff>
    </xdr:to>
    <xdr:graphicFrame macro="">
      <xdr:nvGraphicFramePr>
        <xdr:cNvPr id="5" name="Chart 4">
          <a:extLst>
            <a:ext uri="{FF2B5EF4-FFF2-40B4-BE49-F238E27FC236}">
              <a16:creationId xmlns:a16="http://schemas.microsoft.com/office/drawing/2014/main" id="{4674FD33-B907-9FB5-3C43-2AC839119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67733</xdr:colOff>
      <xdr:row>7</xdr:row>
      <xdr:rowOff>33866</xdr:rowOff>
    </xdr:from>
    <xdr:to>
      <xdr:col>9</xdr:col>
      <xdr:colOff>95250</xdr:colOff>
      <xdr:row>19</xdr:row>
      <xdr:rowOff>127000</xdr:rowOff>
    </xdr:to>
    <xdr:graphicFrame macro="">
      <xdr:nvGraphicFramePr>
        <xdr:cNvPr id="10" name="Chart 9">
          <a:extLst>
            <a:ext uri="{FF2B5EF4-FFF2-40B4-BE49-F238E27FC236}">
              <a16:creationId xmlns:a16="http://schemas.microsoft.com/office/drawing/2014/main" id="{C1DD487C-C6AA-444D-8BE7-4AEC8A334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63500</xdr:colOff>
      <xdr:row>7</xdr:row>
      <xdr:rowOff>35983</xdr:rowOff>
    </xdr:from>
    <xdr:to>
      <xdr:col>15</xdr:col>
      <xdr:colOff>8467</xdr:colOff>
      <xdr:row>19</xdr:row>
      <xdr:rowOff>110066</xdr:rowOff>
    </xdr:to>
    <xdr:graphicFrame macro="">
      <xdr:nvGraphicFramePr>
        <xdr:cNvPr id="15" name="Chart 14">
          <a:extLst>
            <a:ext uri="{FF2B5EF4-FFF2-40B4-BE49-F238E27FC236}">
              <a16:creationId xmlns:a16="http://schemas.microsoft.com/office/drawing/2014/main" id="{295F5F20-B322-44D6-B3CB-8FFD33861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67733</xdr:colOff>
      <xdr:row>19</xdr:row>
      <xdr:rowOff>118534</xdr:rowOff>
    </xdr:from>
    <xdr:to>
      <xdr:col>15</xdr:col>
      <xdr:colOff>16933</xdr:colOff>
      <xdr:row>34</xdr:row>
      <xdr:rowOff>97367</xdr:rowOff>
    </xdr:to>
    <xdr:graphicFrame macro="">
      <xdr:nvGraphicFramePr>
        <xdr:cNvPr id="17" name="Chart 16">
          <a:extLst>
            <a:ext uri="{FF2B5EF4-FFF2-40B4-BE49-F238E27FC236}">
              <a16:creationId xmlns:a16="http://schemas.microsoft.com/office/drawing/2014/main" id="{8DF063A8-F1BD-4CEC-ACF8-4EC5E74AD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7</xdr:row>
      <xdr:rowOff>33867</xdr:rowOff>
    </xdr:from>
    <xdr:to>
      <xdr:col>3</xdr:col>
      <xdr:colOff>61383</xdr:colOff>
      <xdr:row>11</xdr:row>
      <xdr:rowOff>127000</xdr:rowOff>
    </xdr:to>
    <mc:AlternateContent xmlns:mc="http://schemas.openxmlformats.org/markup-compatibility/2006" xmlns:a14="http://schemas.microsoft.com/office/drawing/2010/main">
      <mc:Choice Requires="a14">
        <xdr:graphicFrame macro="">
          <xdr:nvGraphicFramePr>
            <xdr:cNvPr id="18" name="MarritalStatus">
              <a:extLst>
                <a:ext uri="{FF2B5EF4-FFF2-40B4-BE49-F238E27FC236}">
                  <a16:creationId xmlns:a16="http://schemas.microsoft.com/office/drawing/2014/main" id="{43DEAB52-823B-64CC-89A5-F2CA6A598690}"/>
                </a:ext>
              </a:extLst>
            </xdr:cNvPr>
            <xdr:cNvGraphicFramePr/>
          </xdr:nvGraphicFramePr>
          <xdr:xfrm>
            <a:off x="0" y="0"/>
            <a:ext cx="0" cy="0"/>
          </xdr:xfrm>
          <a:graphic>
            <a:graphicData uri="http://schemas.microsoft.com/office/drawing/2010/slicer">
              <sle:slicer xmlns:sle="http://schemas.microsoft.com/office/drawing/2010/slicer" name="MarritalStatus"/>
            </a:graphicData>
          </a:graphic>
        </xdr:graphicFrame>
      </mc:Choice>
      <mc:Fallback xmlns="">
        <xdr:sp macro="" textlink="">
          <xdr:nvSpPr>
            <xdr:cNvPr id="0" name=""/>
            <xdr:cNvSpPr>
              <a:spLocks noTextEdit="1"/>
            </xdr:cNvSpPr>
          </xdr:nvSpPr>
          <xdr:spPr>
            <a:xfrm>
              <a:off x="50800" y="1294389"/>
              <a:ext cx="1830284" cy="813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44449</xdr:colOff>
      <xdr:row>11</xdr:row>
      <xdr:rowOff>127001</xdr:rowOff>
    </xdr:from>
    <xdr:to>
      <xdr:col>3</xdr:col>
      <xdr:colOff>59266</xdr:colOff>
      <xdr:row>17</xdr:row>
      <xdr:rowOff>101601</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1CE3D524-59F6-F95E-B24A-7F0D98D197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449" y="2107822"/>
              <a:ext cx="1834518" cy="1055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17</xdr:row>
      <xdr:rowOff>101601</xdr:rowOff>
    </xdr:from>
    <xdr:to>
      <xdr:col>3</xdr:col>
      <xdr:colOff>44450</xdr:colOff>
      <xdr:row>26</xdr:row>
      <xdr:rowOff>76200</xdr:rowOff>
    </xdr:to>
    <mc:AlternateContent xmlns:mc="http://schemas.openxmlformats.org/markup-compatibility/2006" xmlns:a14="http://schemas.microsoft.com/office/drawing/2010/main">
      <mc:Choice Requires="a14">
        <xdr:graphicFrame macro="">
          <xdr:nvGraphicFramePr>
            <xdr:cNvPr id="20" name="Education">
              <a:extLst>
                <a:ext uri="{FF2B5EF4-FFF2-40B4-BE49-F238E27FC236}">
                  <a16:creationId xmlns:a16="http://schemas.microsoft.com/office/drawing/2014/main" id="{3CD3A060-20E1-8D47-64FD-6584928D3A4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4450" y="3162870"/>
              <a:ext cx="1819701" cy="1595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26</xdr:row>
      <xdr:rowOff>76200</xdr:rowOff>
    </xdr:from>
    <xdr:to>
      <xdr:col>3</xdr:col>
      <xdr:colOff>44450</xdr:colOff>
      <xdr:row>34</xdr:row>
      <xdr:rowOff>94776</xdr:rowOff>
    </xdr:to>
    <mc:AlternateContent xmlns:mc="http://schemas.openxmlformats.org/markup-compatibility/2006" xmlns:a14="http://schemas.microsoft.com/office/drawing/2010/main">
      <mc:Choice Requires="a14">
        <xdr:graphicFrame macro="">
          <xdr:nvGraphicFramePr>
            <xdr:cNvPr id="21" name="Cars">
              <a:extLst>
                <a:ext uri="{FF2B5EF4-FFF2-40B4-BE49-F238E27FC236}">
                  <a16:creationId xmlns:a16="http://schemas.microsoft.com/office/drawing/2014/main" id="{7899107D-E050-2319-EEC6-5203E198720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4450" y="4758140"/>
              <a:ext cx="1819701" cy="14591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to" refreshedDate="45002.657422916665" createdVersion="8" refreshedVersion="8" minRefreshableVersion="3" recordCount="1000" xr:uid="{E3261AE9-C691-4F59-BB76-66ABC49510D6}">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4568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6987E5-01BF-459C-BEA4-8C17D8CC701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C6:F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FBCDBC-00FD-4461-B582-FCDFC9FA68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D5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EAB03-71F9-4815-89A1-79310BFC7A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Status" xr10:uid="{5224B1EF-A47A-4EB3-9D57-E38C44DDB272}" sourceName="MarritalStatus">
  <pivotTables>
    <pivotTable tabId="3" name="PivotTable2"/>
    <pivotTable tabId="3" name="PivotTable3"/>
    <pivotTable tabId="3" name="PivotTable4"/>
  </pivotTables>
  <data>
    <tabular pivotCacheId="20745686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DADA77-24C9-4D54-B5BA-A97762EA6637}" sourceName="Region">
  <pivotTables>
    <pivotTable tabId="3" name="PivotTable4"/>
    <pivotTable tabId="3" name="PivotTable2"/>
    <pivotTable tabId="3" name="PivotTable3"/>
  </pivotTables>
  <data>
    <tabular pivotCacheId="207456860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5777B0-AD3D-4B11-9120-F73A7D000E22}" sourceName="Education">
  <pivotTables>
    <pivotTable tabId="3" name="PivotTable3"/>
    <pivotTable tabId="3" name="PivotTable2"/>
    <pivotTable tabId="3" name="PivotTable4"/>
  </pivotTables>
  <data>
    <tabular pivotCacheId="207456860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7272C56-19BB-4D3F-BED3-9599B5350479}" sourceName="Cars">
  <pivotTables>
    <pivotTable tabId="3" name="PivotTable3"/>
    <pivotTable tabId="3" name="PivotTable2"/>
    <pivotTable tabId="3" name="PivotTable4"/>
  </pivotTables>
  <data>
    <tabular pivotCacheId="207456860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Status" xr10:uid="{46885E82-9EE6-4AD3-AF59-341F16EE03AA}" cache="Slicer_MarritalStatus" caption="MarritalStatus" rowHeight="241300"/>
  <slicer name="Region" xr10:uid="{51BD3191-7BF3-40BE-9D41-7E762334C92F}" cache="Slicer_Region" caption="Region" rowHeight="241300"/>
  <slicer name="Education" xr10:uid="{E0A141AD-E905-4DFA-901F-DC94D09882E9}" cache="Slicer_Education" caption="Education" rowHeight="241300"/>
  <slicer name="Cars" xr10:uid="{CEED1EF3-62DC-465F-A3BE-E02E1BE53FC2}"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6" sqref="F1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C03F7-625D-486F-ADEF-3C0706B8D7BD}">
  <dimension ref="A1:N1001"/>
  <sheetViews>
    <sheetView topLeftCell="A976" workbookViewId="0">
      <selection activeCell="G991" sqref="G991"/>
    </sheetView>
  </sheetViews>
  <sheetFormatPr defaultColWidth="11.90625" defaultRowHeight="14.5" x14ac:dyDescent="0.35"/>
  <cols>
    <col min="4" max="4" width="11.90625" style="3"/>
    <col min="6" max="6" width="16.08984375" customWidth="1"/>
    <col min="7" max="8" width="16.26953125" customWidth="1"/>
    <col min="14" max="14" width="16.90625" customWidth="1"/>
  </cols>
  <sheetData>
    <row r="1" spans="1:14" x14ac:dyDescent="0.35">
      <c r="A1" t="s">
        <v>0</v>
      </c>
      <c r="B1" t="s">
        <v>40</v>
      </c>
      <c r="C1" t="s">
        <v>2</v>
      </c>
      <c r="D1" s="3" t="s">
        <v>3</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17</v>
      </c>
      <c r="L2">
        <v>42</v>
      </c>
      <c r="M2" t="str">
        <f>IF(L2&gt;=55,"Old",IF(L2&gt;=31,"Middleage",IF(L2&lt;=30,"Adolescent","Invalid")))</f>
        <v>Middleage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IF(L3&gt;=55,"Old",IF(L3&gt;=31,"Middleage",IF(L3&lt;=30,"Adolescent","Invalid")))</f>
        <v>Middleage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Middleage</v>
      </c>
      <c r="N5" t="s">
        <v>15</v>
      </c>
    </row>
    <row r="6" spans="1:14" x14ac:dyDescent="0.35">
      <c r="A6">
        <v>25597</v>
      </c>
      <c r="B6" t="s">
        <v>37</v>
      </c>
      <c r="C6" t="s">
        <v>39</v>
      </c>
      <c r="D6" s="3">
        <v>30000</v>
      </c>
      <c r="E6">
        <v>0</v>
      </c>
      <c r="F6" t="s">
        <v>13</v>
      </c>
      <c r="G6" t="s">
        <v>20</v>
      </c>
      <c r="H6" t="s">
        <v>18</v>
      </c>
      <c r="I6">
        <v>0</v>
      </c>
      <c r="J6" t="s">
        <v>16</v>
      </c>
      <c r="K6" t="s">
        <v>17</v>
      </c>
      <c r="L6">
        <v>36</v>
      </c>
      <c r="M6" t="str">
        <f t="shared" si="0"/>
        <v>Middleage</v>
      </c>
      <c r="N6" t="s">
        <v>15</v>
      </c>
    </row>
    <row r="7" spans="1:14" x14ac:dyDescent="0.35">
      <c r="A7">
        <v>13507</v>
      </c>
      <c r="B7" t="s">
        <v>36</v>
      </c>
      <c r="C7" t="s">
        <v>38</v>
      </c>
      <c r="D7" s="3">
        <v>10000</v>
      </c>
      <c r="E7">
        <v>2</v>
      </c>
      <c r="F7" t="s">
        <v>19</v>
      </c>
      <c r="G7" t="s">
        <v>25</v>
      </c>
      <c r="H7" t="s">
        <v>15</v>
      </c>
      <c r="I7">
        <v>0</v>
      </c>
      <c r="J7" t="s">
        <v>26</v>
      </c>
      <c r="K7" t="s">
        <v>17</v>
      </c>
      <c r="L7">
        <v>50</v>
      </c>
      <c r="M7" t="str">
        <f t="shared" si="0"/>
        <v>Middleage</v>
      </c>
      <c r="N7" t="s">
        <v>18</v>
      </c>
    </row>
    <row r="8" spans="1:14" x14ac:dyDescent="0.35">
      <c r="A8">
        <v>27974</v>
      </c>
      <c r="B8" t="s">
        <v>37</v>
      </c>
      <c r="C8" t="s">
        <v>39</v>
      </c>
      <c r="D8" s="3">
        <v>160000</v>
      </c>
      <c r="E8">
        <v>2</v>
      </c>
      <c r="F8" t="s">
        <v>27</v>
      </c>
      <c r="G8" t="s">
        <v>28</v>
      </c>
      <c r="H8" t="s">
        <v>15</v>
      </c>
      <c r="I8">
        <v>4</v>
      </c>
      <c r="J8" t="s">
        <v>16</v>
      </c>
      <c r="K8" t="s">
        <v>24</v>
      </c>
      <c r="L8">
        <v>33</v>
      </c>
      <c r="M8" t="str">
        <f t="shared" si="0"/>
        <v>Middleage</v>
      </c>
      <c r="N8" t="s">
        <v>15</v>
      </c>
    </row>
    <row r="9" spans="1:14" x14ac:dyDescent="0.35">
      <c r="A9">
        <v>19364</v>
      </c>
      <c r="B9" t="s">
        <v>36</v>
      </c>
      <c r="C9" t="s">
        <v>39</v>
      </c>
      <c r="D9" s="3">
        <v>40000</v>
      </c>
      <c r="E9">
        <v>1</v>
      </c>
      <c r="F9" t="s">
        <v>13</v>
      </c>
      <c r="G9" t="s">
        <v>14</v>
      </c>
      <c r="H9" t="s">
        <v>15</v>
      </c>
      <c r="I9">
        <v>0</v>
      </c>
      <c r="J9" t="s">
        <v>16</v>
      </c>
      <c r="K9" t="s">
        <v>17</v>
      </c>
      <c r="L9">
        <v>43</v>
      </c>
      <c r="M9" t="str">
        <f t="shared" si="0"/>
        <v>Middleage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IF(L67&gt;=55,"Old",IF(L67&gt;=31,"Middleage",IF(L67&lt;=30,"Adolescent","Invalid")))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IF(L131&gt;=55,"Old",IF(L131&gt;=31,"Middleage",IF(L131&lt;=30,"Adolescent","Invalid")))</f>
        <v>Middleage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IF(L195&gt;=55,"Old",IF(L195&gt;=31,"Middleage",IF(L195&lt;=30,"Adolescent","Invalid")))</f>
        <v>Middleage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IF(L259&gt;=55,"Old",IF(L259&gt;=31,"Middleage",IF(L259&lt;=30,"Adolescent","Invalid")))</f>
        <v>Middleage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IF(L323&gt;=55,"Old",IF(L323&gt;=31,"Middleage",IF(L323&lt;=30,"Adolescent","Invalid")))</f>
        <v>Middleage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IF(L387&gt;=55,"Old",IF(L387&gt;=31,"Middleage",IF(L387&lt;=30,"Adolescent","Invalid")))</f>
        <v>Middleage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IF(L451&gt;=55,"Old",IF(L451&gt;=31,"Middleage",IF(L451&lt;=30,"Adolescent","Invalid")))</f>
        <v>Middleage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IF(L515&gt;=55,"Old",IF(L515&gt;=31,"Middleage",IF(L515&lt;=30,"Adolescent","Invalid")))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IF(L579&gt;=55,"Old",IF(L579&gt;=31,"Middleage",IF(L579&lt;=30,"Adolescent","Invalid")))</f>
        <v>Middleage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IF(L643&gt;=55,"Old",IF(L643&gt;=31,"Middleage",IF(L643&lt;=30,"Adolescent","Invalid")))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IF(L707&gt;=55,"Old",IF(L707&gt;=31,"Middleage",IF(L707&lt;=30,"Adolescent","Invalid")))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IF(L771&gt;=55,"Old",IF(L771&gt;=31,"Middleage",IF(L771&lt;=30,"Adolescent","Invalid")))</f>
        <v>Middleage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IF(L835&gt;=55,"Old",IF(L835&gt;=31,"Middleage",IF(L835&lt;=30,"Adolescent","Invalid")))</f>
        <v>Middleage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IF(L899&gt;=55,"Old",IF(L899&gt;=31,"Middleage",IF(L899&lt;=30,"Adolescent","Invalid")))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IF(L963&gt;=55,"Old",IF(L963&gt;=31,"Middleage",IF(L963&lt;=30,"Adolescent","Invalid")))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Middleage</v>
      </c>
      <c r="N1001" t="s">
        <v>15</v>
      </c>
    </row>
  </sheetData>
  <autoFilter ref="A1:N1001" xr:uid="{CD0C03F7-625D-486F-ADEF-3C0706B8D7B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8C78-3439-4AEF-8309-03FDB1CBD26A}">
  <dimension ref="A6:F59"/>
  <sheetViews>
    <sheetView topLeftCell="A40" zoomScaleNormal="100" workbookViewId="0">
      <selection activeCell="K22" sqref="K2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7.6328125" bestFit="1" customWidth="1"/>
    <col min="6" max="6" width="12" bestFit="1" customWidth="1"/>
  </cols>
  <sheetData>
    <row r="6" spans="3:6" x14ac:dyDescent="0.35">
      <c r="C6" s="4" t="s">
        <v>42</v>
      </c>
      <c r="D6" s="4" t="s">
        <v>45</v>
      </c>
    </row>
    <row r="7" spans="3:6" x14ac:dyDescent="0.35">
      <c r="C7" s="4" t="s">
        <v>43</v>
      </c>
      <c r="D7" s="6" t="s">
        <v>18</v>
      </c>
      <c r="E7" s="6" t="s">
        <v>15</v>
      </c>
      <c r="F7" s="6" t="s">
        <v>44</v>
      </c>
    </row>
    <row r="8" spans="3:6" x14ac:dyDescent="0.35">
      <c r="C8" s="5" t="s">
        <v>38</v>
      </c>
      <c r="D8" s="6">
        <v>53440</v>
      </c>
      <c r="E8" s="6">
        <v>55774.058577405856</v>
      </c>
      <c r="F8" s="6">
        <v>54580.777096114522</v>
      </c>
    </row>
    <row r="9" spans="3:6" x14ac:dyDescent="0.35">
      <c r="C9" s="5" t="s">
        <v>39</v>
      </c>
      <c r="D9" s="6">
        <v>56208.178438661707</v>
      </c>
      <c r="E9" s="6">
        <v>60123.966942148763</v>
      </c>
      <c r="F9" s="6">
        <v>58062.62230919765</v>
      </c>
    </row>
    <row r="10" spans="3:6" x14ac:dyDescent="0.35">
      <c r="C10" s="5" t="s">
        <v>44</v>
      </c>
      <c r="D10" s="6">
        <v>54874.759152215796</v>
      </c>
      <c r="E10" s="6">
        <v>57962.577962577961</v>
      </c>
      <c r="F10" s="6">
        <v>56360</v>
      </c>
    </row>
    <row r="30" spans="1:4" x14ac:dyDescent="0.35">
      <c r="A30" s="4" t="s">
        <v>46</v>
      </c>
      <c r="B30" s="4" t="s">
        <v>45</v>
      </c>
    </row>
    <row r="31" spans="1:4" x14ac:dyDescent="0.35">
      <c r="A31" s="4" t="s">
        <v>43</v>
      </c>
      <c r="B31" t="s">
        <v>18</v>
      </c>
      <c r="C31" t="s">
        <v>15</v>
      </c>
      <c r="D31" t="s">
        <v>44</v>
      </c>
    </row>
    <row r="32" spans="1:4" x14ac:dyDescent="0.35">
      <c r="A32" s="5" t="s">
        <v>16</v>
      </c>
      <c r="B32">
        <v>166</v>
      </c>
      <c r="C32">
        <v>200</v>
      </c>
      <c r="D32">
        <v>366</v>
      </c>
    </row>
    <row r="33" spans="1:4" x14ac:dyDescent="0.35">
      <c r="A33" s="5" t="s">
        <v>26</v>
      </c>
      <c r="B33">
        <v>92</v>
      </c>
      <c r="C33">
        <v>77</v>
      </c>
      <c r="D33">
        <v>169</v>
      </c>
    </row>
    <row r="34" spans="1:4" x14ac:dyDescent="0.35">
      <c r="A34" s="5" t="s">
        <v>22</v>
      </c>
      <c r="B34">
        <v>67</v>
      </c>
      <c r="C34">
        <v>95</v>
      </c>
      <c r="D34">
        <v>162</v>
      </c>
    </row>
    <row r="35" spans="1:4" x14ac:dyDescent="0.35">
      <c r="A35" s="5" t="s">
        <v>23</v>
      </c>
      <c r="B35">
        <v>116</v>
      </c>
      <c r="C35">
        <v>76</v>
      </c>
      <c r="D35">
        <v>192</v>
      </c>
    </row>
    <row r="36" spans="1:4" x14ac:dyDescent="0.35">
      <c r="A36" s="5" t="s">
        <v>47</v>
      </c>
      <c r="B36">
        <v>78</v>
      </c>
      <c r="C36">
        <v>33</v>
      </c>
      <c r="D36">
        <v>111</v>
      </c>
    </row>
    <row r="37" spans="1:4" x14ac:dyDescent="0.35">
      <c r="A37" s="5" t="s">
        <v>44</v>
      </c>
      <c r="B37">
        <v>519</v>
      </c>
      <c r="C37">
        <v>481</v>
      </c>
      <c r="D37">
        <v>1000</v>
      </c>
    </row>
    <row r="54" spans="1:4" x14ac:dyDescent="0.35">
      <c r="A54" s="4" t="s">
        <v>46</v>
      </c>
      <c r="B54" s="4" t="s">
        <v>45</v>
      </c>
    </row>
    <row r="55" spans="1:4" x14ac:dyDescent="0.35">
      <c r="A55" s="4" t="s">
        <v>43</v>
      </c>
      <c r="B55" t="s">
        <v>18</v>
      </c>
      <c r="C55" t="s">
        <v>15</v>
      </c>
      <c r="D55" t="s">
        <v>44</v>
      </c>
    </row>
    <row r="56" spans="1:4" x14ac:dyDescent="0.35">
      <c r="A56" s="5" t="s">
        <v>48</v>
      </c>
      <c r="B56">
        <v>71</v>
      </c>
      <c r="C56">
        <v>39</v>
      </c>
      <c r="D56">
        <v>110</v>
      </c>
    </row>
    <row r="57" spans="1:4" x14ac:dyDescent="0.35">
      <c r="A57" s="5" t="s">
        <v>49</v>
      </c>
      <c r="B57">
        <v>318</v>
      </c>
      <c r="C57">
        <v>383</v>
      </c>
      <c r="D57">
        <v>701</v>
      </c>
    </row>
    <row r="58" spans="1:4" x14ac:dyDescent="0.35">
      <c r="A58" s="5" t="s">
        <v>50</v>
      </c>
      <c r="B58">
        <v>130</v>
      </c>
      <c r="C58">
        <v>59</v>
      </c>
      <c r="D58">
        <v>189</v>
      </c>
    </row>
    <row r="59" spans="1:4" x14ac:dyDescent="0.35">
      <c r="A59" s="5" t="s">
        <v>44</v>
      </c>
      <c r="B59">
        <v>519</v>
      </c>
      <c r="C59">
        <v>481</v>
      </c>
      <c r="D59">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EFA95-264F-4369-B0FC-1CB93D5A7DC8}">
  <dimension ref="A1:O7"/>
  <sheetViews>
    <sheetView showGridLines="0" tabSelected="1" zoomScale="67" zoomScaleNormal="67" workbookViewId="0">
      <selection activeCell="V29" sqref="V29"/>
    </sheetView>
  </sheetViews>
  <sheetFormatPr defaultRowHeight="14.5" x14ac:dyDescent="0.35"/>
  <sheetData>
    <row r="1" spans="1:15" x14ac:dyDescent="0.35">
      <c r="A1" s="7" t="s">
        <v>51</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row r="7" spans="1:15" x14ac:dyDescent="0.35">
      <c r="A7" s="8"/>
      <c r="B7" s="8"/>
      <c r="C7" s="8"/>
      <c r="D7" s="8"/>
      <c r="E7" s="8"/>
      <c r="F7" s="8"/>
      <c r="G7" s="8"/>
      <c r="H7" s="8"/>
      <c r="I7" s="8"/>
      <c r="J7" s="8"/>
      <c r="K7" s="8"/>
      <c r="L7" s="8"/>
      <c r="M7" s="8"/>
      <c r="N7" s="8"/>
      <c r="O7" s="8"/>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BF0E37E146684A92DFC6235752173D" ma:contentTypeVersion="13" ma:contentTypeDescription="Create a new document." ma:contentTypeScope="" ma:versionID="91f39a55564385471f951f857d33264d">
  <xsd:schema xmlns:xsd="http://www.w3.org/2001/XMLSchema" xmlns:xs="http://www.w3.org/2001/XMLSchema" xmlns:p="http://schemas.microsoft.com/office/2006/metadata/properties" xmlns:ns3="f831129d-1b70-444a-8835-c0b62a6d4465" xmlns:ns4="bf9b7cf8-d7a5-4b70-bb9c-b8428cdc82e0" targetNamespace="http://schemas.microsoft.com/office/2006/metadata/properties" ma:root="true" ma:fieldsID="262f6625df729df5a3e88c6414dcc6e2" ns3:_="" ns4:_="">
    <xsd:import namespace="f831129d-1b70-444a-8835-c0b62a6d4465"/>
    <xsd:import namespace="bf9b7cf8-d7a5-4b70-bb9c-b8428cdc82e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31129d-1b70-444a-8835-c0b62a6d44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f9b7cf8-d7a5-4b70-bb9c-b8428cdc82e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DC26FB4-8010-4607-9F16-FED8F681E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31129d-1b70-444a-8835-c0b62a6d4465"/>
    <ds:schemaRef ds:uri="bf9b7cf8-d7a5-4b70-bb9c-b8428cdc82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66B4C4-5FFA-481B-8FEB-FD36FFFE70B4}">
  <ds:schemaRefs>
    <ds:schemaRef ds:uri="http://schemas.microsoft.com/sharepoint/v3/contenttype/forms"/>
  </ds:schemaRefs>
</ds:datastoreItem>
</file>

<file path=customXml/itemProps3.xml><?xml version="1.0" encoding="utf-8"?>
<ds:datastoreItem xmlns:ds="http://schemas.openxmlformats.org/officeDocument/2006/customXml" ds:itemID="{B3767EA9-EFBD-45BA-81E7-C07BB99FB83A}">
  <ds:schemaRefs>
    <ds:schemaRef ds:uri="http://purl.org/dc/terms/"/>
    <ds:schemaRef ds:uri="http://schemas.openxmlformats.org/package/2006/metadata/core-properties"/>
    <ds:schemaRef ds:uri="f831129d-1b70-444a-8835-c0b62a6d4465"/>
    <ds:schemaRef ds:uri="http://schemas.microsoft.com/office/2006/documentManagement/types"/>
    <ds:schemaRef ds:uri="http://schemas.microsoft.com/office/infopath/2007/PartnerControls"/>
    <ds:schemaRef ds:uri="bf9b7cf8-d7a5-4b70-bb9c-b8428cdc82e0"/>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saito</cp:lastModifiedBy>
  <dcterms:created xsi:type="dcterms:W3CDTF">2022-03-18T02:50:57Z</dcterms:created>
  <dcterms:modified xsi:type="dcterms:W3CDTF">2023-03-20T15:08:23Z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0x010100B7BF0E37E146684A92DFC6235752173D</vt:lpwstr>
  </property>
</Properties>
</file>