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ux_c\repositories\c-sharp\Hastlayer-SDK-Vitis\Docs\"/>
    </mc:Choice>
  </mc:AlternateContent>
  <xr:revisionPtr revIDLastSave="0" documentId="13_ncr:40009_{3F2517FE-92CB-4370-9BA8-5FFD42E6D74C}" xr6:coauthVersionLast="45" xr6:coauthVersionMax="45" xr10:uidLastSave="{00000000-0000-0000-0000-000000000000}"/>
  <bookViews>
    <workbookView xWindow="-120" yWindow="330" windowWidth="29040" windowHeight="15990"/>
  </bookViews>
  <sheets>
    <sheet name="Benchmarks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D8" i="1" s="1"/>
  <c r="G9" i="1"/>
  <c r="D9" i="1" s="1"/>
  <c r="G10" i="1"/>
  <c r="D10" i="1" s="1"/>
  <c r="G11" i="1"/>
  <c r="G12" i="1"/>
  <c r="G13" i="1"/>
  <c r="G14" i="1"/>
  <c r="G15" i="1"/>
  <c r="G16" i="1"/>
  <c r="G17" i="1"/>
  <c r="G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  <c r="D3" i="1"/>
  <c r="D4" i="1"/>
  <c r="D5" i="1"/>
  <c r="D6" i="1"/>
  <c r="D7" i="1"/>
  <c r="D15" i="1"/>
  <c r="D16" i="1"/>
  <c r="D1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D14" i="1" l="1"/>
  <c r="D13" i="1"/>
  <c r="D12" i="1"/>
  <c r="D11" i="1"/>
  <c r="D2" i="1"/>
</calcChain>
</file>

<file path=xl/sharedStrings.xml><?xml version="1.0" encoding="utf-8"?>
<sst xmlns="http://schemas.openxmlformats.org/spreadsheetml/2006/main" count="45" uniqueCount="22">
  <si>
    <t>Device</t>
  </si>
  <si>
    <t>Algorithm</t>
  </si>
  <si>
    <t>Speed advantage</t>
  </si>
  <si>
    <t>Power advantage</t>
  </si>
  <si>
    <t>Parallelism</t>
  </si>
  <si>
    <t>CPU</t>
  </si>
  <si>
    <t>CPU power</t>
  </si>
  <si>
    <t>FPGA utilization</t>
  </si>
  <si>
    <t>Net FPGA</t>
  </si>
  <si>
    <t>Total FPGA</t>
  </si>
  <si>
    <t>FPGA power</t>
  </si>
  <si>
    <t>FPGA on-chip power</t>
  </si>
  <si>
    <t>Alveo U200</t>
  </si>
  <si>
    <t>ImageContrastModifier&lt;sup&gt;1&lt;/sup&gt;</t>
  </si>
  <si>
    <t>ImageContrastModifier&lt;sup&gt;2&lt;/sup&gt;</t>
  </si>
  <si>
    <t>ParallelAlgorithm</t>
  </si>
  <si>
    <t>MonteCarloPiEstimator</t>
  </si>
  <si>
    <t>Alveo U250</t>
  </si>
  <si>
    <t>Alveo U280</t>
  </si>
  <si>
    <t>ImageContrastModifier&lt;sup&gt;3&lt;/sup&gt;</t>
  </si>
  <si>
    <t>Alveo U50</t>
  </si>
  <si>
    <t xml:space="preserve">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</si>
</sst>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6" formatCode="0\ &quot;ms&quot;"/>
    <numFmt numFmtId="167" formatCode="0\ &quot;Ws&quot;"/>
    <numFmt numFmtId="168" formatCode="0\ &quot;W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0" fontId="0" fillId="0" borderId="0" xfId="0" applyNumberFormat="1"/>
    <xf numFmtId="9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L17" sqref="A2:L17"/>
    </sheetView>
  </sheetViews>
  <sheetFormatPr defaultRowHeight="15" x14ac:dyDescent="0.25"/>
  <cols>
    <col min="1" max="1" width="10.85546875" bestFit="1" customWidth="1"/>
    <col min="2" max="2" width="34.5703125" bestFit="1" customWidth="1"/>
    <col min="3" max="3" width="16.28515625" style="2" bestFit="1" customWidth="1"/>
    <col min="4" max="4" width="16.42578125" bestFit="1" customWidth="1"/>
    <col min="5" max="5" width="10.85546875" bestFit="1" customWidth="1"/>
    <col min="6" max="6" width="10" style="3" bestFit="1" customWidth="1"/>
    <col min="7" max="7" width="10.7109375" style="4" bestFit="1" customWidth="1"/>
    <col min="8" max="8" width="15.28515625" style="1" bestFit="1" customWidth="1"/>
    <col min="9" max="9" width="9.42578125" style="3" bestFit="1" customWidth="1"/>
    <col min="10" max="10" width="10.5703125" style="3" bestFit="1" customWidth="1"/>
    <col min="11" max="11" width="11.85546875" style="4" bestFit="1" customWidth="1"/>
    <col min="12" max="12" width="19.28515625" style="5" bestFit="1" customWidth="1"/>
  </cols>
  <sheetData>
    <row r="1" spans="1:12" x14ac:dyDescent="0.25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s="3" t="s">
        <v>5</v>
      </c>
      <c r="G1" s="4" t="s">
        <v>6</v>
      </c>
      <c r="H1" s="1" t="s">
        <v>7</v>
      </c>
      <c r="I1" s="3" t="s">
        <v>8</v>
      </c>
      <c r="J1" s="3" t="s">
        <v>9</v>
      </c>
      <c r="K1" s="4" t="s">
        <v>10</v>
      </c>
      <c r="L1" s="5" t="s">
        <v>11</v>
      </c>
    </row>
    <row r="2" spans="1:12" x14ac:dyDescent="0.25">
      <c r="A2" t="s">
        <v>12</v>
      </c>
      <c r="B2" t="s">
        <v>13</v>
      </c>
      <c r="C2" s="2">
        <f>(F2/J2)-1</f>
        <v>7.3538461538461544</v>
      </c>
      <c r="D2" s="2">
        <f>(G2/K2)-1</f>
        <v>30.472483312242197</v>
      </c>
      <c r="E2">
        <v>150</v>
      </c>
      <c r="F2" s="3">
        <v>543</v>
      </c>
      <c r="G2" s="4">
        <f>90*F2/1000</f>
        <v>48.87</v>
      </c>
      <c r="H2" s="1">
        <v>0.27229999999999999</v>
      </c>
      <c r="I2" s="3">
        <v>12</v>
      </c>
      <c r="J2" s="3">
        <v>65</v>
      </c>
      <c r="K2" s="4">
        <f>L2*J2/1000</f>
        <v>1.5527849999999999</v>
      </c>
      <c r="L2" s="5">
        <v>23.888999999999999</v>
      </c>
    </row>
    <row r="3" spans="1:12" x14ac:dyDescent="0.25">
      <c r="A3" t="s">
        <v>12</v>
      </c>
      <c r="B3" t="s">
        <v>14</v>
      </c>
      <c r="C3" s="2">
        <f t="shared" ref="C3:C17" si="0">(F3/J3)-1</f>
        <v>34.4765485141425</v>
      </c>
      <c r="D3" s="2">
        <f t="shared" ref="D3:D17" si="1">(G3/K3)-1</f>
        <v>132.65521228485181</v>
      </c>
      <c r="E3">
        <v>150</v>
      </c>
      <c r="F3" s="3">
        <v>198172</v>
      </c>
      <c r="G3" s="4">
        <f t="shared" ref="G3:G17" si="2">90*F3/1000</f>
        <v>17835.48</v>
      </c>
      <c r="H3" s="1">
        <v>0.27229999999999999</v>
      </c>
      <c r="I3" s="3">
        <v>5340</v>
      </c>
      <c r="J3" s="3">
        <v>5586</v>
      </c>
      <c r="K3" s="4">
        <f t="shared" ref="K3:K17" si="3">L3*J3/1000</f>
        <v>133.44395399999999</v>
      </c>
      <c r="L3" s="5">
        <v>23.888999999999999</v>
      </c>
    </row>
    <row r="4" spans="1:12" x14ac:dyDescent="0.25">
      <c r="A4" t="s">
        <v>12</v>
      </c>
      <c r="B4" t="s">
        <v>15</v>
      </c>
      <c r="C4" s="2">
        <f t="shared" si="0"/>
        <v>1.7071428571428573</v>
      </c>
      <c r="D4" s="2">
        <f t="shared" si="1"/>
        <v>14.642196786264583</v>
      </c>
      <c r="E4">
        <v>300</v>
      </c>
      <c r="F4" s="3">
        <v>379</v>
      </c>
      <c r="G4" s="4">
        <f t="shared" si="2"/>
        <v>34.11</v>
      </c>
      <c r="H4" s="1">
        <v>0.15559999999999999</v>
      </c>
      <c r="I4" s="3">
        <v>110</v>
      </c>
      <c r="J4" s="3">
        <v>140</v>
      </c>
      <c r="K4" s="4">
        <f t="shared" si="3"/>
        <v>2.1806399999999999</v>
      </c>
      <c r="L4" s="5">
        <v>15.576000000000001</v>
      </c>
    </row>
    <row r="5" spans="1:12" x14ac:dyDescent="0.25">
      <c r="A5" t="s">
        <v>12</v>
      </c>
      <c r="B5" t="s">
        <v>16</v>
      </c>
      <c r="C5" s="2">
        <f t="shared" si="0"/>
        <v>2.0298507462686568</v>
      </c>
      <c r="D5" s="2">
        <f t="shared" si="1"/>
        <v>13.325535443350622</v>
      </c>
      <c r="E5">
        <v>230</v>
      </c>
      <c r="F5" s="3">
        <v>203</v>
      </c>
      <c r="G5" s="4">
        <f t="shared" si="2"/>
        <v>18.27</v>
      </c>
      <c r="H5" s="1">
        <v>0.1857</v>
      </c>
      <c r="I5" s="3">
        <v>17</v>
      </c>
      <c r="J5" s="3">
        <v>67</v>
      </c>
      <c r="K5" s="4">
        <f t="shared" si="3"/>
        <v>1.275345</v>
      </c>
      <c r="L5" s="5">
        <v>19.035</v>
      </c>
    </row>
    <row r="6" spans="1:12" x14ac:dyDescent="0.25">
      <c r="A6" t="s">
        <v>17</v>
      </c>
      <c r="B6" t="s">
        <v>13</v>
      </c>
      <c r="C6" s="2">
        <f t="shared" si="0"/>
        <v>15.030303030303031</v>
      </c>
      <c r="D6" s="2">
        <f t="shared" si="1"/>
        <v>56.214755422242725</v>
      </c>
      <c r="E6">
        <v>150</v>
      </c>
      <c r="F6" s="3">
        <v>529</v>
      </c>
      <c r="G6" s="4">
        <f t="shared" si="2"/>
        <v>47.61</v>
      </c>
      <c r="H6" s="1">
        <v>0.18290000000000001</v>
      </c>
      <c r="I6" s="3">
        <v>13</v>
      </c>
      <c r="J6" s="3">
        <v>33</v>
      </c>
      <c r="K6" s="4">
        <f t="shared" si="3"/>
        <v>0.83212800000000009</v>
      </c>
      <c r="L6" s="5">
        <v>25.216000000000001</v>
      </c>
    </row>
    <row r="7" spans="1:12" x14ac:dyDescent="0.25">
      <c r="A7" t="s">
        <v>17</v>
      </c>
      <c r="B7" t="s">
        <v>14</v>
      </c>
      <c r="C7" s="2">
        <f t="shared" si="0"/>
        <v>32.680557977332171</v>
      </c>
      <c r="D7" s="2">
        <f t="shared" si="1"/>
        <v>119.21138237467859</v>
      </c>
      <c r="E7">
        <v>150</v>
      </c>
      <c r="F7" s="3">
        <v>193158</v>
      </c>
      <c r="G7" s="4">
        <f t="shared" si="2"/>
        <v>17384.22</v>
      </c>
      <c r="H7" s="1">
        <v>0.18290000000000001</v>
      </c>
      <c r="I7" s="3">
        <v>5535</v>
      </c>
      <c r="J7" s="3">
        <v>5735</v>
      </c>
      <c r="K7" s="4">
        <f t="shared" si="3"/>
        <v>144.61376000000001</v>
      </c>
      <c r="L7" s="5">
        <v>25.216000000000001</v>
      </c>
    </row>
    <row r="8" spans="1:12" x14ac:dyDescent="0.25">
      <c r="A8" t="s">
        <v>17</v>
      </c>
      <c r="B8" t="s">
        <v>15</v>
      </c>
      <c r="C8" s="2">
        <f t="shared" si="0"/>
        <v>3.568807339449541</v>
      </c>
      <c r="D8" s="2">
        <f t="shared" si="1"/>
        <v>24.371300089495815</v>
      </c>
      <c r="E8">
        <v>300</v>
      </c>
      <c r="F8" s="3">
        <v>498</v>
      </c>
      <c r="G8" s="4">
        <f t="shared" si="2"/>
        <v>44.82</v>
      </c>
      <c r="H8" s="1">
        <v>0.10299999999999999</v>
      </c>
      <c r="I8" s="3">
        <v>101</v>
      </c>
      <c r="J8" s="3">
        <v>109</v>
      </c>
      <c r="K8" s="4">
        <f t="shared" si="3"/>
        <v>1.7665630000000001</v>
      </c>
      <c r="L8" s="5">
        <v>16.207000000000001</v>
      </c>
    </row>
    <row r="9" spans="1:12" x14ac:dyDescent="0.25">
      <c r="A9" t="s">
        <v>17</v>
      </c>
      <c r="B9" t="s">
        <v>16</v>
      </c>
      <c r="C9" s="2">
        <f t="shared" si="0"/>
        <v>3.6904761904761907</v>
      </c>
      <c r="D9" s="2">
        <f t="shared" si="1"/>
        <v>20.222807156143844</v>
      </c>
      <c r="E9">
        <v>230</v>
      </c>
      <c r="F9" s="3">
        <v>197</v>
      </c>
      <c r="G9" s="4">
        <f t="shared" si="2"/>
        <v>17.73</v>
      </c>
      <c r="H9" s="1">
        <v>0.1239</v>
      </c>
      <c r="I9" s="3">
        <v>21</v>
      </c>
      <c r="J9" s="3">
        <v>42</v>
      </c>
      <c r="K9" s="4">
        <f t="shared" si="3"/>
        <v>0.83542199999999989</v>
      </c>
      <c r="L9" s="5">
        <v>19.890999999999998</v>
      </c>
    </row>
    <row r="10" spans="1:12" x14ac:dyDescent="0.25">
      <c r="A10" t="s">
        <v>18</v>
      </c>
      <c r="B10" t="s">
        <v>13</v>
      </c>
      <c r="C10" s="2">
        <f t="shared" si="0"/>
        <v>15.90625</v>
      </c>
      <c r="D10" s="2">
        <f t="shared" si="1"/>
        <v>65.054373779031906</v>
      </c>
      <c r="E10">
        <v>150</v>
      </c>
      <c r="F10" s="3">
        <v>541</v>
      </c>
      <c r="G10" s="4">
        <f t="shared" si="2"/>
        <v>48.69</v>
      </c>
      <c r="H10" s="1">
        <v>0.21440000000000001</v>
      </c>
      <c r="I10" s="3">
        <v>12</v>
      </c>
      <c r="J10" s="3">
        <v>32</v>
      </c>
      <c r="K10" s="4">
        <f t="shared" si="3"/>
        <v>0.73712</v>
      </c>
      <c r="L10" s="5">
        <v>23.035</v>
      </c>
    </row>
    <row r="11" spans="1:12" x14ac:dyDescent="0.25">
      <c r="A11" t="s">
        <v>18</v>
      </c>
      <c r="B11" t="s">
        <v>19</v>
      </c>
      <c r="C11" s="2">
        <f t="shared" si="0"/>
        <v>34.139676113360323</v>
      </c>
      <c r="D11" s="2">
        <f t="shared" si="1"/>
        <v>136.29415455621572</v>
      </c>
      <c r="E11">
        <v>150</v>
      </c>
      <c r="F11" s="3">
        <v>17359</v>
      </c>
      <c r="G11" s="4">
        <f t="shared" si="2"/>
        <v>1562.31</v>
      </c>
      <c r="H11" s="1">
        <v>0.21440000000000001</v>
      </c>
      <c r="I11" s="3">
        <v>459</v>
      </c>
      <c r="J11" s="3">
        <v>494</v>
      </c>
      <c r="K11" s="4">
        <f t="shared" si="3"/>
        <v>11.379290000000001</v>
      </c>
      <c r="L11" s="5">
        <v>23.035</v>
      </c>
    </row>
    <row r="12" spans="1:12" x14ac:dyDescent="0.25">
      <c r="A12" t="s">
        <v>18</v>
      </c>
      <c r="B12" t="s">
        <v>15</v>
      </c>
      <c r="C12" s="2">
        <f t="shared" si="0"/>
        <v>2.2612612612612613</v>
      </c>
      <c r="D12" s="2">
        <f t="shared" si="1"/>
        <v>18.583234154891482</v>
      </c>
      <c r="E12">
        <v>300</v>
      </c>
      <c r="F12" s="3">
        <v>362</v>
      </c>
      <c r="G12" s="4">
        <f t="shared" si="2"/>
        <v>32.58</v>
      </c>
      <c r="H12" s="1">
        <v>0.1086</v>
      </c>
      <c r="I12" s="3">
        <v>102</v>
      </c>
      <c r="J12" s="3">
        <v>111</v>
      </c>
      <c r="K12" s="4">
        <f t="shared" si="3"/>
        <v>1.6636679999999999</v>
      </c>
      <c r="L12" s="5">
        <v>14.988</v>
      </c>
    </row>
    <row r="13" spans="1:12" x14ac:dyDescent="0.25">
      <c r="A13" t="s">
        <v>18</v>
      </c>
      <c r="B13" t="s">
        <v>16</v>
      </c>
      <c r="C13" s="2">
        <f t="shared" si="0"/>
        <v>3.8684210526315788</v>
      </c>
      <c r="D13" s="2">
        <f t="shared" si="1"/>
        <v>23.966261808367072</v>
      </c>
      <c r="E13">
        <v>230</v>
      </c>
      <c r="F13" s="3">
        <v>185</v>
      </c>
      <c r="G13" s="4">
        <f t="shared" si="2"/>
        <v>16.649999999999999</v>
      </c>
      <c r="H13" s="1">
        <v>0.1363</v>
      </c>
      <c r="I13" s="3">
        <v>16</v>
      </c>
      <c r="J13" s="3">
        <v>38</v>
      </c>
      <c r="K13" s="4">
        <f t="shared" si="3"/>
        <v>0.66689999999999994</v>
      </c>
      <c r="L13" s="5">
        <v>17.55</v>
      </c>
    </row>
    <row r="14" spans="1:12" x14ac:dyDescent="0.25">
      <c r="A14" t="s">
        <v>20</v>
      </c>
      <c r="B14" t="s">
        <v>13</v>
      </c>
      <c r="C14" s="2">
        <f t="shared" si="0"/>
        <v>13.242424242424242</v>
      </c>
      <c r="D14" s="2">
        <f t="shared" si="1"/>
        <v>63.588238527571392</v>
      </c>
      <c r="E14">
        <v>150</v>
      </c>
      <c r="F14" s="3">
        <v>470</v>
      </c>
      <c r="G14" s="4">
        <f t="shared" si="2"/>
        <v>42.3</v>
      </c>
      <c r="H14" s="1">
        <v>0.32090000000000002</v>
      </c>
      <c r="I14" s="3">
        <v>12</v>
      </c>
      <c r="J14" s="3">
        <v>33</v>
      </c>
      <c r="K14" s="4">
        <f t="shared" si="3"/>
        <v>0.654918</v>
      </c>
      <c r="L14" s="5">
        <v>19.846</v>
      </c>
    </row>
    <row r="15" spans="1:12" x14ac:dyDescent="0.25">
      <c r="A15" t="s">
        <v>20</v>
      </c>
      <c r="B15" t="s">
        <v>19</v>
      </c>
      <c r="C15" s="2">
        <f t="shared" si="0"/>
        <v>34.616182572614107</v>
      </c>
      <c r="D15" s="2">
        <f t="shared" si="1"/>
        <v>160.5164986161075</v>
      </c>
      <c r="E15">
        <v>150</v>
      </c>
      <c r="F15" s="3">
        <v>17167</v>
      </c>
      <c r="G15" s="4">
        <f t="shared" si="2"/>
        <v>1545.03</v>
      </c>
      <c r="H15" s="1">
        <v>0.32090000000000002</v>
      </c>
      <c r="I15" s="3">
        <v>450</v>
      </c>
      <c r="J15" s="3">
        <v>482</v>
      </c>
      <c r="K15" s="4">
        <f t="shared" si="3"/>
        <v>9.5657720000000008</v>
      </c>
      <c r="L15" s="5">
        <v>19.846</v>
      </c>
    </row>
    <row r="16" spans="1:12" x14ac:dyDescent="0.25">
      <c r="A16" t="s">
        <v>20</v>
      </c>
      <c r="B16" t="s">
        <v>15</v>
      </c>
      <c r="C16" s="2">
        <f t="shared" si="0"/>
        <v>2.5754716981132075</v>
      </c>
      <c r="D16" s="2" t="e">
        <f t="shared" si="1"/>
        <v>#DIV/0!</v>
      </c>
      <c r="E16">
        <v>300</v>
      </c>
      <c r="F16" s="3">
        <v>379</v>
      </c>
      <c r="G16" s="4">
        <f t="shared" si="2"/>
        <v>34.11</v>
      </c>
      <c r="H16" s="1" t="s">
        <v>21</v>
      </c>
      <c r="I16" s="3">
        <v>104</v>
      </c>
      <c r="J16" s="3">
        <v>106</v>
      </c>
      <c r="K16" s="4">
        <f t="shared" si="3"/>
        <v>0</v>
      </c>
    </row>
    <row r="17" spans="1:12" x14ac:dyDescent="0.25">
      <c r="A17" t="s">
        <v>20</v>
      </c>
      <c r="B17" t="s">
        <v>16</v>
      </c>
      <c r="C17" s="2">
        <f t="shared" si="0"/>
        <v>3.4772727272727275</v>
      </c>
      <c r="D17" s="2">
        <f t="shared" si="1"/>
        <v>26.926713247941333</v>
      </c>
      <c r="E17">
        <v>230</v>
      </c>
      <c r="F17" s="3">
        <v>197</v>
      </c>
      <c r="G17" s="4">
        <f t="shared" si="2"/>
        <v>17.73</v>
      </c>
      <c r="H17" s="1">
        <v>0.20369999999999999</v>
      </c>
      <c r="I17" s="3">
        <v>18</v>
      </c>
      <c r="J17" s="3">
        <v>44</v>
      </c>
      <c r="K17" s="4">
        <f t="shared" si="3"/>
        <v>0.634876</v>
      </c>
      <c r="L17" s="5">
        <v>14.429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DAud IcI</cp:lastModifiedBy>
  <dcterms:created xsi:type="dcterms:W3CDTF">2020-11-23T23:18:29Z</dcterms:created>
  <dcterms:modified xsi:type="dcterms:W3CDTF">2020-11-23T23:32:01Z</dcterms:modified>
</cp:coreProperties>
</file>