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48" i="1"/>
  <c r="F43"/>
  <c r="F44"/>
  <c r="F45"/>
  <c r="F46"/>
  <c r="F47"/>
  <c r="F48"/>
  <c r="F42"/>
  <c r="K43"/>
  <c r="J30"/>
  <c r="I7"/>
  <c r="I4"/>
</calcChain>
</file>

<file path=xl/sharedStrings.xml><?xml version="1.0" encoding="utf-8"?>
<sst xmlns="http://schemas.openxmlformats.org/spreadsheetml/2006/main" count="97" uniqueCount="48">
  <si>
    <t xml:space="preserve">ID        </t>
  </si>
  <si>
    <t>First Name</t>
  </si>
  <si>
    <t>Last Name</t>
  </si>
  <si>
    <t>Salary</t>
  </si>
  <si>
    <t xml:space="preserve">Emily </t>
  </si>
  <si>
    <t>Smith</t>
  </si>
  <si>
    <t>James</t>
  </si>
  <si>
    <t>Anderson</t>
  </si>
  <si>
    <t>Mia</t>
  </si>
  <si>
    <t>John</t>
  </si>
  <si>
    <t>Jessica</t>
  </si>
  <si>
    <t>Mark</t>
  </si>
  <si>
    <t>Richard</t>
  </si>
  <si>
    <t>Clark</t>
  </si>
  <si>
    <t>Lewis</t>
  </si>
  <si>
    <t>Walker</t>
  </si>
  <si>
    <t>Reed</t>
  </si>
  <si>
    <t>Lopez</t>
  </si>
  <si>
    <t>How Vlookup works:</t>
  </si>
  <si>
    <t>Vlookup is a function to lookup and retrieve data in a table. The "V" in Vlookup</t>
  </si>
  <si>
    <t>stands for vertical, which means the data in the table must be arranged vertically,</t>
  </si>
  <si>
    <t>with data in rows. (For horizontally structured data, see HLOOKUP).</t>
  </si>
  <si>
    <t>To use VLOOKUP, you supply 4 pieces of information, or arguments":</t>
  </si>
  <si>
    <t>1. The value you are looking for (lookup_value)</t>
  </si>
  <si>
    <t>2.The range of cells that make up the table. (table array)</t>
  </si>
  <si>
    <t>3.  The number of the column from which to retrieve a result(column_index).</t>
  </si>
  <si>
    <t>4. The match mode(range_lookup, TRUE=approximate, FALSE= exact)</t>
  </si>
  <si>
    <t>SYNTAX;:</t>
  </si>
  <si>
    <t>VLOOKUP(value, range of table,col_index, TRUE/FALSE(MATCH MODE)</t>
  </si>
  <si>
    <t>ID</t>
  </si>
  <si>
    <t>#click on 58399 to see the formula</t>
  </si>
  <si>
    <t># FINDING THE EXACT MATCH</t>
  </si>
  <si>
    <t>#APPROXIMATE MATCH</t>
  </si>
  <si>
    <t xml:space="preserve">#As 60 is not in ID so TRUE in formula will return the closest match to 60. Therefore the </t>
  </si>
  <si>
    <t xml:space="preserve">salary of ID 56 is returned. </t>
  </si>
  <si>
    <t>#FIRST MATCH</t>
  </si>
  <si>
    <t>FIRST NAME</t>
  </si>
  <si>
    <t>#Vlookup only matches the first match of the left column</t>
  </si>
  <si>
    <t>LAST NAME</t>
  </si>
  <si>
    <t>#To find nth matches the following should be done.</t>
  </si>
  <si>
    <t>HELPER</t>
  </si>
  <si>
    <t>1)CREATE THE HELPER COLUMN. Click on Emily1 to see how it is done.</t>
  </si>
  <si>
    <t>2)Use the following formula after that.</t>
  </si>
  <si>
    <t>#To find second occurance of mia</t>
  </si>
  <si>
    <t>#click on Reed to see formula</t>
  </si>
  <si>
    <t>#Important points:</t>
  </si>
  <si>
    <t>The VLOOKUP function always looks up a value in the leftmost column of a table and returns the corresponding value from a column to the right.</t>
  </si>
  <si>
    <t>The VLOOKUP function in Excel performs a case-insensitive lookup. For example, the VLOOKUP function below looks up MIA (cell G2) in the leftmost column of the table.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</si>
</sst>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1" applyBorder="1" applyAlignment="1" applyProtection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5"/>
  <sheetViews>
    <sheetView tabSelected="1" topLeftCell="C36" workbookViewId="0">
      <selection activeCell="D45" sqref="D45"/>
    </sheetView>
  </sheetViews>
  <sheetFormatPr defaultRowHeight="15"/>
  <cols>
    <col min="3" max="3" width="12.42578125" customWidth="1"/>
    <col min="4" max="4" width="12.140625" customWidth="1"/>
    <col min="5" max="5" width="9.42578125" bestFit="1" customWidth="1"/>
    <col min="8" max="8" width="9.28515625" bestFit="1" customWidth="1"/>
    <col min="10" max="10" width="12.28515625" customWidth="1"/>
    <col min="11" max="12" width="11.140625" customWidth="1"/>
  </cols>
  <sheetData>
    <row r="1" spans="2:11">
      <c r="H1" t="s">
        <v>31</v>
      </c>
    </row>
    <row r="3" spans="2:11" ht="15.75">
      <c r="B3" s="2" t="s">
        <v>0</v>
      </c>
      <c r="C3" s="2" t="s">
        <v>1</v>
      </c>
      <c r="D3" s="2" t="s">
        <v>2</v>
      </c>
      <c r="E3" s="2" t="s">
        <v>3</v>
      </c>
      <c r="H3" s="2" t="s">
        <v>29</v>
      </c>
      <c r="I3">
        <v>53</v>
      </c>
    </row>
    <row r="4" spans="2:11">
      <c r="B4">
        <v>72</v>
      </c>
      <c r="C4" t="s">
        <v>4</v>
      </c>
      <c r="D4" t="s">
        <v>5</v>
      </c>
      <c r="E4" s="4">
        <v>64901</v>
      </c>
      <c r="H4" t="s">
        <v>3</v>
      </c>
      <c r="I4">
        <f>VLOOKUP(I3,B4:E10,4,FALSE)</f>
        <v>58339</v>
      </c>
      <c r="K4" t="s">
        <v>30</v>
      </c>
    </row>
    <row r="5" spans="2:11">
      <c r="B5">
        <v>66</v>
      </c>
      <c r="C5" t="s">
        <v>6</v>
      </c>
      <c r="D5" t="s">
        <v>7</v>
      </c>
      <c r="E5" s="4">
        <v>70855</v>
      </c>
    </row>
    <row r="6" spans="2:11">
      <c r="B6">
        <v>14</v>
      </c>
      <c r="C6" t="s">
        <v>8</v>
      </c>
      <c r="D6" t="s">
        <v>13</v>
      </c>
      <c r="E6" s="4">
        <v>188657</v>
      </c>
      <c r="H6" t="s">
        <v>29</v>
      </c>
      <c r="I6">
        <v>30</v>
      </c>
    </row>
    <row r="7" spans="2:11">
      <c r="B7">
        <v>30</v>
      </c>
      <c r="C7" t="s">
        <v>9</v>
      </c>
      <c r="D7" t="s">
        <v>14</v>
      </c>
      <c r="E7" s="4">
        <v>97566</v>
      </c>
      <c r="H7" t="s">
        <v>2</v>
      </c>
      <c r="I7" t="str">
        <f>VLOOKUP(I6,B4:E10,3,FALSE)</f>
        <v>Lewis</v>
      </c>
    </row>
    <row r="8" spans="2:11">
      <c r="B8">
        <v>53</v>
      </c>
      <c r="C8" t="s">
        <v>10</v>
      </c>
      <c r="D8" t="s">
        <v>15</v>
      </c>
      <c r="E8" s="4">
        <v>58339</v>
      </c>
    </row>
    <row r="9" spans="2:11">
      <c r="B9">
        <v>56</v>
      </c>
      <c r="C9" t="s">
        <v>11</v>
      </c>
      <c r="D9" t="s">
        <v>16</v>
      </c>
      <c r="E9" s="4">
        <v>125180</v>
      </c>
    </row>
    <row r="10" spans="2:11">
      <c r="B10">
        <v>79</v>
      </c>
      <c r="C10" t="s">
        <v>12</v>
      </c>
      <c r="D10" t="s">
        <v>17</v>
      </c>
      <c r="E10" s="4">
        <v>91632</v>
      </c>
    </row>
    <row r="12" spans="2:11" ht="15.75">
      <c r="B12" s="2" t="s">
        <v>18</v>
      </c>
      <c r="C12" s="2"/>
    </row>
    <row r="14" spans="2:11" ht="15.75">
      <c r="B14" s="5" t="s">
        <v>19</v>
      </c>
      <c r="C14" s="5"/>
      <c r="D14" s="5"/>
      <c r="E14" s="5"/>
      <c r="F14" s="5"/>
      <c r="G14" s="5"/>
      <c r="H14" s="5"/>
      <c r="I14" s="5"/>
    </row>
    <row r="15" spans="2:11" ht="15.75">
      <c r="B15" s="5" t="s">
        <v>20</v>
      </c>
      <c r="C15" s="5"/>
      <c r="D15" s="5"/>
      <c r="E15" s="5"/>
      <c r="F15" s="5"/>
      <c r="G15" s="5"/>
      <c r="H15" s="5"/>
      <c r="I15" s="5"/>
    </row>
    <row r="16" spans="2:11" ht="15.75">
      <c r="B16" s="5" t="s">
        <v>21</v>
      </c>
      <c r="C16" s="5"/>
      <c r="D16" s="5"/>
      <c r="E16" s="5"/>
      <c r="F16" s="5"/>
      <c r="G16" s="5"/>
      <c r="H16" s="5"/>
      <c r="I16" s="5"/>
    </row>
    <row r="18" spans="2:12" ht="15.75">
      <c r="B18" s="7" t="s">
        <v>22</v>
      </c>
      <c r="C18" s="1"/>
      <c r="D18" s="1"/>
      <c r="E18" s="1"/>
      <c r="F18" s="1"/>
      <c r="G18" s="1"/>
      <c r="H18" s="1"/>
    </row>
    <row r="19" spans="2:12" ht="18.75">
      <c r="B19" s="5" t="s">
        <v>23</v>
      </c>
      <c r="D19" s="6"/>
      <c r="E19" s="6"/>
      <c r="F19" s="6"/>
    </row>
    <row r="20" spans="2:12" ht="15.75">
      <c r="B20" s="5" t="s">
        <v>24</v>
      </c>
    </row>
    <row r="21" spans="2:12" ht="15.75">
      <c r="B21" s="5" t="s">
        <v>25</v>
      </c>
      <c r="G21" s="1"/>
      <c r="H21" s="1"/>
    </row>
    <row r="22" spans="2:12" ht="15.75">
      <c r="B22" s="5" t="s">
        <v>26</v>
      </c>
      <c r="C22" s="3"/>
      <c r="D22" s="3"/>
      <c r="E22" s="3"/>
      <c r="F22" s="3"/>
      <c r="G22" s="3"/>
      <c r="H22" s="3"/>
    </row>
    <row r="24" spans="2:12" ht="15.75">
      <c r="B24" s="5" t="s">
        <v>27</v>
      </c>
    </row>
    <row r="25" spans="2:12" ht="15.75">
      <c r="B25" s="2" t="s">
        <v>28</v>
      </c>
    </row>
    <row r="29" spans="2:12">
      <c r="B29" s="1" t="s">
        <v>32</v>
      </c>
      <c r="C29" s="1"/>
      <c r="I29" t="s">
        <v>29</v>
      </c>
      <c r="J29">
        <v>60</v>
      </c>
      <c r="L29" t="s">
        <v>33</v>
      </c>
    </row>
    <row r="30" spans="2:12" ht="15.75">
      <c r="B30" s="2" t="s">
        <v>0</v>
      </c>
      <c r="C30" s="2" t="s">
        <v>1</v>
      </c>
      <c r="D30" s="2" t="s">
        <v>2</v>
      </c>
      <c r="E30" s="2" t="s">
        <v>3</v>
      </c>
      <c r="I30" t="s">
        <v>3</v>
      </c>
      <c r="J30">
        <f>VLOOKUP(J29,B31:E37,4,TRUE)</f>
        <v>125180</v>
      </c>
      <c r="L30" t="s">
        <v>34</v>
      </c>
    </row>
    <row r="31" spans="2:12" ht="15.75">
      <c r="B31">
        <v>72</v>
      </c>
      <c r="C31" t="s">
        <v>4</v>
      </c>
      <c r="D31" t="s">
        <v>5</v>
      </c>
      <c r="E31" s="4">
        <v>64901</v>
      </c>
      <c r="F31" s="2"/>
      <c r="G31" s="2"/>
      <c r="H31" s="2"/>
    </row>
    <row r="32" spans="2:12">
      <c r="B32">
        <v>66</v>
      </c>
      <c r="C32" t="s">
        <v>6</v>
      </c>
      <c r="D32" t="s">
        <v>7</v>
      </c>
      <c r="E32" s="4">
        <v>70855</v>
      </c>
      <c r="H32" s="4"/>
    </row>
    <row r="33" spans="2:17">
      <c r="B33">
        <v>14</v>
      </c>
      <c r="C33" t="s">
        <v>8</v>
      </c>
      <c r="D33" t="s">
        <v>13</v>
      </c>
      <c r="E33" s="4">
        <v>188657</v>
      </c>
      <c r="H33" s="4"/>
    </row>
    <row r="34" spans="2:17">
      <c r="B34">
        <v>30</v>
      </c>
      <c r="C34" t="s">
        <v>9</v>
      </c>
      <c r="D34" t="s">
        <v>14</v>
      </c>
      <c r="E34" s="4">
        <v>97566</v>
      </c>
      <c r="H34" s="4"/>
    </row>
    <row r="35" spans="2:17">
      <c r="B35">
        <v>53</v>
      </c>
      <c r="C35" t="s">
        <v>10</v>
      </c>
      <c r="D35" t="s">
        <v>15</v>
      </c>
      <c r="E35" s="4">
        <v>58339</v>
      </c>
      <c r="H35" s="4"/>
    </row>
    <row r="36" spans="2:17">
      <c r="B36">
        <v>56</v>
      </c>
      <c r="C36" t="s">
        <v>11</v>
      </c>
      <c r="D36" t="s">
        <v>16</v>
      </c>
      <c r="E36" s="4">
        <v>125180</v>
      </c>
      <c r="H36" s="4"/>
    </row>
    <row r="37" spans="2:17">
      <c r="B37">
        <v>79</v>
      </c>
      <c r="C37" t="s">
        <v>12</v>
      </c>
      <c r="D37" t="s">
        <v>17</v>
      </c>
      <c r="E37" s="4">
        <v>91632</v>
      </c>
      <c r="H37" s="4"/>
    </row>
    <row r="38" spans="2:17">
      <c r="H38" s="4"/>
    </row>
    <row r="40" spans="2:17" ht="19.5" thickBot="1">
      <c r="B40" s="6" t="s">
        <v>35</v>
      </c>
      <c r="J40" t="s">
        <v>37</v>
      </c>
    </row>
    <row r="41" spans="2:17" ht="15.75" thickBot="1">
      <c r="C41" t="s">
        <v>36</v>
      </c>
      <c r="D41" t="s">
        <v>2</v>
      </c>
      <c r="E41" t="s">
        <v>3</v>
      </c>
      <c r="F41" t="s">
        <v>40</v>
      </c>
      <c r="G41" t="s">
        <v>2</v>
      </c>
      <c r="Q41" s="8"/>
    </row>
    <row r="42" spans="2:17">
      <c r="C42" t="s">
        <v>4</v>
      </c>
      <c r="D42" t="s">
        <v>5</v>
      </c>
      <c r="E42" s="4">
        <v>64901</v>
      </c>
      <c r="F42" t="str">
        <f>C42&amp;COUNTIF($C$42:$C42,C42)</f>
        <v>Emily 1</v>
      </c>
      <c r="G42" t="s">
        <v>5</v>
      </c>
      <c r="J42" t="s">
        <v>36</v>
      </c>
      <c r="K42" t="s">
        <v>38</v>
      </c>
    </row>
    <row r="43" spans="2:17">
      <c r="C43" t="s">
        <v>6</v>
      </c>
      <c r="D43" t="s">
        <v>7</v>
      </c>
      <c r="E43" s="4">
        <v>70855</v>
      </c>
      <c r="F43" t="str">
        <f>C43&amp;COUNTIF($C$42:$C43,C43)</f>
        <v>James1</v>
      </c>
      <c r="G43" t="s">
        <v>7</v>
      </c>
      <c r="J43" t="s">
        <v>8</v>
      </c>
      <c r="K43" t="str">
        <f>VLOOKUP(J43,C42:E48,2,)</f>
        <v>Clark</v>
      </c>
    </row>
    <row r="44" spans="2:17">
      <c r="C44" t="s">
        <v>8</v>
      </c>
      <c r="D44" t="s">
        <v>13</v>
      </c>
      <c r="E44" s="4">
        <v>188657</v>
      </c>
      <c r="F44" t="str">
        <f>C44&amp;COUNTIF($C$42:$C44,C44)</f>
        <v>Mia1</v>
      </c>
      <c r="G44" t="s">
        <v>13</v>
      </c>
    </row>
    <row r="45" spans="2:17">
      <c r="C45" t="s">
        <v>9</v>
      </c>
      <c r="D45" t="s">
        <v>14</v>
      </c>
      <c r="E45" s="4">
        <v>97566</v>
      </c>
      <c r="F45" t="str">
        <f>C45&amp;COUNTIF($C$42:$C45,C45)</f>
        <v>John1</v>
      </c>
      <c r="G45" t="s">
        <v>14</v>
      </c>
      <c r="J45" t="s">
        <v>39</v>
      </c>
    </row>
    <row r="46" spans="2:17">
      <c r="C46" t="s">
        <v>10</v>
      </c>
      <c r="D46" t="s">
        <v>15</v>
      </c>
      <c r="E46" s="4">
        <v>58339</v>
      </c>
      <c r="F46" t="str">
        <f>C46&amp;COUNTIF($C$42:$C46,C46)</f>
        <v>Jessica1</v>
      </c>
      <c r="G46" t="s">
        <v>15</v>
      </c>
      <c r="J46" t="s">
        <v>41</v>
      </c>
    </row>
    <row r="47" spans="2:17">
      <c r="C47" t="s">
        <v>8</v>
      </c>
      <c r="D47" t="s">
        <v>16</v>
      </c>
      <c r="E47" s="4">
        <v>125180</v>
      </c>
      <c r="F47" t="str">
        <f>C47&amp;COUNTIF($C$42:$C47,C47)</f>
        <v>Mia2</v>
      </c>
      <c r="G47" t="s">
        <v>16</v>
      </c>
      <c r="J47" t="s">
        <v>42</v>
      </c>
    </row>
    <row r="48" spans="2:17">
      <c r="C48" t="s">
        <v>12</v>
      </c>
      <c r="D48" t="s">
        <v>17</v>
      </c>
      <c r="E48" s="4">
        <v>91632</v>
      </c>
      <c r="F48" t="str">
        <f>C48&amp;COUNTIF($C$42:$C48,C48)</f>
        <v>Richard1</v>
      </c>
      <c r="G48" t="s">
        <v>17</v>
      </c>
      <c r="J48" t="str">
        <f>VLOOKUP("Mia"&amp;2,F42:G48,2,0)</f>
        <v>Reed</v>
      </c>
      <c r="K48" t="s">
        <v>43</v>
      </c>
    </row>
    <row r="49" spans="3:11">
      <c r="K49" t="s">
        <v>44</v>
      </c>
    </row>
    <row r="53" spans="3:11" ht="18.75">
      <c r="C53" s="6" t="s">
        <v>45</v>
      </c>
      <c r="D53" s="6"/>
    </row>
    <row r="54" spans="3:11">
      <c r="C54" t="s">
        <v>46</v>
      </c>
    </row>
    <row r="55" spans="3:11">
      <c r="C55" t="s">
        <v>47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Lonakshi Bhagat</dc:creator>
  <cp:lastModifiedBy>Lonakshi Bhagat</cp:lastModifiedBy>
  <dcterms:created xsi:type="dcterms:W3CDTF">2020-07-09T16:23:40Z</dcterms:created>
  <dcterms:modified xsi:type="dcterms:W3CDTF">2020-07-11T06:39:57Z</dcterms:modified>
</cp:coreProperties>
</file>