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ah\OneDrive\Escritorio\"/>
    </mc:Choice>
  </mc:AlternateContent>
  <xr:revisionPtr revIDLastSave="0" documentId="13_ncr:1_{DAF4D5FB-A389-4053-A906-3EFB0A33DBC7}" xr6:coauthVersionLast="47" xr6:coauthVersionMax="47" xr10:uidLastSave="{00000000-0000-0000-0000-000000000000}"/>
  <bookViews>
    <workbookView xWindow="-120" yWindow="-120" windowWidth="38640" windowHeight="21390" xr2:uid="{1018ABD6-9FC5-4CD1-9090-2F4E9AF325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32" i="1"/>
  <c r="M11" i="1" l="1"/>
  <c r="M3" i="1"/>
  <c r="M4" i="1"/>
  <c r="M5" i="1"/>
  <c r="M6" i="1"/>
  <c r="M7" i="1"/>
  <c r="M8" i="1"/>
  <c r="M9" i="1"/>
  <c r="M10" i="1"/>
  <c r="M2" i="1"/>
  <c r="L11" i="1"/>
  <c r="J11" i="1"/>
  <c r="H11" i="1"/>
  <c r="K11" i="1"/>
  <c r="I11" i="1"/>
  <c r="G11" i="1"/>
  <c r="G3" i="1"/>
  <c r="G4" i="1"/>
  <c r="G5" i="1"/>
  <c r="G6" i="1"/>
  <c r="G7" i="1"/>
  <c r="G8" i="1"/>
  <c r="G9" i="1"/>
  <c r="G10" i="1"/>
  <c r="G2" i="1"/>
  <c r="F11" i="1"/>
  <c r="E11" i="1"/>
</calcChain>
</file>

<file path=xl/sharedStrings.xml><?xml version="1.0" encoding="utf-8"?>
<sst xmlns="http://schemas.openxmlformats.org/spreadsheetml/2006/main" count="15" uniqueCount="14">
  <si>
    <t>SALES</t>
  </si>
  <si>
    <t>ADVERTISING</t>
  </si>
  <si>
    <t>YEAR</t>
  </si>
  <si>
    <t>SumY</t>
  </si>
  <si>
    <t>SumX</t>
  </si>
  <si>
    <t>SumXY</t>
  </si>
  <si>
    <t>SumX*SumY</t>
  </si>
  <si>
    <t>SumXSumX</t>
  </si>
  <si>
    <t>n*SumXY</t>
  </si>
  <si>
    <t>SumXSumY</t>
  </si>
  <si>
    <t>n*SumXY-SumXSumY</t>
  </si>
  <si>
    <t>SumXquad</t>
  </si>
  <si>
    <t>Total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</si>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</sst>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2" xfId="0" applyBorder="1"/>
    <xf numFmtId="0" fontId="1" fillId="3" borderId="1" xfId="1" applyFill="1" applyBorder="1"/>
  </cellXfs>
  <cellStyles count="2">
    <cellStyle name="Énfasis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723900</xdr:colOff>
      <xdr:row>20</xdr:row>
      <xdr:rowOff>133350</xdr:rowOff>
    </xdr:from>
    <xdr:to>
      <xdr:col>5</xdr:col>
      <xdr:colOff>667755</xdr:colOff>
      <xdr:row>26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80357F-81D6-4B6A-BC4F-4668BF6A7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6950" y="3943350"/>
          <a:ext cx="2582280" cy="10287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676275</xdr:colOff>
      <xdr:row>29</xdr:row>
      <xdr:rowOff>114300</xdr:rowOff>
    </xdr:from>
    <xdr:to>
      <xdr:col>5</xdr:col>
      <xdr:colOff>689989</xdr:colOff>
      <xdr:row>35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DD8ED08-5C02-4924-A5DB-E00539682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9325" y="5638800"/>
          <a:ext cx="2652139" cy="11715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3DEF-06A6-4A39-8E1D-CA9795B9E1ED}">
  <dimension ref="A1:M32"/>
  <sheetViews>
    <sheetView tabSelected="1" workbookViewId="0">
      <selection activeCell="R31" sqref="R31"/>
    </sheetView>
  </sheetViews>
  <sheetFormatPr baseColWidth="10" defaultRowHeight="15" x14ac:dyDescent="0.25"/>
  <cols>
    <col min="1" max="1" width="10.85546875" customWidth="1"/>
    <col min="2" max="2" width="12.28515625" customWidth="1"/>
    <col min="3" max="3" width="12.85546875" bestFit="1" customWidth="1"/>
    <col min="4" max="4" width="14.85546875" customWidth="1"/>
    <col min="5" max="5" width="11.85546875" bestFit="1" customWidth="1"/>
    <col min="6" max="6" width="11.7109375" bestFit="1" customWidth="1"/>
    <col min="7" max="7" width="11.85546875" bestFit="1" customWidth="1"/>
    <col min="8" max="8" width="16.28515625" customWidth="1"/>
    <col min="9" max="9" width="16.7109375" customWidth="1"/>
    <col min="10" max="10" width="17.85546875" customWidth="1"/>
    <col min="11" max="11" width="17.42578125" customWidth="1"/>
    <col min="12" max="12" width="19.85546875" bestFit="1" customWidth="1"/>
    <col min="13" max="13" width="11.85546875" bestFit="1" customWidth="1"/>
  </cols>
  <sheetData>
    <row r="1" spans="1:13" x14ac:dyDescent="0.25">
      <c r="A1" s="2" t="s">
        <v>2</v>
      </c>
      <c r="B1" s="2" t="s">
        <v>0</v>
      </c>
      <c r="C1" s="2" t="s">
        <v>1</v>
      </c>
      <c r="D1" s="2"/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1">
        <v>1</v>
      </c>
      <c r="B2" s="1">
        <v>651</v>
      </c>
      <c r="C2" s="1">
        <v>23</v>
      </c>
      <c r="D2" s="1"/>
      <c r="E2" s="1">
        <v>651</v>
      </c>
      <c r="F2" s="1">
        <v>23</v>
      </c>
      <c r="G2" s="1">
        <f>E2*F2</f>
        <v>14973</v>
      </c>
      <c r="H2" s="1"/>
      <c r="I2" s="1"/>
      <c r="J2" s="1"/>
      <c r="K2" s="1"/>
      <c r="L2" s="1"/>
      <c r="M2" s="1">
        <f>C2^2</f>
        <v>529</v>
      </c>
    </row>
    <row r="3" spans="1:13" x14ac:dyDescent="0.25">
      <c r="A3" s="1">
        <v>2</v>
      </c>
      <c r="B3" s="1">
        <v>762</v>
      </c>
      <c r="C3" s="1">
        <v>26</v>
      </c>
      <c r="D3" s="1"/>
      <c r="E3" s="1">
        <v>762</v>
      </c>
      <c r="F3" s="1">
        <v>26</v>
      </c>
      <c r="G3" s="1">
        <f t="shared" ref="G3:G10" si="0">E3*F3</f>
        <v>19812</v>
      </c>
      <c r="H3" s="1"/>
      <c r="I3" s="1"/>
      <c r="J3" s="1"/>
      <c r="K3" s="1"/>
      <c r="L3" s="1"/>
      <c r="M3" s="1">
        <f t="shared" ref="M3:M10" si="1">C3^2</f>
        <v>676</v>
      </c>
    </row>
    <row r="4" spans="1:13" x14ac:dyDescent="0.25">
      <c r="A4" s="1">
        <v>3</v>
      </c>
      <c r="B4" s="1">
        <v>856</v>
      </c>
      <c r="C4" s="1">
        <v>30</v>
      </c>
      <c r="D4" s="1"/>
      <c r="E4" s="1">
        <v>856</v>
      </c>
      <c r="F4" s="1">
        <v>30</v>
      </c>
      <c r="G4" s="1">
        <f t="shared" si="0"/>
        <v>25680</v>
      </c>
      <c r="H4" s="1"/>
      <c r="I4" s="1"/>
      <c r="J4" s="1"/>
      <c r="K4" s="1"/>
      <c r="L4" s="1"/>
      <c r="M4" s="1">
        <f t="shared" si="1"/>
        <v>900</v>
      </c>
    </row>
    <row r="5" spans="1:13" x14ac:dyDescent="0.25">
      <c r="A5" s="1">
        <v>4</v>
      </c>
      <c r="B5" s="1">
        <v>1063</v>
      </c>
      <c r="C5" s="1">
        <v>34</v>
      </c>
      <c r="D5" s="1"/>
      <c r="E5" s="1">
        <v>1063</v>
      </c>
      <c r="F5" s="1">
        <v>34</v>
      </c>
      <c r="G5" s="1">
        <f t="shared" si="0"/>
        <v>36142</v>
      </c>
      <c r="H5" s="1"/>
      <c r="I5" s="1"/>
      <c r="J5" s="1"/>
      <c r="K5" s="1"/>
      <c r="L5" s="1"/>
      <c r="M5" s="1">
        <f t="shared" si="1"/>
        <v>1156</v>
      </c>
    </row>
    <row r="6" spans="1:13" x14ac:dyDescent="0.25">
      <c r="A6" s="1">
        <v>5</v>
      </c>
      <c r="B6" s="1">
        <v>1190</v>
      </c>
      <c r="C6" s="1">
        <v>43</v>
      </c>
      <c r="D6" s="1"/>
      <c r="E6" s="1">
        <v>1190</v>
      </c>
      <c r="F6" s="1">
        <v>43</v>
      </c>
      <c r="G6" s="1">
        <f t="shared" si="0"/>
        <v>51170</v>
      </c>
      <c r="H6" s="1"/>
      <c r="I6" s="1"/>
      <c r="J6" s="1"/>
      <c r="K6" s="1"/>
      <c r="L6" s="1"/>
      <c r="M6" s="1">
        <f t="shared" si="1"/>
        <v>1849</v>
      </c>
    </row>
    <row r="7" spans="1:13" x14ac:dyDescent="0.25">
      <c r="A7" s="1">
        <v>6</v>
      </c>
      <c r="B7" s="1">
        <v>1298</v>
      </c>
      <c r="C7" s="1">
        <v>48</v>
      </c>
      <c r="D7" s="1"/>
      <c r="E7" s="1">
        <v>1298</v>
      </c>
      <c r="F7" s="1">
        <v>48</v>
      </c>
      <c r="G7" s="1">
        <f t="shared" si="0"/>
        <v>62304</v>
      </c>
      <c r="H7" s="1"/>
      <c r="I7" s="1"/>
      <c r="J7" s="1"/>
      <c r="K7" s="1"/>
      <c r="L7" s="1"/>
      <c r="M7" s="1">
        <f t="shared" si="1"/>
        <v>2304</v>
      </c>
    </row>
    <row r="8" spans="1:13" x14ac:dyDescent="0.25">
      <c r="A8" s="1">
        <v>7</v>
      </c>
      <c r="B8" s="1">
        <v>1421</v>
      </c>
      <c r="C8" s="1">
        <v>52</v>
      </c>
      <c r="D8" s="1"/>
      <c r="E8" s="1">
        <v>1421</v>
      </c>
      <c r="F8" s="1">
        <v>52</v>
      </c>
      <c r="G8" s="1">
        <f t="shared" si="0"/>
        <v>73892</v>
      </c>
      <c r="H8" s="1"/>
      <c r="I8" s="1"/>
      <c r="J8" s="1"/>
      <c r="K8" s="1"/>
      <c r="L8" s="1"/>
      <c r="M8" s="1">
        <f t="shared" si="1"/>
        <v>2704</v>
      </c>
    </row>
    <row r="9" spans="1:13" x14ac:dyDescent="0.25">
      <c r="A9" s="1">
        <v>8</v>
      </c>
      <c r="B9" s="1">
        <v>1440</v>
      </c>
      <c r="C9" s="1">
        <v>57</v>
      </c>
      <c r="D9" s="1"/>
      <c r="E9" s="1">
        <v>1440</v>
      </c>
      <c r="F9" s="1">
        <v>57</v>
      </c>
      <c r="G9" s="1">
        <f t="shared" si="0"/>
        <v>82080</v>
      </c>
      <c r="H9" s="1"/>
      <c r="I9" s="1"/>
      <c r="J9" s="1"/>
      <c r="K9" s="1"/>
      <c r="L9" s="1"/>
      <c r="M9" s="1">
        <f t="shared" si="1"/>
        <v>3249</v>
      </c>
    </row>
    <row r="10" spans="1:13" x14ac:dyDescent="0.25">
      <c r="A10" s="1">
        <v>9</v>
      </c>
      <c r="B10" s="1">
        <v>1518</v>
      </c>
      <c r="C10" s="1">
        <v>58</v>
      </c>
      <c r="D10" s="1"/>
      <c r="E10" s="1">
        <v>1518</v>
      </c>
      <c r="F10" s="1">
        <v>58</v>
      </c>
      <c r="G10" s="1">
        <f t="shared" si="0"/>
        <v>88044</v>
      </c>
      <c r="H10" s="1"/>
      <c r="I10" s="1"/>
      <c r="J10" s="1"/>
      <c r="K10" s="1"/>
      <c r="L10" s="1"/>
      <c r="M10" s="1">
        <f t="shared" si="1"/>
        <v>3364</v>
      </c>
    </row>
    <row r="11" spans="1:13" x14ac:dyDescent="0.25">
      <c r="D11" s="1" t="s">
        <v>12</v>
      </c>
      <c r="E11" s="1">
        <f>SUM(E2:E10)</f>
        <v>10199</v>
      </c>
      <c r="F11" s="1">
        <f>SUM(F2:F10)</f>
        <v>371</v>
      </c>
      <c r="G11" s="1">
        <f>SUM(G2:G10)</f>
        <v>454097</v>
      </c>
      <c r="H11" s="1">
        <f>F11*E11</f>
        <v>3783829</v>
      </c>
      <c r="I11" s="1">
        <f>F11*F11</f>
        <v>137641</v>
      </c>
      <c r="J11" s="1">
        <f>A10*G11</f>
        <v>4086873</v>
      </c>
      <c r="K11" s="1">
        <f>F11*E11</f>
        <v>3783829</v>
      </c>
      <c r="L11" s="1">
        <f>A10*G11-K11</f>
        <v>303044</v>
      </c>
      <c r="M11" s="1">
        <f>SUM(M2:M10)</f>
        <v>16731</v>
      </c>
    </row>
    <row r="23" spans="8:9" x14ac:dyDescent="0.25">
      <c r="H23" t="s">
        <v>13</v>
      </c>
      <c r="I23">
        <f>(E11-(I32*F11))/A10</f>
        <v>167.68294945122884</v>
      </c>
    </row>
    <row r="32" spans="8:9" x14ac:dyDescent="0.25">
      <c r="H32" t="s">
        <v>13</v>
      </c>
      <c r="I32">
        <f>(A10*(G11)-(F11)*(E11))/(A10*(M11)-((F11)^2))</f>
        <v>23.422785592827331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Casas</dc:creator>
  <cp:lastModifiedBy>Ernesto Casas</cp:lastModifiedBy>
  <dcterms:created xsi:type="dcterms:W3CDTF">2024-02-21T00:21:21Z</dcterms:created>
  <dcterms:modified xsi:type="dcterms:W3CDTF">2024-02-21T01:07:43Z</dcterms:modified>
</cp:coreProperties>
</file>