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\CD_G20\"/>
    </mc:Choice>
  </mc:AlternateContent>
  <bookViews>
    <workbookView xWindow="0" yWindow="0" windowWidth="22185" windowHeight="11835" activeTab="1"/>
  </bookViews>
  <sheets>
    <sheet name="Folha1" sheetId="1" r:id="rId1"/>
    <sheet name="Folha2" sheetId="2" r:id="rId2"/>
  </sheets>
  <definedNames>
    <definedName name="platelets">Folha1!$O$4:$P$8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2" i="2"/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2" i="2"/>
  <c r="G3" i="2" l="1"/>
  <c r="H3" i="2"/>
  <c r="I3" i="2"/>
  <c r="L3" i="2"/>
  <c r="V3" i="2"/>
  <c r="X3" i="2"/>
  <c r="Y3" i="2"/>
  <c r="G4" i="2"/>
  <c r="H4" i="2"/>
  <c r="I4" i="2"/>
  <c r="L4" i="2"/>
  <c r="V4" i="2"/>
  <c r="X4" i="2"/>
  <c r="Y4" i="2"/>
  <c r="G5" i="2"/>
  <c r="H5" i="2"/>
  <c r="I5" i="2"/>
  <c r="L5" i="2"/>
  <c r="V5" i="2"/>
  <c r="X5" i="2"/>
  <c r="Y5" i="2"/>
  <c r="G6" i="2"/>
  <c r="H6" i="2"/>
  <c r="I6" i="2"/>
  <c r="L6" i="2"/>
  <c r="V6" i="2"/>
  <c r="X6" i="2"/>
  <c r="Y6" i="2"/>
  <c r="G7" i="2"/>
  <c r="H7" i="2"/>
  <c r="I7" i="2"/>
  <c r="L7" i="2"/>
  <c r="V7" i="2"/>
  <c r="X7" i="2"/>
  <c r="Y7" i="2"/>
  <c r="G8" i="2"/>
  <c r="H8" i="2"/>
  <c r="I8" i="2"/>
  <c r="L8" i="2"/>
  <c r="V8" i="2"/>
  <c r="X8" i="2"/>
  <c r="Y8" i="2"/>
  <c r="G9" i="2"/>
  <c r="H9" i="2"/>
  <c r="I9" i="2"/>
  <c r="L9" i="2"/>
  <c r="V9" i="2"/>
  <c r="X9" i="2"/>
  <c r="Y9" i="2"/>
  <c r="G10" i="2"/>
  <c r="H10" i="2"/>
  <c r="I10" i="2"/>
  <c r="L10" i="2"/>
  <c r="V10" i="2"/>
  <c r="X10" i="2"/>
  <c r="Y10" i="2"/>
  <c r="G11" i="2"/>
  <c r="H11" i="2"/>
  <c r="I11" i="2"/>
  <c r="L11" i="2"/>
  <c r="V11" i="2"/>
  <c r="X11" i="2"/>
  <c r="Y11" i="2"/>
  <c r="G12" i="2"/>
  <c r="H12" i="2"/>
  <c r="I12" i="2"/>
  <c r="L12" i="2"/>
  <c r="V12" i="2"/>
  <c r="X12" i="2"/>
  <c r="Y12" i="2"/>
  <c r="G13" i="2"/>
  <c r="H13" i="2"/>
  <c r="I13" i="2"/>
  <c r="L13" i="2"/>
  <c r="V13" i="2"/>
  <c r="X13" i="2"/>
  <c r="Y13" i="2"/>
  <c r="G14" i="2"/>
  <c r="H14" i="2"/>
  <c r="I14" i="2"/>
  <c r="L14" i="2"/>
  <c r="V14" i="2"/>
  <c r="X14" i="2"/>
  <c r="Y14" i="2"/>
  <c r="G15" i="2"/>
  <c r="H15" i="2"/>
  <c r="I15" i="2"/>
  <c r="L15" i="2"/>
  <c r="V15" i="2"/>
  <c r="X15" i="2"/>
  <c r="Y15" i="2"/>
  <c r="G16" i="2"/>
  <c r="H16" i="2"/>
  <c r="I16" i="2"/>
  <c r="L16" i="2"/>
  <c r="V16" i="2"/>
  <c r="X16" i="2"/>
  <c r="Y16" i="2"/>
  <c r="G17" i="2"/>
  <c r="H17" i="2"/>
  <c r="I17" i="2"/>
  <c r="L17" i="2"/>
  <c r="V17" i="2"/>
  <c r="X17" i="2"/>
  <c r="Y17" i="2"/>
  <c r="G18" i="2"/>
  <c r="H18" i="2"/>
  <c r="I18" i="2"/>
  <c r="L18" i="2"/>
  <c r="V18" i="2"/>
  <c r="X18" i="2"/>
  <c r="Y18" i="2"/>
  <c r="G19" i="2"/>
  <c r="H19" i="2"/>
  <c r="I19" i="2"/>
  <c r="L19" i="2"/>
  <c r="V19" i="2"/>
  <c r="X19" i="2"/>
  <c r="Y19" i="2"/>
  <c r="G20" i="2"/>
  <c r="H20" i="2"/>
  <c r="I20" i="2"/>
  <c r="L20" i="2"/>
  <c r="V20" i="2"/>
  <c r="X20" i="2"/>
  <c r="Y20" i="2"/>
  <c r="G21" i="2"/>
  <c r="H21" i="2"/>
  <c r="I21" i="2"/>
  <c r="L21" i="2"/>
  <c r="V21" i="2"/>
  <c r="X21" i="2"/>
  <c r="Y21" i="2"/>
  <c r="G22" i="2"/>
  <c r="H22" i="2"/>
  <c r="I22" i="2"/>
  <c r="L22" i="2"/>
  <c r="V22" i="2"/>
  <c r="X22" i="2"/>
  <c r="Y22" i="2"/>
  <c r="G23" i="2"/>
  <c r="H23" i="2"/>
  <c r="I23" i="2"/>
  <c r="L23" i="2"/>
  <c r="V23" i="2"/>
  <c r="X23" i="2"/>
  <c r="Y23" i="2"/>
  <c r="G24" i="2"/>
  <c r="H24" i="2"/>
  <c r="I24" i="2"/>
  <c r="L24" i="2"/>
  <c r="V24" i="2"/>
  <c r="X24" i="2"/>
  <c r="Y24" i="2"/>
  <c r="G25" i="2"/>
  <c r="H25" i="2"/>
  <c r="I25" i="2"/>
  <c r="L25" i="2"/>
  <c r="V25" i="2"/>
  <c r="X25" i="2"/>
  <c r="Y25" i="2"/>
  <c r="G26" i="2"/>
  <c r="H26" i="2"/>
  <c r="I26" i="2"/>
  <c r="L26" i="2"/>
  <c r="V26" i="2"/>
  <c r="X26" i="2"/>
  <c r="Y26" i="2"/>
  <c r="G27" i="2"/>
  <c r="H27" i="2"/>
  <c r="I27" i="2"/>
  <c r="L27" i="2"/>
  <c r="V27" i="2"/>
  <c r="X27" i="2"/>
  <c r="Y27" i="2"/>
  <c r="G28" i="2"/>
  <c r="H28" i="2"/>
  <c r="I28" i="2"/>
  <c r="L28" i="2"/>
  <c r="V28" i="2"/>
  <c r="X28" i="2"/>
  <c r="Y28" i="2"/>
  <c r="G29" i="2"/>
  <c r="H29" i="2"/>
  <c r="I29" i="2"/>
  <c r="L29" i="2"/>
  <c r="V29" i="2"/>
  <c r="X29" i="2"/>
  <c r="Y29" i="2"/>
  <c r="G30" i="2"/>
  <c r="H30" i="2"/>
  <c r="I30" i="2"/>
  <c r="L30" i="2"/>
  <c r="V30" i="2"/>
  <c r="X30" i="2"/>
  <c r="Y30" i="2"/>
  <c r="G31" i="2"/>
  <c r="H31" i="2"/>
  <c r="I31" i="2"/>
  <c r="L31" i="2"/>
  <c r="V31" i="2"/>
  <c r="X31" i="2"/>
  <c r="Y31" i="2"/>
  <c r="G32" i="2"/>
  <c r="H32" i="2"/>
  <c r="I32" i="2"/>
  <c r="L32" i="2"/>
  <c r="V32" i="2"/>
  <c r="X32" i="2"/>
  <c r="Y32" i="2"/>
  <c r="G33" i="2"/>
  <c r="H33" i="2"/>
  <c r="I33" i="2"/>
  <c r="L33" i="2"/>
  <c r="V33" i="2"/>
  <c r="X33" i="2"/>
  <c r="Y33" i="2"/>
  <c r="G34" i="2"/>
  <c r="H34" i="2"/>
  <c r="I34" i="2"/>
  <c r="L34" i="2"/>
  <c r="V34" i="2"/>
  <c r="X34" i="2"/>
  <c r="Y34" i="2"/>
  <c r="G35" i="2"/>
  <c r="H35" i="2"/>
  <c r="I35" i="2"/>
  <c r="L35" i="2"/>
  <c r="V35" i="2"/>
  <c r="X35" i="2"/>
  <c r="Y35" i="2"/>
  <c r="G36" i="2"/>
  <c r="H36" i="2"/>
  <c r="I36" i="2"/>
  <c r="L36" i="2"/>
  <c r="V36" i="2"/>
  <c r="X36" i="2"/>
  <c r="Y36" i="2"/>
  <c r="G37" i="2"/>
  <c r="H37" i="2"/>
  <c r="I37" i="2"/>
  <c r="L37" i="2"/>
  <c r="V37" i="2"/>
  <c r="X37" i="2"/>
  <c r="Y37" i="2"/>
  <c r="G38" i="2"/>
  <c r="H38" i="2"/>
  <c r="I38" i="2"/>
  <c r="L38" i="2"/>
  <c r="V38" i="2"/>
  <c r="X38" i="2"/>
  <c r="Y38" i="2"/>
  <c r="G39" i="2"/>
  <c r="H39" i="2"/>
  <c r="I39" i="2"/>
  <c r="L39" i="2"/>
  <c r="V39" i="2"/>
  <c r="X39" i="2"/>
  <c r="Y39" i="2"/>
  <c r="G40" i="2"/>
  <c r="H40" i="2"/>
  <c r="I40" i="2"/>
  <c r="L40" i="2"/>
  <c r="V40" i="2"/>
  <c r="X40" i="2"/>
  <c r="Y40" i="2"/>
  <c r="G41" i="2"/>
  <c r="H41" i="2"/>
  <c r="I41" i="2"/>
  <c r="L41" i="2"/>
  <c r="V41" i="2"/>
  <c r="X41" i="2"/>
  <c r="Y41" i="2"/>
  <c r="G42" i="2"/>
  <c r="H42" i="2"/>
  <c r="I42" i="2"/>
  <c r="L42" i="2"/>
  <c r="V42" i="2"/>
  <c r="X42" i="2"/>
  <c r="Y42" i="2"/>
  <c r="G43" i="2"/>
  <c r="H43" i="2"/>
  <c r="I43" i="2"/>
  <c r="L43" i="2"/>
  <c r="V43" i="2"/>
  <c r="X43" i="2"/>
  <c r="Y43" i="2"/>
  <c r="G44" i="2"/>
  <c r="H44" i="2"/>
  <c r="I44" i="2"/>
  <c r="L44" i="2"/>
  <c r="V44" i="2"/>
  <c r="X44" i="2"/>
  <c r="Y44" i="2"/>
  <c r="G45" i="2"/>
  <c r="H45" i="2"/>
  <c r="I45" i="2"/>
  <c r="L45" i="2"/>
  <c r="V45" i="2"/>
  <c r="X45" i="2"/>
  <c r="Y45" i="2"/>
  <c r="G46" i="2"/>
  <c r="H46" i="2"/>
  <c r="I46" i="2"/>
  <c r="L46" i="2"/>
  <c r="V46" i="2"/>
  <c r="X46" i="2"/>
  <c r="Y46" i="2"/>
  <c r="G47" i="2"/>
  <c r="H47" i="2"/>
  <c r="I47" i="2"/>
  <c r="L47" i="2"/>
  <c r="V47" i="2"/>
  <c r="X47" i="2"/>
  <c r="Y47" i="2"/>
  <c r="G48" i="2"/>
  <c r="H48" i="2"/>
  <c r="I48" i="2"/>
  <c r="L48" i="2"/>
  <c r="V48" i="2"/>
  <c r="X48" i="2"/>
  <c r="Y48" i="2"/>
  <c r="G49" i="2"/>
  <c r="H49" i="2"/>
  <c r="I49" i="2"/>
  <c r="L49" i="2"/>
  <c r="V49" i="2"/>
  <c r="X49" i="2"/>
  <c r="Y49" i="2"/>
  <c r="G50" i="2"/>
  <c r="H50" i="2"/>
  <c r="I50" i="2"/>
  <c r="L50" i="2"/>
  <c r="V50" i="2"/>
  <c r="X50" i="2"/>
  <c r="Y50" i="2"/>
  <c r="G51" i="2"/>
  <c r="H51" i="2"/>
  <c r="I51" i="2"/>
  <c r="L51" i="2"/>
  <c r="V51" i="2"/>
  <c r="X51" i="2"/>
  <c r="Y51" i="2"/>
  <c r="G52" i="2"/>
  <c r="H52" i="2"/>
  <c r="I52" i="2"/>
  <c r="L52" i="2"/>
  <c r="V52" i="2"/>
  <c r="X52" i="2"/>
  <c r="Y52" i="2"/>
  <c r="G53" i="2"/>
  <c r="H53" i="2"/>
  <c r="I53" i="2"/>
  <c r="L53" i="2"/>
  <c r="V53" i="2"/>
  <c r="X53" i="2"/>
  <c r="Y53" i="2"/>
  <c r="G54" i="2"/>
  <c r="H54" i="2"/>
  <c r="I54" i="2"/>
  <c r="L54" i="2"/>
  <c r="V54" i="2"/>
  <c r="X54" i="2"/>
  <c r="Y54" i="2"/>
  <c r="G55" i="2"/>
  <c r="H55" i="2"/>
  <c r="I55" i="2"/>
  <c r="L55" i="2"/>
  <c r="V55" i="2"/>
  <c r="X55" i="2"/>
  <c r="Y55" i="2"/>
  <c r="G56" i="2"/>
  <c r="H56" i="2"/>
  <c r="I56" i="2"/>
  <c r="L56" i="2"/>
  <c r="V56" i="2"/>
  <c r="X56" i="2"/>
  <c r="Y56" i="2"/>
  <c r="G57" i="2"/>
  <c r="H57" i="2"/>
  <c r="I57" i="2"/>
  <c r="L57" i="2"/>
  <c r="V57" i="2"/>
  <c r="X57" i="2"/>
  <c r="Y57" i="2"/>
  <c r="G58" i="2"/>
  <c r="H58" i="2"/>
  <c r="I58" i="2"/>
  <c r="L58" i="2"/>
  <c r="V58" i="2"/>
  <c r="X58" i="2"/>
  <c r="Y58" i="2"/>
  <c r="G59" i="2"/>
  <c r="H59" i="2"/>
  <c r="I59" i="2"/>
  <c r="L59" i="2"/>
  <c r="V59" i="2"/>
  <c r="X59" i="2"/>
  <c r="Y59" i="2"/>
  <c r="G60" i="2"/>
  <c r="H60" i="2"/>
  <c r="I60" i="2"/>
  <c r="L60" i="2"/>
  <c r="V60" i="2"/>
  <c r="X60" i="2"/>
  <c r="Y60" i="2"/>
  <c r="G61" i="2"/>
  <c r="H61" i="2"/>
  <c r="I61" i="2"/>
  <c r="L61" i="2"/>
  <c r="V61" i="2"/>
  <c r="X61" i="2"/>
  <c r="Y61" i="2"/>
  <c r="G62" i="2"/>
  <c r="H62" i="2"/>
  <c r="I62" i="2"/>
  <c r="L62" i="2"/>
  <c r="V62" i="2"/>
  <c r="X62" i="2"/>
  <c r="Y62" i="2"/>
  <c r="G63" i="2"/>
  <c r="H63" i="2"/>
  <c r="I63" i="2"/>
  <c r="L63" i="2"/>
  <c r="V63" i="2"/>
  <c r="X63" i="2"/>
  <c r="Y63" i="2"/>
  <c r="G64" i="2"/>
  <c r="H64" i="2"/>
  <c r="I64" i="2"/>
  <c r="L64" i="2"/>
  <c r="V64" i="2"/>
  <c r="X64" i="2"/>
  <c r="Y64" i="2"/>
  <c r="G65" i="2"/>
  <c r="H65" i="2"/>
  <c r="I65" i="2"/>
  <c r="L65" i="2"/>
  <c r="V65" i="2"/>
  <c r="X65" i="2"/>
  <c r="Y65" i="2"/>
  <c r="G66" i="2"/>
  <c r="H66" i="2"/>
  <c r="I66" i="2"/>
  <c r="L66" i="2"/>
  <c r="V66" i="2"/>
  <c r="X66" i="2"/>
  <c r="Y66" i="2"/>
  <c r="G67" i="2"/>
  <c r="H67" i="2"/>
  <c r="I67" i="2"/>
  <c r="L67" i="2"/>
  <c r="V67" i="2"/>
  <c r="X67" i="2"/>
  <c r="Y67" i="2"/>
  <c r="G68" i="2"/>
  <c r="H68" i="2"/>
  <c r="I68" i="2"/>
  <c r="L68" i="2"/>
  <c r="V68" i="2"/>
  <c r="X68" i="2"/>
  <c r="Y68" i="2"/>
  <c r="G69" i="2"/>
  <c r="H69" i="2"/>
  <c r="I69" i="2"/>
  <c r="L69" i="2"/>
  <c r="V69" i="2"/>
  <c r="X69" i="2"/>
  <c r="Y69" i="2"/>
  <c r="G70" i="2"/>
  <c r="H70" i="2"/>
  <c r="I70" i="2"/>
  <c r="L70" i="2"/>
  <c r="V70" i="2"/>
  <c r="X70" i="2"/>
  <c r="Y70" i="2"/>
  <c r="G71" i="2"/>
  <c r="H71" i="2"/>
  <c r="I71" i="2"/>
  <c r="L71" i="2"/>
  <c r="V71" i="2"/>
  <c r="X71" i="2"/>
  <c r="Y71" i="2"/>
  <c r="G72" i="2"/>
  <c r="H72" i="2"/>
  <c r="I72" i="2"/>
  <c r="L72" i="2"/>
  <c r="V72" i="2"/>
  <c r="X72" i="2"/>
  <c r="Y72" i="2"/>
  <c r="G73" i="2"/>
  <c r="H73" i="2"/>
  <c r="I73" i="2"/>
  <c r="L73" i="2"/>
  <c r="V73" i="2"/>
  <c r="X73" i="2"/>
  <c r="Y73" i="2"/>
  <c r="G74" i="2"/>
  <c r="H74" i="2"/>
  <c r="I74" i="2"/>
  <c r="L74" i="2"/>
  <c r="V74" i="2"/>
  <c r="X74" i="2"/>
  <c r="Y74" i="2"/>
  <c r="G75" i="2"/>
  <c r="H75" i="2"/>
  <c r="I75" i="2"/>
  <c r="L75" i="2"/>
  <c r="V75" i="2"/>
  <c r="X75" i="2"/>
  <c r="Y75" i="2"/>
  <c r="G76" i="2"/>
  <c r="H76" i="2"/>
  <c r="I76" i="2"/>
  <c r="L76" i="2"/>
  <c r="V76" i="2"/>
  <c r="X76" i="2"/>
  <c r="Y76" i="2"/>
  <c r="G77" i="2"/>
  <c r="H77" i="2"/>
  <c r="I77" i="2"/>
  <c r="L77" i="2"/>
  <c r="V77" i="2"/>
  <c r="X77" i="2"/>
  <c r="Y77" i="2"/>
  <c r="G78" i="2"/>
  <c r="H78" i="2"/>
  <c r="I78" i="2"/>
  <c r="L78" i="2"/>
  <c r="V78" i="2"/>
  <c r="X78" i="2"/>
  <c r="Y78" i="2"/>
  <c r="G79" i="2"/>
  <c r="H79" i="2"/>
  <c r="I79" i="2"/>
  <c r="L79" i="2"/>
  <c r="V79" i="2"/>
  <c r="X79" i="2"/>
  <c r="Y79" i="2"/>
  <c r="G80" i="2"/>
  <c r="H80" i="2"/>
  <c r="I80" i="2"/>
  <c r="L80" i="2"/>
  <c r="V80" i="2"/>
  <c r="X80" i="2"/>
  <c r="Y80" i="2"/>
  <c r="G81" i="2"/>
  <c r="H81" i="2"/>
  <c r="I81" i="2"/>
  <c r="L81" i="2"/>
  <c r="V81" i="2"/>
  <c r="X81" i="2"/>
  <c r="Y81" i="2"/>
  <c r="G82" i="2"/>
  <c r="H82" i="2"/>
  <c r="I82" i="2"/>
  <c r="L82" i="2"/>
  <c r="V82" i="2"/>
  <c r="X82" i="2"/>
  <c r="Y82" i="2"/>
  <c r="G83" i="2"/>
  <c r="H83" i="2"/>
  <c r="I83" i="2"/>
  <c r="L83" i="2"/>
  <c r="V83" i="2"/>
  <c r="X83" i="2"/>
  <c r="Y83" i="2"/>
  <c r="G84" i="2"/>
  <c r="H84" i="2"/>
  <c r="I84" i="2"/>
  <c r="L84" i="2"/>
  <c r="V84" i="2"/>
  <c r="X84" i="2"/>
  <c r="Y84" i="2"/>
  <c r="G85" i="2"/>
  <c r="H85" i="2"/>
  <c r="I85" i="2"/>
  <c r="L85" i="2"/>
  <c r="V85" i="2"/>
  <c r="X85" i="2"/>
  <c r="Y85" i="2"/>
  <c r="G86" i="2"/>
  <c r="H86" i="2"/>
  <c r="I86" i="2"/>
  <c r="L86" i="2"/>
  <c r="V86" i="2"/>
  <c r="X86" i="2"/>
  <c r="Y86" i="2"/>
  <c r="G87" i="2"/>
  <c r="H87" i="2"/>
  <c r="I87" i="2"/>
  <c r="L87" i="2"/>
  <c r="V87" i="2"/>
  <c r="X87" i="2"/>
  <c r="Y87" i="2"/>
  <c r="G88" i="2"/>
  <c r="H88" i="2"/>
  <c r="I88" i="2"/>
  <c r="L88" i="2"/>
  <c r="V88" i="2"/>
  <c r="X88" i="2"/>
  <c r="Y88" i="2"/>
  <c r="G89" i="2"/>
  <c r="H89" i="2"/>
  <c r="I89" i="2"/>
  <c r="L89" i="2"/>
  <c r="V89" i="2"/>
  <c r="X89" i="2"/>
  <c r="Y89" i="2"/>
  <c r="G90" i="2"/>
  <c r="H90" i="2"/>
  <c r="I90" i="2"/>
  <c r="L90" i="2"/>
  <c r="V90" i="2"/>
  <c r="X90" i="2"/>
  <c r="Y90" i="2"/>
  <c r="G91" i="2"/>
  <c r="H91" i="2"/>
  <c r="I91" i="2"/>
  <c r="L91" i="2"/>
  <c r="V91" i="2"/>
  <c r="X91" i="2"/>
  <c r="Y91" i="2"/>
  <c r="G92" i="2"/>
  <c r="H92" i="2"/>
  <c r="I92" i="2"/>
  <c r="L92" i="2"/>
  <c r="V92" i="2"/>
  <c r="X92" i="2"/>
  <c r="Y92" i="2"/>
  <c r="G93" i="2"/>
  <c r="H93" i="2"/>
  <c r="I93" i="2"/>
  <c r="L93" i="2"/>
  <c r="V93" i="2"/>
  <c r="X93" i="2"/>
  <c r="Y93" i="2"/>
  <c r="G94" i="2"/>
  <c r="H94" i="2"/>
  <c r="I94" i="2"/>
  <c r="L94" i="2"/>
  <c r="V94" i="2"/>
  <c r="X94" i="2"/>
  <c r="Y94" i="2"/>
  <c r="G95" i="2"/>
  <c r="H95" i="2"/>
  <c r="I95" i="2"/>
  <c r="L95" i="2"/>
  <c r="V95" i="2"/>
  <c r="X95" i="2"/>
  <c r="Y95" i="2"/>
  <c r="G96" i="2"/>
  <c r="H96" i="2"/>
  <c r="I96" i="2"/>
  <c r="L96" i="2"/>
  <c r="V96" i="2"/>
  <c r="X96" i="2"/>
  <c r="Y96" i="2"/>
  <c r="G97" i="2"/>
  <c r="H97" i="2"/>
  <c r="I97" i="2"/>
  <c r="L97" i="2"/>
  <c r="V97" i="2"/>
  <c r="X97" i="2"/>
  <c r="Y97" i="2"/>
  <c r="G98" i="2"/>
  <c r="H98" i="2"/>
  <c r="I98" i="2"/>
  <c r="L98" i="2"/>
  <c r="V98" i="2"/>
  <c r="X98" i="2"/>
  <c r="Y98" i="2"/>
  <c r="G99" i="2"/>
  <c r="H99" i="2"/>
  <c r="I99" i="2"/>
  <c r="L99" i="2"/>
  <c r="V99" i="2"/>
  <c r="X99" i="2"/>
  <c r="Y99" i="2"/>
  <c r="G100" i="2"/>
  <c r="H100" i="2"/>
  <c r="I100" i="2"/>
  <c r="L100" i="2"/>
  <c r="V100" i="2"/>
  <c r="X100" i="2"/>
  <c r="Y100" i="2"/>
  <c r="G101" i="2"/>
  <c r="H101" i="2"/>
  <c r="I101" i="2"/>
  <c r="L101" i="2"/>
  <c r="V101" i="2"/>
  <c r="X101" i="2"/>
  <c r="Y101" i="2"/>
  <c r="G102" i="2"/>
  <c r="H102" i="2"/>
  <c r="I102" i="2"/>
  <c r="L102" i="2"/>
  <c r="V102" i="2"/>
  <c r="X102" i="2"/>
  <c r="Y102" i="2"/>
  <c r="G103" i="2"/>
  <c r="H103" i="2"/>
  <c r="I103" i="2"/>
  <c r="L103" i="2"/>
  <c r="V103" i="2"/>
  <c r="X103" i="2"/>
  <c r="Y103" i="2"/>
  <c r="G104" i="2"/>
  <c r="H104" i="2"/>
  <c r="I104" i="2"/>
  <c r="L104" i="2"/>
  <c r="V104" i="2"/>
  <c r="X104" i="2"/>
  <c r="Y104" i="2"/>
  <c r="G105" i="2"/>
  <c r="H105" i="2"/>
  <c r="I105" i="2"/>
  <c r="L105" i="2"/>
  <c r="V105" i="2"/>
  <c r="X105" i="2"/>
  <c r="Y105" i="2"/>
  <c r="G106" i="2"/>
  <c r="H106" i="2"/>
  <c r="I106" i="2"/>
  <c r="L106" i="2"/>
  <c r="V106" i="2"/>
  <c r="X106" i="2"/>
  <c r="Y106" i="2"/>
  <c r="G107" i="2"/>
  <c r="H107" i="2"/>
  <c r="I107" i="2"/>
  <c r="L107" i="2"/>
  <c r="V107" i="2"/>
  <c r="X107" i="2"/>
  <c r="Y107" i="2"/>
  <c r="G108" i="2"/>
  <c r="H108" i="2"/>
  <c r="I108" i="2"/>
  <c r="L108" i="2"/>
  <c r="V108" i="2"/>
  <c r="X108" i="2"/>
  <c r="Y108" i="2"/>
  <c r="G109" i="2"/>
  <c r="H109" i="2"/>
  <c r="I109" i="2"/>
  <c r="L109" i="2"/>
  <c r="V109" i="2"/>
  <c r="X109" i="2"/>
  <c r="Y109" i="2"/>
  <c r="G110" i="2"/>
  <c r="H110" i="2"/>
  <c r="I110" i="2"/>
  <c r="L110" i="2"/>
  <c r="V110" i="2"/>
  <c r="X110" i="2"/>
  <c r="Y110" i="2"/>
  <c r="G111" i="2"/>
  <c r="H111" i="2"/>
  <c r="I111" i="2"/>
  <c r="L111" i="2"/>
  <c r="V111" i="2"/>
  <c r="X111" i="2"/>
  <c r="Y111" i="2"/>
  <c r="G112" i="2"/>
  <c r="H112" i="2"/>
  <c r="I112" i="2"/>
  <c r="L112" i="2"/>
  <c r="V112" i="2"/>
  <c r="X112" i="2"/>
  <c r="Y112" i="2"/>
  <c r="G113" i="2"/>
  <c r="H113" i="2"/>
  <c r="I113" i="2"/>
  <c r="L113" i="2"/>
  <c r="V113" i="2"/>
  <c r="X113" i="2"/>
  <c r="Y113" i="2"/>
  <c r="G114" i="2"/>
  <c r="H114" i="2"/>
  <c r="I114" i="2"/>
  <c r="L114" i="2"/>
  <c r="V114" i="2"/>
  <c r="X114" i="2"/>
  <c r="Y114" i="2"/>
  <c r="G115" i="2"/>
  <c r="H115" i="2"/>
  <c r="I115" i="2"/>
  <c r="L115" i="2"/>
  <c r="V115" i="2"/>
  <c r="X115" i="2"/>
  <c r="Y115" i="2"/>
  <c r="G116" i="2"/>
  <c r="H116" i="2"/>
  <c r="I116" i="2"/>
  <c r="L116" i="2"/>
  <c r="V116" i="2"/>
  <c r="X116" i="2"/>
  <c r="Y116" i="2"/>
  <c r="G117" i="2"/>
  <c r="H117" i="2"/>
  <c r="I117" i="2"/>
  <c r="L117" i="2"/>
  <c r="V117" i="2"/>
  <c r="X117" i="2"/>
  <c r="Y117" i="2"/>
  <c r="G118" i="2"/>
  <c r="H118" i="2"/>
  <c r="I118" i="2"/>
  <c r="L118" i="2"/>
  <c r="V118" i="2"/>
  <c r="X118" i="2"/>
  <c r="Y118" i="2"/>
  <c r="G119" i="2"/>
  <c r="H119" i="2"/>
  <c r="I119" i="2"/>
  <c r="L119" i="2"/>
  <c r="V119" i="2"/>
  <c r="X119" i="2"/>
  <c r="Y119" i="2"/>
  <c r="G120" i="2"/>
  <c r="H120" i="2"/>
  <c r="I120" i="2"/>
  <c r="L120" i="2"/>
  <c r="V120" i="2"/>
  <c r="X120" i="2"/>
  <c r="Y120" i="2"/>
  <c r="G121" i="2"/>
  <c r="H121" i="2"/>
  <c r="I121" i="2"/>
  <c r="L121" i="2"/>
  <c r="V121" i="2"/>
  <c r="X121" i="2"/>
  <c r="Y121" i="2"/>
  <c r="G122" i="2"/>
  <c r="H122" i="2"/>
  <c r="I122" i="2"/>
  <c r="L122" i="2"/>
  <c r="V122" i="2"/>
  <c r="X122" i="2"/>
  <c r="Y122" i="2"/>
  <c r="G123" i="2"/>
  <c r="H123" i="2"/>
  <c r="I123" i="2"/>
  <c r="L123" i="2"/>
  <c r="V123" i="2"/>
  <c r="X123" i="2"/>
  <c r="Y123" i="2"/>
  <c r="G124" i="2"/>
  <c r="H124" i="2"/>
  <c r="I124" i="2"/>
  <c r="L124" i="2"/>
  <c r="V124" i="2"/>
  <c r="X124" i="2"/>
  <c r="Y124" i="2"/>
  <c r="G125" i="2"/>
  <c r="H125" i="2"/>
  <c r="I125" i="2"/>
  <c r="L125" i="2"/>
  <c r="V125" i="2"/>
  <c r="X125" i="2"/>
  <c r="Y125" i="2"/>
  <c r="G126" i="2"/>
  <c r="H126" i="2"/>
  <c r="I126" i="2"/>
  <c r="L126" i="2"/>
  <c r="V126" i="2"/>
  <c r="X126" i="2"/>
  <c r="Y126" i="2"/>
  <c r="G127" i="2"/>
  <c r="H127" i="2"/>
  <c r="I127" i="2"/>
  <c r="L127" i="2"/>
  <c r="V127" i="2"/>
  <c r="X127" i="2"/>
  <c r="Y127" i="2"/>
  <c r="G128" i="2"/>
  <c r="H128" i="2"/>
  <c r="I128" i="2"/>
  <c r="L128" i="2"/>
  <c r="V128" i="2"/>
  <c r="X128" i="2"/>
  <c r="Y128" i="2"/>
  <c r="G129" i="2"/>
  <c r="H129" i="2"/>
  <c r="I129" i="2"/>
  <c r="L129" i="2"/>
  <c r="V129" i="2"/>
  <c r="X129" i="2"/>
  <c r="Y129" i="2"/>
  <c r="G130" i="2"/>
  <c r="H130" i="2"/>
  <c r="I130" i="2"/>
  <c r="L130" i="2"/>
  <c r="V130" i="2"/>
  <c r="X130" i="2"/>
  <c r="Y130" i="2"/>
  <c r="G131" i="2"/>
  <c r="H131" i="2"/>
  <c r="I131" i="2"/>
  <c r="L131" i="2"/>
  <c r="V131" i="2"/>
  <c r="X131" i="2"/>
  <c r="Y131" i="2"/>
  <c r="G132" i="2"/>
  <c r="H132" i="2"/>
  <c r="I132" i="2"/>
  <c r="L132" i="2"/>
  <c r="V132" i="2"/>
  <c r="X132" i="2"/>
  <c r="Y132" i="2"/>
  <c r="G133" i="2"/>
  <c r="H133" i="2"/>
  <c r="I133" i="2"/>
  <c r="L133" i="2"/>
  <c r="V133" i="2"/>
  <c r="X133" i="2"/>
  <c r="Y133" i="2"/>
  <c r="G134" i="2"/>
  <c r="H134" i="2"/>
  <c r="I134" i="2"/>
  <c r="L134" i="2"/>
  <c r="V134" i="2"/>
  <c r="X134" i="2"/>
  <c r="Y134" i="2"/>
  <c r="G135" i="2"/>
  <c r="H135" i="2"/>
  <c r="I135" i="2"/>
  <c r="L135" i="2"/>
  <c r="V135" i="2"/>
  <c r="X135" i="2"/>
  <c r="Y135" i="2"/>
  <c r="G136" i="2"/>
  <c r="H136" i="2"/>
  <c r="I136" i="2"/>
  <c r="L136" i="2"/>
  <c r="V136" i="2"/>
  <c r="X136" i="2"/>
  <c r="Y136" i="2"/>
  <c r="G137" i="2"/>
  <c r="H137" i="2"/>
  <c r="I137" i="2"/>
  <c r="L137" i="2"/>
  <c r="V137" i="2"/>
  <c r="X137" i="2"/>
  <c r="Y137" i="2"/>
  <c r="G138" i="2"/>
  <c r="H138" i="2"/>
  <c r="I138" i="2"/>
  <c r="L138" i="2"/>
  <c r="V138" i="2"/>
  <c r="X138" i="2"/>
  <c r="Y138" i="2"/>
  <c r="G139" i="2"/>
  <c r="H139" i="2"/>
  <c r="I139" i="2"/>
  <c r="L139" i="2"/>
  <c r="V139" i="2"/>
  <c r="X139" i="2"/>
  <c r="Y139" i="2"/>
  <c r="G140" i="2"/>
  <c r="H140" i="2"/>
  <c r="I140" i="2"/>
  <c r="L140" i="2"/>
  <c r="V140" i="2"/>
  <c r="X140" i="2"/>
  <c r="Y140" i="2"/>
  <c r="G141" i="2"/>
  <c r="H141" i="2"/>
  <c r="I141" i="2"/>
  <c r="L141" i="2"/>
  <c r="V141" i="2"/>
  <c r="X141" i="2"/>
  <c r="Y141" i="2"/>
  <c r="G142" i="2"/>
  <c r="H142" i="2"/>
  <c r="I142" i="2"/>
  <c r="L142" i="2"/>
  <c r="V142" i="2"/>
  <c r="X142" i="2"/>
  <c r="Y142" i="2"/>
  <c r="G143" i="2"/>
  <c r="H143" i="2"/>
  <c r="I143" i="2"/>
  <c r="L143" i="2"/>
  <c r="V143" i="2"/>
  <c r="X143" i="2"/>
  <c r="Y143" i="2"/>
  <c r="G144" i="2"/>
  <c r="H144" i="2"/>
  <c r="I144" i="2"/>
  <c r="L144" i="2"/>
  <c r="V144" i="2"/>
  <c r="X144" i="2"/>
  <c r="Y144" i="2"/>
  <c r="G145" i="2"/>
  <c r="H145" i="2"/>
  <c r="I145" i="2"/>
  <c r="L145" i="2"/>
  <c r="V145" i="2"/>
  <c r="X145" i="2"/>
  <c r="Y145" i="2"/>
  <c r="G146" i="2"/>
  <c r="H146" i="2"/>
  <c r="I146" i="2"/>
  <c r="L146" i="2"/>
  <c r="V146" i="2"/>
  <c r="X146" i="2"/>
  <c r="Y146" i="2"/>
  <c r="G147" i="2"/>
  <c r="H147" i="2"/>
  <c r="I147" i="2"/>
  <c r="L147" i="2"/>
  <c r="V147" i="2"/>
  <c r="X147" i="2"/>
  <c r="Y147" i="2"/>
  <c r="G148" i="2"/>
  <c r="H148" i="2"/>
  <c r="I148" i="2"/>
  <c r="L148" i="2"/>
  <c r="V148" i="2"/>
  <c r="X148" i="2"/>
  <c r="Y148" i="2"/>
  <c r="G149" i="2"/>
  <c r="H149" i="2"/>
  <c r="I149" i="2"/>
  <c r="L149" i="2"/>
  <c r="V149" i="2"/>
  <c r="X149" i="2"/>
  <c r="Y149" i="2"/>
  <c r="G150" i="2"/>
  <c r="H150" i="2"/>
  <c r="I150" i="2"/>
  <c r="L150" i="2"/>
  <c r="V150" i="2"/>
  <c r="X150" i="2"/>
  <c r="Y150" i="2"/>
  <c r="G151" i="2"/>
  <c r="H151" i="2"/>
  <c r="I151" i="2"/>
  <c r="L151" i="2"/>
  <c r="V151" i="2"/>
  <c r="X151" i="2"/>
  <c r="Y151" i="2"/>
  <c r="G152" i="2"/>
  <c r="H152" i="2"/>
  <c r="I152" i="2"/>
  <c r="L152" i="2"/>
  <c r="V152" i="2"/>
  <c r="X152" i="2"/>
  <c r="Y152" i="2"/>
  <c r="G153" i="2"/>
  <c r="H153" i="2"/>
  <c r="I153" i="2"/>
  <c r="L153" i="2"/>
  <c r="V153" i="2"/>
  <c r="X153" i="2"/>
  <c r="Y153" i="2"/>
  <c r="G154" i="2"/>
  <c r="H154" i="2"/>
  <c r="I154" i="2"/>
  <c r="L154" i="2"/>
  <c r="V154" i="2"/>
  <c r="X154" i="2"/>
  <c r="Y154" i="2"/>
  <c r="G155" i="2"/>
  <c r="H155" i="2"/>
  <c r="I155" i="2"/>
  <c r="L155" i="2"/>
  <c r="V155" i="2"/>
  <c r="X155" i="2"/>
  <c r="Y155" i="2"/>
  <c r="G156" i="2"/>
  <c r="H156" i="2"/>
  <c r="I156" i="2"/>
  <c r="L156" i="2"/>
  <c r="V156" i="2"/>
  <c r="X156" i="2"/>
  <c r="Y156" i="2"/>
  <c r="G157" i="2"/>
  <c r="H157" i="2"/>
  <c r="I157" i="2"/>
  <c r="L157" i="2"/>
  <c r="V157" i="2"/>
  <c r="X157" i="2"/>
  <c r="Y157" i="2"/>
  <c r="G158" i="2"/>
  <c r="H158" i="2"/>
  <c r="I158" i="2"/>
  <c r="L158" i="2"/>
  <c r="V158" i="2"/>
  <c r="X158" i="2"/>
  <c r="Y158" i="2"/>
  <c r="G159" i="2"/>
  <c r="H159" i="2"/>
  <c r="I159" i="2"/>
  <c r="L159" i="2"/>
  <c r="V159" i="2"/>
  <c r="X159" i="2"/>
  <c r="Y159" i="2"/>
  <c r="G160" i="2"/>
  <c r="H160" i="2"/>
  <c r="I160" i="2"/>
  <c r="L160" i="2"/>
  <c r="V160" i="2"/>
  <c r="X160" i="2"/>
  <c r="Y160" i="2"/>
  <c r="G161" i="2"/>
  <c r="H161" i="2"/>
  <c r="I161" i="2"/>
  <c r="L161" i="2"/>
  <c r="V161" i="2"/>
  <c r="X161" i="2"/>
  <c r="Y161" i="2"/>
  <c r="G162" i="2"/>
  <c r="H162" i="2"/>
  <c r="I162" i="2"/>
  <c r="L162" i="2"/>
  <c r="V162" i="2"/>
  <c r="X162" i="2"/>
  <c r="Y162" i="2"/>
  <c r="G163" i="2"/>
  <c r="H163" i="2"/>
  <c r="I163" i="2"/>
  <c r="L163" i="2"/>
  <c r="V163" i="2"/>
  <c r="X163" i="2"/>
  <c r="Y163" i="2"/>
  <c r="G164" i="2"/>
  <c r="H164" i="2"/>
  <c r="I164" i="2"/>
  <c r="L164" i="2"/>
  <c r="V164" i="2"/>
  <c r="X164" i="2"/>
  <c r="Y164" i="2"/>
  <c r="G165" i="2"/>
  <c r="H165" i="2"/>
  <c r="I165" i="2"/>
  <c r="L165" i="2"/>
  <c r="V165" i="2"/>
  <c r="X165" i="2"/>
  <c r="Y165" i="2"/>
  <c r="G166" i="2"/>
  <c r="H166" i="2"/>
  <c r="I166" i="2"/>
  <c r="L166" i="2"/>
  <c r="V166" i="2"/>
  <c r="X166" i="2"/>
  <c r="Y166" i="2"/>
  <c r="G167" i="2"/>
  <c r="H167" i="2"/>
  <c r="I167" i="2"/>
  <c r="L167" i="2"/>
  <c r="V167" i="2"/>
  <c r="X167" i="2"/>
  <c r="Y167" i="2"/>
  <c r="G168" i="2"/>
  <c r="H168" i="2"/>
  <c r="I168" i="2"/>
  <c r="L168" i="2"/>
  <c r="V168" i="2"/>
  <c r="X168" i="2"/>
  <c r="Y168" i="2"/>
  <c r="G169" i="2"/>
  <c r="H169" i="2"/>
  <c r="I169" i="2"/>
  <c r="L169" i="2"/>
  <c r="V169" i="2"/>
  <c r="X169" i="2"/>
  <c r="Y169" i="2"/>
  <c r="G170" i="2"/>
  <c r="H170" i="2"/>
  <c r="I170" i="2"/>
  <c r="L170" i="2"/>
  <c r="V170" i="2"/>
  <c r="X170" i="2"/>
  <c r="Y170" i="2"/>
  <c r="G171" i="2"/>
  <c r="H171" i="2"/>
  <c r="I171" i="2"/>
  <c r="L171" i="2"/>
  <c r="V171" i="2"/>
  <c r="X171" i="2"/>
  <c r="Y171" i="2"/>
  <c r="G172" i="2"/>
  <c r="H172" i="2"/>
  <c r="I172" i="2"/>
  <c r="L172" i="2"/>
  <c r="V172" i="2"/>
  <c r="X172" i="2"/>
  <c r="Y172" i="2"/>
  <c r="G173" i="2"/>
  <c r="H173" i="2"/>
  <c r="I173" i="2"/>
  <c r="L173" i="2"/>
  <c r="V173" i="2"/>
  <c r="X173" i="2"/>
  <c r="Y173" i="2"/>
  <c r="G174" i="2"/>
  <c r="H174" i="2"/>
  <c r="I174" i="2"/>
  <c r="L174" i="2"/>
  <c r="V174" i="2"/>
  <c r="X174" i="2"/>
  <c r="Y174" i="2"/>
  <c r="G175" i="2"/>
  <c r="H175" i="2"/>
  <c r="I175" i="2"/>
  <c r="L175" i="2"/>
  <c r="V175" i="2"/>
  <c r="X175" i="2"/>
  <c r="Y175" i="2"/>
  <c r="G176" i="2"/>
  <c r="H176" i="2"/>
  <c r="I176" i="2"/>
  <c r="L176" i="2"/>
  <c r="V176" i="2"/>
  <c r="X176" i="2"/>
  <c r="Y176" i="2"/>
  <c r="G177" i="2"/>
  <c r="H177" i="2"/>
  <c r="I177" i="2"/>
  <c r="L177" i="2"/>
  <c r="V177" i="2"/>
  <c r="X177" i="2"/>
  <c r="Y177" i="2"/>
  <c r="G178" i="2"/>
  <c r="H178" i="2"/>
  <c r="I178" i="2"/>
  <c r="L178" i="2"/>
  <c r="V178" i="2"/>
  <c r="X178" i="2"/>
  <c r="Y178" i="2"/>
  <c r="G179" i="2"/>
  <c r="H179" i="2"/>
  <c r="I179" i="2"/>
  <c r="L179" i="2"/>
  <c r="V179" i="2"/>
  <c r="X179" i="2"/>
  <c r="Y179" i="2"/>
  <c r="G180" i="2"/>
  <c r="H180" i="2"/>
  <c r="I180" i="2"/>
  <c r="L180" i="2"/>
  <c r="V180" i="2"/>
  <c r="X180" i="2"/>
  <c r="Y180" i="2"/>
  <c r="G181" i="2"/>
  <c r="H181" i="2"/>
  <c r="I181" i="2"/>
  <c r="L181" i="2"/>
  <c r="V181" i="2"/>
  <c r="X181" i="2"/>
  <c r="Y181" i="2"/>
  <c r="G182" i="2"/>
  <c r="H182" i="2"/>
  <c r="I182" i="2"/>
  <c r="L182" i="2"/>
  <c r="V182" i="2"/>
  <c r="X182" i="2"/>
  <c r="Y182" i="2"/>
  <c r="G183" i="2"/>
  <c r="H183" i="2"/>
  <c r="I183" i="2"/>
  <c r="L183" i="2"/>
  <c r="V183" i="2"/>
  <c r="X183" i="2"/>
  <c r="Y183" i="2"/>
  <c r="G184" i="2"/>
  <c r="H184" i="2"/>
  <c r="I184" i="2"/>
  <c r="L184" i="2"/>
  <c r="V184" i="2"/>
  <c r="X184" i="2"/>
  <c r="Y184" i="2"/>
  <c r="G185" i="2"/>
  <c r="H185" i="2"/>
  <c r="I185" i="2"/>
  <c r="L185" i="2"/>
  <c r="V185" i="2"/>
  <c r="X185" i="2"/>
  <c r="Y185" i="2"/>
  <c r="G186" i="2"/>
  <c r="H186" i="2"/>
  <c r="I186" i="2"/>
  <c r="L186" i="2"/>
  <c r="V186" i="2"/>
  <c r="X186" i="2"/>
  <c r="Y186" i="2"/>
  <c r="G187" i="2"/>
  <c r="H187" i="2"/>
  <c r="I187" i="2"/>
  <c r="L187" i="2"/>
  <c r="V187" i="2"/>
  <c r="X187" i="2"/>
  <c r="Y187" i="2"/>
  <c r="G188" i="2"/>
  <c r="H188" i="2"/>
  <c r="I188" i="2"/>
  <c r="L188" i="2"/>
  <c r="V188" i="2"/>
  <c r="X188" i="2"/>
  <c r="Y188" i="2"/>
  <c r="G189" i="2"/>
  <c r="H189" i="2"/>
  <c r="I189" i="2"/>
  <c r="L189" i="2"/>
  <c r="V189" i="2"/>
  <c r="X189" i="2"/>
  <c r="Y189" i="2"/>
  <c r="G190" i="2"/>
  <c r="H190" i="2"/>
  <c r="I190" i="2"/>
  <c r="L190" i="2"/>
  <c r="V190" i="2"/>
  <c r="X190" i="2"/>
  <c r="Y190" i="2"/>
  <c r="G191" i="2"/>
  <c r="H191" i="2"/>
  <c r="I191" i="2"/>
  <c r="L191" i="2"/>
  <c r="V191" i="2"/>
  <c r="X191" i="2"/>
  <c r="Y191" i="2"/>
  <c r="G192" i="2"/>
  <c r="H192" i="2"/>
  <c r="I192" i="2"/>
  <c r="L192" i="2"/>
  <c r="V192" i="2"/>
  <c r="X192" i="2"/>
  <c r="Y192" i="2"/>
  <c r="G193" i="2"/>
  <c r="H193" i="2"/>
  <c r="I193" i="2"/>
  <c r="L193" i="2"/>
  <c r="V193" i="2"/>
  <c r="X193" i="2"/>
  <c r="Y193" i="2"/>
  <c r="G194" i="2"/>
  <c r="H194" i="2"/>
  <c r="I194" i="2"/>
  <c r="L194" i="2"/>
  <c r="V194" i="2"/>
  <c r="X194" i="2"/>
  <c r="Y194" i="2"/>
  <c r="G195" i="2"/>
  <c r="H195" i="2"/>
  <c r="I195" i="2"/>
  <c r="L195" i="2"/>
  <c r="V195" i="2"/>
  <c r="X195" i="2"/>
  <c r="Y195" i="2"/>
  <c r="G196" i="2"/>
  <c r="H196" i="2"/>
  <c r="I196" i="2"/>
  <c r="L196" i="2"/>
  <c r="V196" i="2"/>
  <c r="X196" i="2"/>
  <c r="Y196" i="2"/>
  <c r="G197" i="2"/>
  <c r="H197" i="2"/>
  <c r="I197" i="2"/>
  <c r="L197" i="2"/>
  <c r="V197" i="2"/>
  <c r="X197" i="2"/>
  <c r="Y197" i="2"/>
  <c r="G198" i="2"/>
  <c r="H198" i="2"/>
  <c r="I198" i="2"/>
  <c r="L198" i="2"/>
  <c r="V198" i="2"/>
  <c r="X198" i="2"/>
  <c r="Y198" i="2"/>
  <c r="G199" i="2"/>
  <c r="H199" i="2"/>
  <c r="I199" i="2"/>
  <c r="L199" i="2"/>
  <c r="V199" i="2"/>
  <c r="X199" i="2"/>
  <c r="Y199" i="2"/>
  <c r="G200" i="2"/>
  <c r="H200" i="2"/>
  <c r="I200" i="2"/>
  <c r="L200" i="2"/>
  <c r="V200" i="2"/>
  <c r="X200" i="2"/>
  <c r="Y200" i="2"/>
  <c r="G201" i="2"/>
  <c r="H201" i="2"/>
  <c r="I201" i="2"/>
  <c r="L201" i="2"/>
  <c r="V201" i="2"/>
  <c r="X201" i="2"/>
  <c r="Y201" i="2"/>
  <c r="G202" i="2"/>
  <c r="H202" i="2"/>
  <c r="I202" i="2"/>
  <c r="L202" i="2"/>
  <c r="V202" i="2"/>
  <c r="X202" i="2"/>
  <c r="Y202" i="2"/>
  <c r="G203" i="2"/>
  <c r="H203" i="2"/>
  <c r="I203" i="2"/>
  <c r="L203" i="2"/>
  <c r="V203" i="2"/>
  <c r="X203" i="2"/>
  <c r="Y203" i="2"/>
  <c r="G204" i="2"/>
  <c r="H204" i="2"/>
  <c r="I204" i="2"/>
  <c r="L204" i="2"/>
  <c r="V204" i="2"/>
  <c r="X204" i="2"/>
  <c r="Y204" i="2"/>
  <c r="G205" i="2"/>
  <c r="H205" i="2"/>
  <c r="I205" i="2"/>
  <c r="L205" i="2"/>
  <c r="V205" i="2"/>
  <c r="X205" i="2"/>
  <c r="Y205" i="2"/>
  <c r="G206" i="2"/>
  <c r="H206" i="2"/>
  <c r="I206" i="2"/>
  <c r="L206" i="2"/>
  <c r="V206" i="2"/>
  <c r="X206" i="2"/>
  <c r="Y206" i="2"/>
  <c r="G207" i="2"/>
  <c r="H207" i="2"/>
  <c r="I207" i="2"/>
  <c r="L207" i="2"/>
  <c r="V207" i="2"/>
  <c r="X207" i="2"/>
  <c r="Y207" i="2"/>
  <c r="G208" i="2"/>
  <c r="H208" i="2"/>
  <c r="I208" i="2"/>
  <c r="L208" i="2"/>
  <c r="V208" i="2"/>
  <c r="X208" i="2"/>
  <c r="Y208" i="2"/>
  <c r="G209" i="2"/>
  <c r="H209" i="2"/>
  <c r="I209" i="2"/>
  <c r="L209" i="2"/>
  <c r="V209" i="2"/>
  <c r="X209" i="2"/>
  <c r="Y209" i="2"/>
  <c r="G210" i="2"/>
  <c r="H210" i="2"/>
  <c r="I210" i="2"/>
  <c r="L210" i="2"/>
  <c r="V210" i="2"/>
  <c r="X210" i="2"/>
  <c r="Y210" i="2"/>
  <c r="G211" i="2"/>
  <c r="H211" i="2"/>
  <c r="I211" i="2"/>
  <c r="L211" i="2"/>
  <c r="V211" i="2"/>
  <c r="X211" i="2"/>
  <c r="Y211" i="2"/>
  <c r="G212" i="2"/>
  <c r="H212" i="2"/>
  <c r="I212" i="2"/>
  <c r="L212" i="2"/>
  <c r="V212" i="2"/>
  <c r="X212" i="2"/>
  <c r="Y212" i="2"/>
  <c r="G213" i="2"/>
  <c r="H213" i="2"/>
  <c r="I213" i="2"/>
  <c r="L213" i="2"/>
  <c r="V213" i="2"/>
  <c r="X213" i="2"/>
  <c r="Y213" i="2"/>
  <c r="G214" i="2"/>
  <c r="H214" i="2"/>
  <c r="I214" i="2"/>
  <c r="L214" i="2"/>
  <c r="V214" i="2"/>
  <c r="X214" i="2"/>
  <c r="Y214" i="2"/>
  <c r="G215" i="2"/>
  <c r="H215" i="2"/>
  <c r="I215" i="2"/>
  <c r="L215" i="2"/>
  <c r="V215" i="2"/>
  <c r="X215" i="2"/>
  <c r="Y215" i="2"/>
  <c r="G216" i="2"/>
  <c r="H216" i="2"/>
  <c r="I216" i="2"/>
  <c r="L216" i="2"/>
  <c r="V216" i="2"/>
  <c r="X216" i="2"/>
  <c r="Y216" i="2"/>
  <c r="G217" i="2"/>
  <c r="H217" i="2"/>
  <c r="I217" i="2"/>
  <c r="L217" i="2"/>
  <c r="V217" i="2"/>
  <c r="X217" i="2"/>
  <c r="Y217" i="2"/>
  <c r="G218" i="2"/>
  <c r="H218" i="2"/>
  <c r="I218" i="2"/>
  <c r="L218" i="2"/>
  <c r="V218" i="2"/>
  <c r="X218" i="2"/>
  <c r="Y218" i="2"/>
  <c r="G219" i="2"/>
  <c r="H219" i="2"/>
  <c r="I219" i="2"/>
  <c r="L219" i="2"/>
  <c r="V219" i="2"/>
  <c r="X219" i="2"/>
  <c r="Y219" i="2"/>
  <c r="G220" i="2"/>
  <c r="H220" i="2"/>
  <c r="I220" i="2"/>
  <c r="L220" i="2"/>
  <c r="V220" i="2"/>
  <c r="X220" i="2"/>
  <c r="Y220" i="2"/>
  <c r="G221" i="2"/>
  <c r="H221" i="2"/>
  <c r="I221" i="2"/>
  <c r="L221" i="2"/>
  <c r="V221" i="2"/>
  <c r="X221" i="2"/>
  <c r="Y221" i="2"/>
  <c r="G222" i="2"/>
  <c r="H222" i="2"/>
  <c r="I222" i="2"/>
  <c r="L222" i="2"/>
  <c r="V222" i="2"/>
  <c r="X222" i="2"/>
  <c r="Y222" i="2"/>
  <c r="G223" i="2"/>
  <c r="H223" i="2"/>
  <c r="I223" i="2"/>
  <c r="L223" i="2"/>
  <c r="V223" i="2"/>
  <c r="X223" i="2"/>
  <c r="Y223" i="2"/>
  <c r="G224" i="2"/>
  <c r="H224" i="2"/>
  <c r="I224" i="2"/>
  <c r="L224" i="2"/>
  <c r="V224" i="2"/>
  <c r="X224" i="2"/>
  <c r="Y224" i="2"/>
  <c r="G225" i="2"/>
  <c r="H225" i="2"/>
  <c r="I225" i="2"/>
  <c r="L225" i="2"/>
  <c r="V225" i="2"/>
  <c r="X225" i="2"/>
  <c r="Y225" i="2"/>
  <c r="G226" i="2"/>
  <c r="H226" i="2"/>
  <c r="I226" i="2"/>
  <c r="L226" i="2"/>
  <c r="V226" i="2"/>
  <c r="X226" i="2"/>
  <c r="Y226" i="2"/>
  <c r="G227" i="2"/>
  <c r="H227" i="2"/>
  <c r="I227" i="2"/>
  <c r="L227" i="2"/>
  <c r="V227" i="2"/>
  <c r="X227" i="2"/>
  <c r="Y227" i="2"/>
  <c r="G228" i="2"/>
  <c r="H228" i="2"/>
  <c r="I228" i="2"/>
  <c r="L228" i="2"/>
  <c r="V228" i="2"/>
  <c r="X228" i="2"/>
  <c r="Y228" i="2"/>
  <c r="G229" i="2"/>
  <c r="H229" i="2"/>
  <c r="I229" i="2"/>
  <c r="L229" i="2"/>
  <c r="V229" i="2"/>
  <c r="X229" i="2"/>
  <c r="Y229" i="2"/>
  <c r="G230" i="2"/>
  <c r="H230" i="2"/>
  <c r="I230" i="2"/>
  <c r="L230" i="2"/>
  <c r="V230" i="2"/>
  <c r="X230" i="2"/>
  <c r="Y230" i="2"/>
  <c r="G231" i="2"/>
  <c r="H231" i="2"/>
  <c r="I231" i="2"/>
  <c r="L231" i="2"/>
  <c r="V231" i="2"/>
  <c r="X231" i="2"/>
  <c r="Y231" i="2"/>
  <c r="G232" i="2"/>
  <c r="H232" i="2"/>
  <c r="I232" i="2"/>
  <c r="L232" i="2"/>
  <c r="V232" i="2"/>
  <c r="X232" i="2"/>
  <c r="Y232" i="2"/>
  <c r="G233" i="2"/>
  <c r="H233" i="2"/>
  <c r="I233" i="2"/>
  <c r="L233" i="2"/>
  <c r="V233" i="2"/>
  <c r="X233" i="2"/>
  <c r="Y233" i="2"/>
  <c r="G234" i="2"/>
  <c r="H234" i="2"/>
  <c r="I234" i="2"/>
  <c r="L234" i="2"/>
  <c r="V234" i="2"/>
  <c r="X234" i="2"/>
  <c r="Y234" i="2"/>
  <c r="G235" i="2"/>
  <c r="H235" i="2"/>
  <c r="I235" i="2"/>
  <c r="L235" i="2"/>
  <c r="V235" i="2"/>
  <c r="X235" i="2"/>
  <c r="Y235" i="2"/>
  <c r="G236" i="2"/>
  <c r="H236" i="2"/>
  <c r="I236" i="2"/>
  <c r="L236" i="2"/>
  <c r="V236" i="2"/>
  <c r="X236" i="2"/>
  <c r="Y236" i="2"/>
  <c r="G237" i="2"/>
  <c r="H237" i="2"/>
  <c r="I237" i="2"/>
  <c r="L237" i="2"/>
  <c r="V237" i="2"/>
  <c r="X237" i="2"/>
  <c r="Y237" i="2"/>
  <c r="G238" i="2"/>
  <c r="H238" i="2"/>
  <c r="I238" i="2"/>
  <c r="L238" i="2"/>
  <c r="V238" i="2"/>
  <c r="X238" i="2"/>
  <c r="Y238" i="2"/>
  <c r="G239" i="2"/>
  <c r="H239" i="2"/>
  <c r="I239" i="2"/>
  <c r="L239" i="2"/>
  <c r="V239" i="2"/>
  <c r="X239" i="2"/>
  <c r="Y239" i="2"/>
  <c r="G240" i="2"/>
  <c r="H240" i="2"/>
  <c r="I240" i="2"/>
  <c r="L240" i="2"/>
  <c r="V240" i="2"/>
  <c r="X240" i="2"/>
  <c r="Y240" i="2"/>
  <c r="G241" i="2"/>
  <c r="H241" i="2"/>
  <c r="I241" i="2"/>
  <c r="L241" i="2"/>
  <c r="V241" i="2"/>
  <c r="X241" i="2"/>
  <c r="Y241" i="2"/>
  <c r="G242" i="2"/>
  <c r="H242" i="2"/>
  <c r="I242" i="2"/>
  <c r="L242" i="2"/>
  <c r="V242" i="2"/>
  <c r="X242" i="2"/>
  <c r="Y242" i="2"/>
  <c r="G243" i="2"/>
  <c r="H243" i="2"/>
  <c r="I243" i="2"/>
  <c r="L243" i="2"/>
  <c r="V243" i="2"/>
  <c r="X243" i="2"/>
  <c r="Y243" i="2"/>
  <c r="G244" i="2"/>
  <c r="H244" i="2"/>
  <c r="I244" i="2"/>
  <c r="L244" i="2"/>
  <c r="V244" i="2"/>
  <c r="X244" i="2"/>
  <c r="Y244" i="2"/>
  <c r="G245" i="2"/>
  <c r="H245" i="2"/>
  <c r="I245" i="2"/>
  <c r="L245" i="2"/>
  <c r="V245" i="2"/>
  <c r="X245" i="2"/>
  <c r="Y245" i="2"/>
  <c r="G246" i="2"/>
  <c r="H246" i="2"/>
  <c r="I246" i="2"/>
  <c r="L246" i="2"/>
  <c r="V246" i="2"/>
  <c r="X246" i="2"/>
  <c r="Y246" i="2"/>
  <c r="G247" i="2"/>
  <c r="H247" i="2"/>
  <c r="I247" i="2"/>
  <c r="L247" i="2"/>
  <c r="V247" i="2"/>
  <c r="X247" i="2"/>
  <c r="Y247" i="2"/>
  <c r="G248" i="2"/>
  <c r="H248" i="2"/>
  <c r="I248" i="2"/>
  <c r="L248" i="2"/>
  <c r="V248" i="2"/>
  <c r="X248" i="2"/>
  <c r="Y248" i="2"/>
  <c r="G249" i="2"/>
  <c r="H249" i="2"/>
  <c r="I249" i="2"/>
  <c r="L249" i="2"/>
  <c r="V249" i="2"/>
  <c r="X249" i="2"/>
  <c r="Y249" i="2"/>
  <c r="G250" i="2"/>
  <c r="H250" i="2"/>
  <c r="I250" i="2"/>
  <c r="L250" i="2"/>
  <c r="V250" i="2"/>
  <c r="X250" i="2"/>
  <c r="Y250" i="2"/>
  <c r="G251" i="2"/>
  <c r="H251" i="2"/>
  <c r="I251" i="2"/>
  <c r="L251" i="2"/>
  <c r="V251" i="2"/>
  <c r="X251" i="2"/>
  <c r="Y251" i="2"/>
  <c r="G252" i="2"/>
  <c r="H252" i="2"/>
  <c r="I252" i="2"/>
  <c r="L252" i="2"/>
  <c r="V252" i="2"/>
  <c r="X252" i="2"/>
  <c r="Y252" i="2"/>
  <c r="G253" i="2"/>
  <c r="H253" i="2"/>
  <c r="I253" i="2"/>
  <c r="L253" i="2"/>
  <c r="V253" i="2"/>
  <c r="X253" i="2"/>
  <c r="Y253" i="2"/>
  <c r="G254" i="2"/>
  <c r="H254" i="2"/>
  <c r="I254" i="2"/>
  <c r="L254" i="2"/>
  <c r="V254" i="2"/>
  <c r="X254" i="2"/>
  <c r="Y254" i="2"/>
  <c r="G255" i="2"/>
  <c r="H255" i="2"/>
  <c r="I255" i="2"/>
  <c r="L255" i="2"/>
  <c r="V255" i="2"/>
  <c r="X255" i="2"/>
  <c r="Y255" i="2"/>
  <c r="G256" i="2"/>
  <c r="H256" i="2"/>
  <c r="I256" i="2"/>
  <c r="L256" i="2"/>
  <c r="V256" i="2"/>
  <c r="X256" i="2"/>
  <c r="Y256" i="2"/>
  <c r="G257" i="2"/>
  <c r="H257" i="2"/>
  <c r="I257" i="2"/>
  <c r="L257" i="2"/>
  <c r="V257" i="2"/>
  <c r="X257" i="2"/>
  <c r="Y257" i="2"/>
  <c r="G258" i="2"/>
  <c r="H258" i="2"/>
  <c r="I258" i="2"/>
  <c r="L258" i="2"/>
  <c r="V258" i="2"/>
  <c r="X258" i="2"/>
  <c r="Y258" i="2"/>
  <c r="G259" i="2"/>
  <c r="H259" i="2"/>
  <c r="I259" i="2"/>
  <c r="L259" i="2"/>
  <c r="V259" i="2"/>
  <c r="X259" i="2"/>
  <c r="Y259" i="2"/>
  <c r="G260" i="2"/>
  <c r="H260" i="2"/>
  <c r="I260" i="2"/>
  <c r="L260" i="2"/>
  <c r="V260" i="2"/>
  <c r="X260" i="2"/>
  <c r="Y260" i="2"/>
  <c r="G261" i="2"/>
  <c r="H261" i="2"/>
  <c r="I261" i="2"/>
  <c r="L261" i="2"/>
  <c r="V261" i="2"/>
  <c r="X261" i="2"/>
  <c r="Y261" i="2"/>
  <c r="G262" i="2"/>
  <c r="H262" i="2"/>
  <c r="I262" i="2"/>
  <c r="L262" i="2"/>
  <c r="V262" i="2"/>
  <c r="X262" i="2"/>
  <c r="Y262" i="2"/>
  <c r="G263" i="2"/>
  <c r="H263" i="2"/>
  <c r="I263" i="2"/>
  <c r="L263" i="2"/>
  <c r="V263" i="2"/>
  <c r="X263" i="2"/>
  <c r="Y263" i="2"/>
  <c r="G264" i="2"/>
  <c r="H264" i="2"/>
  <c r="I264" i="2"/>
  <c r="L264" i="2"/>
  <c r="V264" i="2"/>
  <c r="X264" i="2"/>
  <c r="Y264" i="2"/>
  <c r="G265" i="2"/>
  <c r="H265" i="2"/>
  <c r="I265" i="2"/>
  <c r="L265" i="2"/>
  <c r="V265" i="2"/>
  <c r="X265" i="2"/>
  <c r="Y265" i="2"/>
  <c r="G266" i="2"/>
  <c r="H266" i="2"/>
  <c r="I266" i="2"/>
  <c r="L266" i="2"/>
  <c r="V266" i="2"/>
  <c r="X266" i="2"/>
  <c r="Y266" i="2"/>
  <c r="G267" i="2"/>
  <c r="H267" i="2"/>
  <c r="I267" i="2"/>
  <c r="L267" i="2"/>
  <c r="V267" i="2"/>
  <c r="X267" i="2"/>
  <c r="Y267" i="2"/>
  <c r="G268" i="2"/>
  <c r="H268" i="2"/>
  <c r="I268" i="2"/>
  <c r="L268" i="2"/>
  <c r="V268" i="2"/>
  <c r="X268" i="2"/>
  <c r="Y268" i="2"/>
  <c r="G269" i="2"/>
  <c r="H269" i="2"/>
  <c r="I269" i="2"/>
  <c r="L269" i="2"/>
  <c r="V269" i="2"/>
  <c r="X269" i="2"/>
  <c r="Y269" i="2"/>
  <c r="G270" i="2"/>
  <c r="H270" i="2"/>
  <c r="I270" i="2"/>
  <c r="L270" i="2"/>
  <c r="V270" i="2"/>
  <c r="X270" i="2"/>
  <c r="Y270" i="2"/>
  <c r="G271" i="2"/>
  <c r="H271" i="2"/>
  <c r="I271" i="2"/>
  <c r="L271" i="2"/>
  <c r="V271" i="2"/>
  <c r="X271" i="2"/>
  <c r="Y271" i="2"/>
  <c r="G272" i="2"/>
  <c r="H272" i="2"/>
  <c r="I272" i="2"/>
  <c r="L272" i="2"/>
  <c r="V272" i="2"/>
  <c r="X272" i="2"/>
  <c r="Y272" i="2"/>
  <c r="G273" i="2"/>
  <c r="H273" i="2"/>
  <c r="I273" i="2"/>
  <c r="L273" i="2"/>
  <c r="V273" i="2"/>
  <c r="X273" i="2"/>
  <c r="Y273" i="2"/>
  <c r="G274" i="2"/>
  <c r="H274" i="2"/>
  <c r="I274" i="2"/>
  <c r="L274" i="2"/>
  <c r="V274" i="2"/>
  <c r="X274" i="2"/>
  <c r="Y274" i="2"/>
  <c r="G275" i="2"/>
  <c r="H275" i="2"/>
  <c r="I275" i="2"/>
  <c r="L275" i="2"/>
  <c r="V275" i="2"/>
  <c r="X275" i="2"/>
  <c r="Y275" i="2"/>
  <c r="G276" i="2"/>
  <c r="H276" i="2"/>
  <c r="I276" i="2"/>
  <c r="L276" i="2"/>
  <c r="V276" i="2"/>
  <c r="X276" i="2"/>
  <c r="Y276" i="2"/>
  <c r="G277" i="2"/>
  <c r="H277" i="2"/>
  <c r="I277" i="2"/>
  <c r="L277" i="2"/>
  <c r="V277" i="2"/>
  <c r="X277" i="2"/>
  <c r="Y277" i="2"/>
  <c r="G278" i="2"/>
  <c r="H278" i="2"/>
  <c r="I278" i="2"/>
  <c r="L278" i="2"/>
  <c r="V278" i="2"/>
  <c r="X278" i="2"/>
  <c r="Y278" i="2"/>
  <c r="G279" i="2"/>
  <c r="H279" i="2"/>
  <c r="I279" i="2"/>
  <c r="L279" i="2"/>
  <c r="V279" i="2"/>
  <c r="X279" i="2"/>
  <c r="Y279" i="2"/>
  <c r="G280" i="2"/>
  <c r="H280" i="2"/>
  <c r="I280" i="2"/>
  <c r="L280" i="2"/>
  <c r="V280" i="2"/>
  <c r="X280" i="2"/>
  <c r="Y280" i="2"/>
  <c r="G281" i="2"/>
  <c r="H281" i="2"/>
  <c r="I281" i="2"/>
  <c r="L281" i="2"/>
  <c r="V281" i="2"/>
  <c r="X281" i="2"/>
  <c r="Y281" i="2"/>
  <c r="G282" i="2"/>
  <c r="H282" i="2"/>
  <c r="I282" i="2"/>
  <c r="L282" i="2"/>
  <c r="V282" i="2"/>
  <c r="X282" i="2"/>
  <c r="Y282" i="2"/>
  <c r="G283" i="2"/>
  <c r="H283" i="2"/>
  <c r="I283" i="2"/>
  <c r="L283" i="2"/>
  <c r="V283" i="2"/>
  <c r="X283" i="2"/>
  <c r="Y283" i="2"/>
  <c r="G284" i="2"/>
  <c r="H284" i="2"/>
  <c r="I284" i="2"/>
  <c r="L284" i="2"/>
  <c r="V284" i="2"/>
  <c r="X284" i="2"/>
  <c r="Y284" i="2"/>
  <c r="G285" i="2"/>
  <c r="H285" i="2"/>
  <c r="I285" i="2"/>
  <c r="L285" i="2"/>
  <c r="V285" i="2"/>
  <c r="X285" i="2"/>
  <c r="Y285" i="2"/>
  <c r="G286" i="2"/>
  <c r="H286" i="2"/>
  <c r="I286" i="2"/>
  <c r="L286" i="2"/>
  <c r="V286" i="2"/>
  <c r="X286" i="2"/>
  <c r="Y286" i="2"/>
  <c r="G287" i="2"/>
  <c r="H287" i="2"/>
  <c r="I287" i="2"/>
  <c r="L287" i="2"/>
  <c r="V287" i="2"/>
  <c r="X287" i="2"/>
  <c r="Y287" i="2"/>
  <c r="G288" i="2"/>
  <c r="H288" i="2"/>
  <c r="I288" i="2"/>
  <c r="L288" i="2"/>
  <c r="V288" i="2"/>
  <c r="X288" i="2"/>
  <c r="Y288" i="2"/>
  <c r="G289" i="2"/>
  <c r="H289" i="2"/>
  <c r="I289" i="2"/>
  <c r="L289" i="2"/>
  <c r="V289" i="2"/>
  <c r="X289" i="2"/>
  <c r="Y289" i="2"/>
  <c r="G290" i="2"/>
  <c r="H290" i="2"/>
  <c r="I290" i="2"/>
  <c r="L290" i="2"/>
  <c r="V290" i="2"/>
  <c r="X290" i="2"/>
  <c r="Y290" i="2"/>
  <c r="G291" i="2"/>
  <c r="H291" i="2"/>
  <c r="I291" i="2"/>
  <c r="L291" i="2"/>
  <c r="V291" i="2"/>
  <c r="X291" i="2"/>
  <c r="Y291" i="2"/>
  <c r="G292" i="2"/>
  <c r="H292" i="2"/>
  <c r="I292" i="2"/>
  <c r="L292" i="2"/>
  <c r="V292" i="2"/>
  <c r="X292" i="2"/>
  <c r="Y292" i="2"/>
  <c r="G293" i="2"/>
  <c r="H293" i="2"/>
  <c r="I293" i="2"/>
  <c r="L293" i="2"/>
  <c r="V293" i="2"/>
  <c r="X293" i="2"/>
  <c r="Y293" i="2"/>
  <c r="G294" i="2"/>
  <c r="H294" i="2"/>
  <c r="I294" i="2"/>
  <c r="L294" i="2"/>
  <c r="V294" i="2"/>
  <c r="X294" i="2"/>
  <c r="Y294" i="2"/>
  <c r="G295" i="2"/>
  <c r="H295" i="2"/>
  <c r="I295" i="2"/>
  <c r="L295" i="2"/>
  <c r="V295" i="2"/>
  <c r="X295" i="2"/>
  <c r="Y295" i="2"/>
  <c r="G296" i="2"/>
  <c r="H296" i="2"/>
  <c r="I296" i="2"/>
  <c r="L296" i="2"/>
  <c r="V296" i="2"/>
  <c r="X296" i="2"/>
  <c r="Y296" i="2"/>
  <c r="G297" i="2"/>
  <c r="H297" i="2"/>
  <c r="I297" i="2"/>
  <c r="L297" i="2"/>
  <c r="V297" i="2"/>
  <c r="X297" i="2"/>
  <c r="Y297" i="2"/>
  <c r="G298" i="2"/>
  <c r="H298" i="2"/>
  <c r="I298" i="2"/>
  <c r="L298" i="2"/>
  <c r="V298" i="2"/>
  <c r="X298" i="2"/>
  <c r="Y298" i="2"/>
  <c r="G299" i="2"/>
  <c r="H299" i="2"/>
  <c r="I299" i="2"/>
  <c r="L299" i="2"/>
  <c r="V299" i="2"/>
  <c r="X299" i="2"/>
  <c r="Y299" i="2"/>
  <c r="G300" i="2"/>
  <c r="H300" i="2"/>
  <c r="I300" i="2"/>
  <c r="L300" i="2"/>
  <c r="V300" i="2"/>
  <c r="X300" i="2"/>
  <c r="Y300" i="2"/>
  <c r="R300" i="2" l="1"/>
  <c r="S300" i="2"/>
  <c r="R299" i="2"/>
  <c r="S299" i="2"/>
  <c r="S298" i="2"/>
  <c r="R298" i="2"/>
  <c r="S297" i="2"/>
  <c r="R297" i="2"/>
  <c r="R296" i="2"/>
  <c r="S296" i="2"/>
  <c r="R295" i="2"/>
  <c r="S295" i="2"/>
  <c r="R294" i="2"/>
  <c r="S294" i="2"/>
  <c r="R293" i="2"/>
  <c r="S293" i="2"/>
  <c r="R292" i="2"/>
  <c r="S292" i="2"/>
  <c r="S291" i="2"/>
  <c r="R291" i="2"/>
  <c r="S290" i="2"/>
  <c r="R290" i="2"/>
  <c r="S289" i="2"/>
  <c r="R289" i="2"/>
  <c r="R288" i="2"/>
  <c r="S288" i="2"/>
  <c r="R287" i="2"/>
  <c r="S287" i="2"/>
  <c r="R286" i="2"/>
  <c r="S286" i="2"/>
  <c r="R285" i="2"/>
  <c r="S285" i="2"/>
  <c r="R284" i="2"/>
  <c r="S284" i="2"/>
  <c r="S283" i="2"/>
  <c r="R283" i="2"/>
  <c r="S282" i="2"/>
  <c r="R282" i="2"/>
  <c r="S281" i="2"/>
  <c r="R281" i="2"/>
  <c r="R280" i="2"/>
  <c r="S280" i="2"/>
  <c r="R279" i="2"/>
  <c r="S279" i="2"/>
  <c r="R278" i="2"/>
  <c r="S278" i="2"/>
  <c r="R277" i="2"/>
  <c r="S277" i="2"/>
  <c r="R276" i="2"/>
  <c r="S276" i="2"/>
  <c r="R275" i="2"/>
  <c r="S275" i="2"/>
  <c r="S274" i="2"/>
  <c r="R274" i="2"/>
  <c r="S273" i="2"/>
  <c r="R273" i="2"/>
  <c r="R272" i="2"/>
  <c r="S272" i="2"/>
  <c r="R271" i="2"/>
  <c r="S271" i="2"/>
  <c r="R270" i="2"/>
  <c r="S270" i="2"/>
  <c r="R269" i="2"/>
  <c r="S269" i="2"/>
  <c r="R268" i="2"/>
  <c r="S268" i="2"/>
  <c r="S267" i="2"/>
  <c r="R267" i="2"/>
  <c r="S266" i="2"/>
  <c r="R266" i="2"/>
  <c r="S265" i="2"/>
  <c r="R265" i="2"/>
  <c r="R264" i="2"/>
  <c r="S264" i="2"/>
  <c r="R263" i="2"/>
  <c r="S263" i="2"/>
  <c r="R262" i="2"/>
  <c r="S262" i="2"/>
  <c r="R261" i="2"/>
  <c r="S261" i="2"/>
  <c r="R260" i="2"/>
  <c r="S260" i="2"/>
  <c r="S259" i="2"/>
  <c r="R259" i="2"/>
  <c r="S258" i="2"/>
  <c r="R258" i="2"/>
  <c r="S257" i="2"/>
  <c r="R257" i="2"/>
  <c r="R256" i="2"/>
  <c r="S256" i="2"/>
  <c r="R255" i="2"/>
  <c r="S255" i="2"/>
  <c r="R254" i="2"/>
  <c r="S254" i="2"/>
  <c r="R253" i="2"/>
  <c r="S253" i="2"/>
  <c r="R252" i="2"/>
  <c r="S252" i="2"/>
  <c r="R251" i="2"/>
  <c r="S251" i="2"/>
  <c r="S250" i="2"/>
  <c r="R250" i="2"/>
  <c r="S249" i="2"/>
  <c r="R249" i="2"/>
  <c r="R248" i="2"/>
  <c r="S248" i="2"/>
  <c r="R247" i="2"/>
  <c r="S247" i="2"/>
  <c r="R246" i="2"/>
  <c r="S246" i="2"/>
  <c r="R245" i="2"/>
  <c r="S245" i="2"/>
  <c r="R244" i="2"/>
  <c r="S244" i="2"/>
  <c r="S243" i="2"/>
  <c r="R243" i="2"/>
  <c r="S242" i="2"/>
  <c r="R242" i="2"/>
  <c r="S241" i="2"/>
  <c r="R241" i="2"/>
  <c r="R240" i="2"/>
  <c r="S240" i="2"/>
  <c r="R239" i="2"/>
  <c r="S239" i="2"/>
  <c r="R238" i="2"/>
  <c r="S238" i="2"/>
  <c r="R237" i="2"/>
  <c r="S237" i="2"/>
  <c r="R236" i="2"/>
  <c r="S236" i="2"/>
  <c r="S235" i="2"/>
  <c r="R235" i="2"/>
  <c r="S234" i="2"/>
  <c r="R234" i="2"/>
  <c r="S233" i="2"/>
  <c r="R233" i="2"/>
  <c r="R232" i="2"/>
  <c r="S232" i="2"/>
  <c r="R231" i="2"/>
  <c r="S231" i="2"/>
  <c r="R230" i="2"/>
  <c r="S230" i="2"/>
  <c r="R229" i="2"/>
  <c r="S229" i="2"/>
  <c r="R228" i="2"/>
  <c r="S228" i="2"/>
  <c r="S227" i="2"/>
  <c r="R227" i="2"/>
  <c r="S226" i="2"/>
  <c r="R226" i="2"/>
  <c r="S225" i="2"/>
  <c r="R225" i="2"/>
  <c r="R224" i="2"/>
  <c r="S224" i="2"/>
  <c r="R223" i="2"/>
  <c r="S223" i="2"/>
  <c r="R222" i="2"/>
  <c r="S222" i="2"/>
  <c r="R221" i="2"/>
  <c r="S221" i="2"/>
  <c r="R220" i="2"/>
  <c r="S220" i="2"/>
  <c r="R219" i="2"/>
  <c r="S219" i="2"/>
  <c r="S218" i="2"/>
  <c r="R218" i="2"/>
  <c r="S217" i="2"/>
  <c r="R217" i="2"/>
  <c r="R216" i="2"/>
  <c r="S216" i="2"/>
  <c r="R215" i="2"/>
  <c r="S215" i="2"/>
  <c r="R214" i="2"/>
  <c r="S214" i="2"/>
  <c r="R213" i="2"/>
  <c r="S213" i="2"/>
  <c r="R212" i="2"/>
  <c r="S212" i="2"/>
  <c r="S211" i="2"/>
  <c r="R211" i="2"/>
  <c r="S210" i="2"/>
  <c r="R210" i="2"/>
  <c r="S209" i="2"/>
  <c r="R209" i="2"/>
  <c r="R208" i="2"/>
  <c r="S208" i="2"/>
  <c r="R207" i="2"/>
  <c r="S207" i="2"/>
  <c r="R206" i="2"/>
  <c r="S206" i="2"/>
  <c r="R205" i="2"/>
  <c r="S205" i="2"/>
  <c r="R204" i="2"/>
  <c r="S204" i="2"/>
  <c r="R203" i="2"/>
  <c r="S203" i="2"/>
  <c r="S202" i="2"/>
  <c r="R202" i="2"/>
  <c r="S201" i="2"/>
  <c r="R201" i="2"/>
  <c r="R200" i="2"/>
  <c r="S200" i="2"/>
  <c r="R199" i="2"/>
  <c r="S199" i="2"/>
  <c r="R198" i="2"/>
  <c r="S198" i="2"/>
  <c r="R197" i="2"/>
  <c r="S197" i="2"/>
  <c r="R196" i="2"/>
  <c r="S196" i="2"/>
  <c r="S195" i="2"/>
  <c r="R195" i="2"/>
  <c r="S194" i="2"/>
  <c r="R194" i="2"/>
  <c r="S193" i="2"/>
  <c r="R193" i="2"/>
  <c r="R192" i="2"/>
  <c r="S192" i="2"/>
  <c r="R191" i="2"/>
  <c r="S191" i="2"/>
  <c r="R190" i="2"/>
  <c r="S190" i="2"/>
  <c r="R189" i="2"/>
  <c r="S189" i="2"/>
  <c r="R188" i="2"/>
  <c r="S188" i="2"/>
  <c r="S187" i="2"/>
  <c r="R187" i="2"/>
  <c r="S186" i="2"/>
  <c r="R186" i="2"/>
  <c r="S185" i="2"/>
  <c r="R185" i="2"/>
  <c r="S184" i="2"/>
  <c r="R184" i="2"/>
  <c r="R183" i="2"/>
  <c r="S183" i="2"/>
  <c r="R182" i="2"/>
  <c r="S182" i="2"/>
  <c r="R181" i="2"/>
  <c r="S181" i="2"/>
  <c r="R180" i="2"/>
  <c r="S180" i="2"/>
  <c r="S179" i="2"/>
  <c r="R179" i="2"/>
  <c r="S178" i="2"/>
  <c r="R178" i="2"/>
  <c r="S177" i="2"/>
  <c r="R177" i="2"/>
  <c r="R176" i="2"/>
  <c r="S176" i="2"/>
  <c r="R175" i="2"/>
  <c r="S175" i="2"/>
  <c r="R174" i="2"/>
  <c r="S174" i="2"/>
  <c r="R173" i="2"/>
  <c r="S173" i="2"/>
  <c r="R172" i="2"/>
  <c r="S172" i="2"/>
  <c r="R171" i="2"/>
  <c r="S171" i="2"/>
  <c r="S170" i="2"/>
  <c r="R170" i="2"/>
  <c r="S169" i="2"/>
  <c r="R169" i="2"/>
  <c r="S168" i="2"/>
  <c r="R168" i="2"/>
  <c r="R167" i="2"/>
  <c r="S167" i="2"/>
  <c r="R166" i="2"/>
  <c r="S166" i="2"/>
  <c r="R165" i="2"/>
  <c r="S165" i="2"/>
  <c r="R164" i="2"/>
  <c r="S164" i="2"/>
  <c r="S163" i="2"/>
  <c r="R163" i="2"/>
  <c r="S162" i="2"/>
  <c r="R162" i="2"/>
  <c r="S161" i="2"/>
  <c r="R161" i="2"/>
  <c r="R160" i="2"/>
  <c r="S160" i="2"/>
  <c r="R159" i="2"/>
  <c r="S159" i="2"/>
  <c r="R158" i="2"/>
  <c r="S158" i="2"/>
  <c r="R157" i="2"/>
  <c r="S157" i="2"/>
  <c r="R156" i="2"/>
  <c r="S156" i="2"/>
  <c r="R155" i="2"/>
  <c r="S155" i="2"/>
  <c r="S154" i="2"/>
  <c r="R154" i="2"/>
  <c r="S153" i="2"/>
  <c r="R153" i="2"/>
  <c r="S152" i="2"/>
  <c r="R152" i="2"/>
  <c r="R151" i="2"/>
  <c r="S151" i="2"/>
  <c r="R150" i="2"/>
  <c r="S150" i="2"/>
  <c r="R149" i="2"/>
  <c r="S149" i="2"/>
  <c r="R148" i="2"/>
  <c r="S148" i="2"/>
  <c r="S147" i="2"/>
  <c r="R147" i="2"/>
  <c r="S146" i="2"/>
  <c r="R146" i="2"/>
  <c r="S145" i="2"/>
  <c r="R145" i="2"/>
  <c r="R144" i="2"/>
  <c r="S144" i="2"/>
  <c r="R143" i="2"/>
  <c r="S143" i="2"/>
  <c r="R142" i="2"/>
  <c r="S142" i="2"/>
  <c r="R141" i="2"/>
  <c r="S141" i="2"/>
  <c r="R140" i="2"/>
  <c r="S140" i="2"/>
  <c r="S139" i="2"/>
  <c r="R139" i="2"/>
  <c r="S138" i="2"/>
  <c r="R138" i="2"/>
  <c r="S137" i="2"/>
  <c r="R137" i="2"/>
  <c r="R136" i="2"/>
  <c r="S136" i="2"/>
  <c r="R135" i="2"/>
  <c r="S135" i="2"/>
  <c r="R134" i="2"/>
  <c r="S134" i="2"/>
  <c r="R133" i="2"/>
  <c r="S133" i="2"/>
  <c r="R132" i="2"/>
  <c r="S132" i="2"/>
  <c r="S131" i="2"/>
  <c r="R131" i="2"/>
  <c r="S130" i="2"/>
  <c r="R130" i="2"/>
  <c r="S129" i="2"/>
  <c r="R129" i="2"/>
  <c r="S128" i="2"/>
  <c r="R128" i="2"/>
  <c r="R127" i="2"/>
  <c r="S127" i="2"/>
  <c r="R126" i="2"/>
  <c r="S126" i="2"/>
  <c r="R125" i="2"/>
  <c r="S125" i="2"/>
  <c r="R124" i="2"/>
  <c r="S124" i="2"/>
  <c r="S123" i="2"/>
  <c r="R123" i="2"/>
  <c r="S122" i="2"/>
  <c r="R122" i="2"/>
  <c r="S121" i="2"/>
  <c r="R121" i="2"/>
  <c r="S120" i="2"/>
  <c r="R120" i="2"/>
  <c r="R119" i="2"/>
  <c r="S119" i="2"/>
  <c r="R118" i="2"/>
  <c r="S118" i="2"/>
  <c r="R117" i="2"/>
  <c r="S117" i="2"/>
  <c r="R116" i="2"/>
  <c r="S116" i="2"/>
  <c r="R115" i="2"/>
  <c r="S115" i="2"/>
  <c r="S114" i="2"/>
  <c r="R114" i="2"/>
  <c r="S113" i="2"/>
  <c r="R113" i="2"/>
  <c r="R112" i="2"/>
  <c r="S112" i="2"/>
  <c r="R111" i="2"/>
  <c r="S111" i="2"/>
  <c r="R110" i="2"/>
  <c r="S110" i="2"/>
  <c r="R109" i="2"/>
  <c r="S109" i="2"/>
  <c r="R108" i="2"/>
  <c r="S108" i="2"/>
  <c r="R107" i="2"/>
  <c r="S107" i="2"/>
  <c r="S106" i="2"/>
  <c r="R106" i="2"/>
  <c r="S105" i="2"/>
  <c r="R105" i="2"/>
  <c r="S104" i="2"/>
  <c r="R104" i="2"/>
  <c r="R103" i="2"/>
  <c r="S103" i="2"/>
  <c r="R102" i="2"/>
  <c r="S102" i="2"/>
  <c r="R101" i="2"/>
  <c r="S101" i="2"/>
  <c r="R100" i="2"/>
  <c r="S100" i="2"/>
  <c r="S99" i="2"/>
  <c r="R99" i="2"/>
  <c r="S98" i="2"/>
  <c r="R98" i="2"/>
  <c r="S97" i="2"/>
  <c r="R97" i="2"/>
  <c r="R96" i="2"/>
  <c r="S96" i="2"/>
  <c r="R95" i="2"/>
  <c r="S95" i="2"/>
  <c r="R94" i="2"/>
  <c r="S94" i="2"/>
  <c r="R93" i="2"/>
  <c r="S93" i="2"/>
  <c r="R92" i="2"/>
  <c r="S92" i="2"/>
  <c r="S91" i="2"/>
  <c r="R91" i="2"/>
  <c r="S90" i="2"/>
  <c r="R90" i="2"/>
  <c r="S89" i="2"/>
  <c r="R89" i="2"/>
  <c r="R88" i="2"/>
  <c r="S88" i="2"/>
  <c r="R87" i="2"/>
  <c r="S87" i="2"/>
  <c r="R86" i="2"/>
  <c r="S86" i="2"/>
  <c r="R85" i="2"/>
  <c r="S85" i="2"/>
  <c r="R84" i="2"/>
  <c r="S84" i="2"/>
  <c r="S83" i="2"/>
  <c r="R83" i="2"/>
  <c r="S82" i="2"/>
  <c r="R82" i="2"/>
  <c r="S81" i="2"/>
  <c r="R81" i="2"/>
  <c r="S80" i="2"/>
  <c r="R80" i="2"/>
  <c r="R79" i="2"/>
  <c r="S79" i="2"/>
  <c r="R78" i="2"/>
  <c r="S78" i="2"/>
  <c r="R77" i="2"/>
  <c r="S77" i="2"/>
  <c r="R76" i="2"/>
  <c r="S76" i="2"/>
  <c r="S75" i="2"/>
  <c r="R75" i="2"/>
  <c r="S74" i="2"/>
  <c r="R74" i="2"/>
  <c r="S73" i="2"/>
  <c r="R73" i="2"/>
  <c r="R72" i="2"/>
  <c r="S72" i="2"/>
  <c r="R71" i="2"/>
  <c r="S71" i="2"/>
  <c r="R70" i="2"/>
  <c r="S70" i="2"/>
  <c r="R69" i="2"/>
  <c r="S69" i="2"/>
  <c r="R68" i="2"/>
  <c r="S68" i="2"/>
  <c r="R67" i="2"/>
  <c r="S67" i="2"/>
  <c r="S66" i="2"/>
  <c r="R66" i="2"/>
  <c r="S65" i="2"/>
  <c r="R65" i="2"/>
  <c r="S64" i="2"/>
  <c r="R64" i="2"/>
  <c r="R63" i="2"/>
  <c r="S63" i="2"/>
  <c r="R62" i="2"/>
  <c r="S62" i="2"/>
  <c r="R61" i="2"/>
  <c r="S61" i="2"/>
  <c r="R60" i="2"/>
  <c r="S60" i="2"/>
  <c r="S59" i="2"/>
  <c r="R59" i="2"/>
  <c r="S58" i="2"/>
  <c r="R58" i="2"/>
  <c r="S57" i="2"/>
  <c r="R57" i="2"/>
  <c r="S56" i="2"/>
  <c r="R56" i="2"/>
  <c r="R55" i="2"/>
  <c r="S55" i="2"/>
  <c r="R54" i="2"/>
  <c r="S54" i="2"/>
  <c r="R53" i="2"/>
  <c r="S53" i="2"/>
  <c r="R52" i="2"/>
  <c r="S52" i="2"/>
  <c r="R51" i="2"/>
  <c r="S51" i="2"/>
  <c r="S50" i="2"/>
  <c r="R50" i="2"/>
  <c r="S49" i="2"/>
  <c r="R49" i="2"/>
  <c r="R48" i="2"/>
  <c r="S48" i="2"/>
  <c r="R47" i="2"/>
  <c r="S47" i="2"/>
  <c r="R46" i="2"/>
  <c r="S46" i="2"/>
  <c r="R45" i="2"/>
  <c r="S45" i="2"/>
  <c r="R44" i="2"/>
  <c r="S44" i="2"/>
  <c r="S43" i="2"/>
  <c r="R43" i="2"/>
  <c r="S42" i="2"/>
  <c r="R42" i="2"/>
  <c r="S41" i="2"/>
  <c r="R41" i="2"/>
  <c r="R40" i="2"/>
  <c r="S40" i="2"/>
  <c r="R39" i="2"/>
  <c r="S39" i="2"/>
  <c r="R38" i="2"/>
  <c r="S38" i="2"/>
  <c r="R37" i="2"/>
  <c r="S37" i="2"/>
  <c r="R36" i="2"/>
  <c r="S36" i="2"/>
  <c r="S35" i="2"/>
  <c r="R35" i="2"/>
  <c r="S34" i="2"/>
  <c r="R34" i="2"/>
  <c r="S33" i="2"/>
  <c r="R33" i="2"/>
  <c r="S32" i="2"/>
  <c r="R32" i="2"/>
  <c r="R31" i="2"/>
  <c r="S31" i="2"/>
  <c r="R30" i="2"/>
  <c r="S30" i="2"/>
  <c r="R29" i="2"/>
  <c r="S29" i="2"/>
  <c r="R28" i="2"/>
  <c r="S28" i="2"/>
  <c r="S27" i="2"/>
  <c r="R27" i="2"/>
  <c r="S26" i="2"/>
  <c r="R26" i="2"/>
  <c r="S25" i="2"/>
  <c r="R25" i="2"/>
  <c r="S24" i="2"/>
  <c r="R24" i="2"/>
  <c r="R23" i="2"/>
  <c r="S23" i="2"/>
  <c r="R22" i="2"/>
  <c r="S22" i="2"/>
  <c r="R21" i="2"/>
  <c r="S21" i="2"/>
  <c r="R20" i="2"/>
  <c r="S20" i="2"/>
  <c r="S19" i="2"/>
  <c r="R19" i="2"/>
  <c r="S18" i="2"/>
  <c r="R18" i="2"/>
  <c r="S17" i="2"/>
  <c r="R17" i="2"/>
  <c r="R16" i="2"/>
  <c r="S16" i="2"/>
  <c r="R15" i="2"/>
  <c r="S15" i="2"/>
  <c r="R14" i="2"/>
  <c r="S14" i="2"/>
  <c r="R13" i="2"/>
  <c r="S13" i="2"/>
  <c r="R12" i="2"/>
  <c r="S12" i="2"/>
  <c r="R11" i="2"/>
  <c r="S11" i="2"/>
  <c r="S10" i="2"/>
  <c r="R10" i="2"/>
  <c r="S9" i="2"/>
  <c r="R9" i="2"/>
  <c r="S8" i="2"/>
  <c r="R8" i="2"/>
  <c r="R7" i="2"/>
  <c r="S7" i="2"/>
  <c r="R6" i="2"/>
  <c r="S6" i="2"/>
  <c r="R5" i="2"/>
  <c r="S5" i="2"/>
  <c r="R4" i="2"/>
  <c r="S4" i="2"/>
  <c r="R3" i="2"/>
  <c r="S3" i="2"/>
  <c r="H2" i="2"/>
  <c r="G2" i="2"/>
  <c r="I2" i="2"/>
  <c r="L2" i="2"/>
  <c r="V2" i="2"/>
  <c r="X2" i="2"/>
  <c r="Y2" i="2"/>
  <c r="R2" i="2" l="1"/>
  <c r="S2" i="2"/>
</calcChain>
</file>

<file path=xl/sharedStrings.xml><?xml version="1.0" encoding="utf-8"?>
<sst xmlns="http://schemas.openxmlformats.org/spreadsheetml/2006/main" count="39" uniqueCount="33">
  <si>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</si>
  <si>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</si>
  <si>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</si>
  <si>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</si>
  <si>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</si>
  <si>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</si>
  <si>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</si>
  <si>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</si>
  <si>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</si>
  <si>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</si>
  <si>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</si>
  <si>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</si>
  <si>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</si>
  <si>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kill</t>
  </si>
  <si>
    <t>serum_creatinine_low</t>
  </si>
  <si>
    <t>serum_creatinine_high</t>
  </si>
  <si>
    <t>40&lt;=ejection_fraction&lt;50</t>
  </si>
  <si>
    <t>ejection_fraction&lt;40</t>
  </si>
  <si>
    <t>platelets&lt;50000</t>
  </si>
  <si>
    <t>50000&lt;=platelets&lt;100000</t>
  </si>
  <si>
    <t>100000&lt;=platelets&lt;150000</t>
  </si>
  <si>
    <t>150000&lt;=platelets&lt;400000</t>
  </si>
  <si>
    <t>serum_sodium&lt;135</t>
  </si>
  <si>
    <t>serum_sodium&gt;135</t>
  </si>
  <si>
    <t>age&lt;50</t>
  </si>
  <si>
    <t>50&lt;=age&lt;60</t>
  </si>
  <si>
    <t>60&lt;=age&lt;70</t>
  </si>
  <si>
    <t>70&lt;=age&lt;80</t>
  </si>
  <si>
    <t>80&lt;=age&lt;90</t>
  </si>
  <si>
    <t>90&lt;=age</t>
  </si>
  <si>
    <t>400000&lt;=platelets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</si>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</sst>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workbookViewId="0">
      <selection activeCell="O4" sqref="O4:O8"/>
    </sheetView>
  </sheetViews>
  <sheetFormatPr defaultRowHeight="15" x14ac:dyDescent="0.25"/>
  <cols>
    <col min="5" max="5" width="16.28515625" bestFit="1" customWidth="1"/>
    <col min="6" max="6" width="20" bestFit="1" customWidth="1"/>
    <col min="7" max="7" width="10" bestFit="1" customWidth="1"/>
    <col min="8" max="8" width="16.7109375" bestFit="1" customWidth="1"/>
    <col min="9" max="9" width="19.28515625" customWidth="1"/>
  </cols>
  <sheetData>
    <row r="1" spans="1:16" x14ac:dyDescent="0.25">
      <c r="G1">
        <v>50000</v>
      </c>
      <c r="H1">
        <v>0.6</v>
      </c>
    </row>
    <row r="2" spans="1:16" x14ac:dyDescent="0.25">
      <c r="G2">
        <v>100000</v>
      </c>
      <c r="H2">
        <v>1.1000000000000001</v>
      </c>
    </row>
    <row r="3" spans="1:16" x14ac:dyDescent="0.25">
      <c r="E3">
        <v>45</v>
      </c>
      <c r="G3">
        <v>150000</v>
      </c>
      <c r="H3">
        <v>0.7</v>
      </c>
      <c r="I3">
        <v>135</v>
      </c>
    </row>
    <row r="4" spans="1:16" x14ac:dyDescent="0.25">
      <c r="G4">
        <v>400000</v>
      </c>
      <c r="H4">
        <v>1.3</v>
      </c>
      <c r="I4">
        <v>145</v>
      </c>
      <c r="L4" t="s">
        <v>13</v>
      </c>
      <c r="O4">
        <v>0</v>
      </c>
      <c r="P4">
        <v>4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O5">
        <v>50000</v>
      </c>
      <c r="P5">
        <v>3</v>
      </c>
    </row>
    <row r="6" spans="1:16" x14ac:dyDescent="0.25">
      <c r="A6">
        <v>75</v>
      </c>
      <c r="B6">
        <v>0</v>
      </c>
      <c r="C6">
        <v>582</v>
      </c>
      <c r="D6">
        <v>0</v>
      </c>
      <c r="E6">
        <v>20</v>
      </c>
      <c r="F6">
        <v>1</v>
      </c>
      <c r="G6">
        <v>265000</v>
      </c>
      <c r="H6">
        <v>1.9</v>
      </c>
      <c r="I6">
        <v>130</v>
      </c>
      <c r="J6">
        <v>1</v>
      </c>
      <c r="K6">
        <v>0</v>
      </c>
      <c r="L6">
        <v>4</v>
      </c>
      <c r="M6">
        <v>1</v>
      </c>
      <c r="O6">
        <v>100000</v>
      </c>
      <c r="P6">
        <v>2</v>
      </c>
    </row>
    <row r="7" spans="1:16" x14ac:dyDescent="0.25">
      <c r="A7">
        <v>55</v>
      </c>
      <c r="B7">
        <v>0</v>
      </c>
      <c r="C7">
        <v>7861</v>
      </c>
      <c r="D7">
        <v>0</v>
      </c>
      <c r="E7">
        <v>38</v>
      </c>
      <c r="F7">
        <v>0</v>
      </c>
      <c r="G7">
        <v>263358.03000000003</v>
      </c>
      <c r="H7">
        <v>1.1000000000000001</v>
      </c>
      <c r="I7">
        <v>136</v>
      </c>
      <c r="J7">
        <v>1</v>
      </c>
      <c r="K7">
        <v>0</v>
      </c>
      <c r="L7">
        <v>6</v>
      </c>
      <c r="M7">
        <v>1</v>
      </c>
      <c r="O7">
        <v>150000</v>
      </c>
      <c r="P7">
        <v>1</v>
      </c>
    </row>
    <row r="8" spans="1:16" x14ac:dyDescent="0.25">
      <c r="A8">
        <v>65</v>
      </c>
      <c r="B8">
        <v>0</v>
      </c>
      <c r="C8">
        <v>146</v>
      </c>
      <c r="D8">
        <v>0</v>
      </c>
      <c r="E8">
        <v>20</v>
      </c>
      <c r="F8">
        <v>0</v>
      </c>
      <c r="G8">
        <v>162000</v>
      </c>
      <c r="H8">
        <v>1.3</v>
      </c>
      <c r="I8">
        <v>129</v>
      </c>
      <c r="J8">
        <v>1</v>
      </c>
      <c r="K8">
        <v>1</v>
      </c>
      <c r="L8">
        <v>7</v>
      </c>
      <c r="M8">
        <v>1</v>
      </c>
      <c r="O8">
        <v>400000</v>
      </c>
      <c r="P8">
        <v>0</v>
      </c>
    </row>
    <row r="9" spans="1:16" x14ac:dyDescent="0.25">
      <c r="A9">
        <v>50</v>
      </c>
      <c r="B9">
        <v>1</v>
      </c>
      <c r="C9">
        <v>111</v>
      </c>
      <c r="D9">
        <v>0</v>
      </c>
      <c r="E9">
        <v>20</v>
      </c>
      <c r="F9">
        <v>0</v>
      </c>
      <c r="G9">
        <v>210000</v>
      </c>
      <c r="H9">
        <v>1.9</v>
      </c>
      <c r="I9">
        <v>137</v>
      </c>
      <c r="J9">
        <v>1</v>
      </c>
      <c r="K9">
        <v>0</v>
      </c>
      <c r="L9">
        <v>7</v>
      </c>
      <c r="M9">
        <v>1</v>
      </c>
    </row>
    <row r="10" spans="1:16" x14ac:dyDescent="0.25">
      <c r="A10">
        <v>65</v>
      </c>
      <c r="B10">
        <v>1</v>
      </c>
      <c r="C10">
        <v>160</v>
      </c>
      <c r="D10">
        <v>1</v>
      </c>
      <c r="E10">
        <v>20</v>
      </c>
      <c r="F10">
        <v>0</v>
      </c>
      <c r="G10">
        <v>327000</v>
      </c>
      <c r="H10">
        <v>2.7</v>
      </c>
      <c r="I10">
        <v>116</v>
      </c>
      <c r="J10">
        <v>0</v>
      </c>
      <c r="K10">
        <v>0</v>
      </c>
      <c r="L10">
        <v>8</v>
      </c>
      <c r="M10">
        <v>1</v>
      </c>
    </row>
    <row r="11" spans="1:16" x14ac:dyDescent="0.25">
      <c r="A11">
        <v>90</v>
      </c>
      <c r="B11">
        <v>1</v>
      </c>
      <c r="C11">
        <v>47</v>
      </c>
      <c r="D11">
        <v>0</v>
      </c>
      <c r="E11">
        <v>40</v>
      </c>
      <c r="F11">
        <v>1</v>
      </c>
      <c r="G11">
        <v>204000</v>
      </c>
      <c r="H11">
        <v>2.1</v>
      </c>
      <c r="I11">
        <v>132</v>
      </c>
      <c r="J11">
        <v>1</v>
      </c>
      <c r="K11">
        <v>1</v>
      </c>
      <c r="L11">
        <v>8</v>
      </c>
      <c r="M11">
        <v>1</v>
      </c>
    </row>
    <row r="12" spans="1:16" x14ac:dyDescent="0.25">
      <c r="A12">
        <v>75</v>
      </c>
      <c r="B12">
        <v>1</v>
      </c>
      <c r="C12">
        <v>246</v>
      </c>
      <c r="D12">
        <v>0</v>
      </c>
      <c r="E12">
        <v>15</v>
      </c>
      <c r="F12">
        <v>0</v>
      </c>
      <c r="G12">
        <v>127000</v>
      </c>
      <c r="H12">
        <v>1.2</v>
      </c>
      <c r="I12">
        <v>137</v>
      </c>
      <c r="J12">
        <v>1</v>
      </c>
      <c r="K12">
        <v>0</v>
      </c>
      <c r="L12">
        <v>10</v>
      </c>
      <c r="M12">
        <v>1</v>
      </c>
    </row>
    <row r="13" spans="1:16" x14ac:dyDescent="0.25">
      <c r="A13">
        <v>60</v>
      </c>
      <c r="B13">
        <v>1</v>
      </c>
      <c r="C13">
        <v>315</v>
      </c>
      <c r="D13">
        <v>1</v>
      </c>
      <c r="E13">
        <v>60</v>
      </c>
      <c r="F13">
        <v>0</v>
      </c>
      <c r="G13">
        <v>454000</v>
      </c>
      <c r="H13">
        <v>1.1000000000000001</v>
      </c>
      <c r="I13">
        <v>131</v>
      </c>
      <c r="J13">
        <v>1</v>
      </c>
      <c r="K13">
        <v>1</v>
      </c>
      <c r="L13">
        <v>10</v>
      </c>
      <c r="M13">
        <v>1</v>
      </c>
    </row>
    <row r="14" spans="1:16" x14ac:dyDescent="0.25">
      <c r="A14">
        <v>65</v>
      </c>
      <c r="B14">
        <v>0</v>
      </c>
      <c r="C14">
        <v>157</v>
      </c>
      <c r="D14">
        <v>0</v>
      </c>
      <c r="E14">
        <v>65</v>
      </c>
      <c r="F14">
        <v>0</v>
      </c>
      <c r="G14">
        <v>263358.03000000003</v>
      </c>
      <c r="H14">
        <v>1.5</v>
      </c>
      <c r="I14">
        <v>138</v>
      </c>
      <c r="J14">
        <v>0</v>
      </c>
      <c r="K14">
        <v>0</v>
      </c>
      <c r="L14">
        <v>10</v>
      </c>
      <c r="M14">
        <v>1</v>
      </c>
    </row>
    <row r="15" spans="1:16" x14ac:dyDescent="0.25">
      <c r="A15">
        <v>80</v>
      </c>
      <c r="B15">
        <v>1</v>
      </c>
      <c r="C15">
        <v>123</v>
      </c>
      <c r="D15">
        <v>0</v>
      </c>
      <c r="E15">
        <v>35</v>
      </c>
      <c r="F15">
        <v>1</v>
      </c>
      <c r="G15">
        <v>388000</v>
      </c>
      <c r="H15">
        <v>9.4</v>
      </c>
      <c r="I15">
        <v>133</v>
      </c>
      <c r="J15">
        <v>1</v>
      </c>
      <c r="K15">
        <v>1</v>
      </c>
      <c r="L15">
        <v>10</v>
      </c>
      <c r="M15">
        <v>1</v>
      </c>
    </row>
    <row r="16" spans="1:16" x14ac:dyDescent="0.25">
      <c r="A16">
        <v>75</v>
      </c>
      <c r="B16">
        <v>1</v>
      </c>
      <c r="C16">
        <v>81</v>
      </c>
      <c r="D16">
        <v>0</v>
      </c>
      <c r="E16">
        <v>38</v>
      </c>
      <c r="F16">
        <v>1</v>
      </c>
      <c r="G16">
        <v>368000</v>
      </c>
      <c r="H16">
        <v>4</v>
      </c>
      <c r="I16">
        <v>131</v>
      </c>
      <c r="J16">
        <v>1</v>
      </c>
      <c r="K16">
        <v>1</v>
      </c>
      <c r="L16">
        <v>10</v>
      </c>
      <c r="M16">
        <v>1</v>
      </c>
    </row>
    <row r="17" spans="1:13" x14ac:dyDescent="0.25">
      <c r="A17">
        <v>62</v>
      </c>
      <c r="B17">
        <v>0</v>
      </c>
      <c r="C17">
        <v>231</v>
      </c>
      <c r="D17">
        <v>0</v>
      </c>
      <c r="E17">
        <v>25</v>
      </c>
      <c r="F17">
        <v>1</v>
      </c>
      <c r="G17">
        <v>253000</v>
      </c>
      <c r="H17">
        <v>0.9</v>
      </c>
      <c r="I17">
        <v>140</v>
      </c>
      <c r="J17">
        <v>1</v>
      </c>
      <c r="K17">
        <v>1</v>
      </c>
      <c r="L17">
        <v>10</v>
      </c>
      <c r="M17">
        <v>1</v>
      </c>
    </row>
    <row r="18" spans="1:13" x14ac:dyDescent="0.25">
      <c r="A18">
        <v>45</v>
      </c>
      <c r="B18">
        <v>1</v>
      </c>
      <c r="C18">
        <v>981</v>
      </c>
      <c r="D18">
        <v>0</v>
      </c>
      <c r="E18">
        <v>30</v>
      </c>
      <c r="F18">
        <v>0</v>
      </c>
      <c r="G18">
        <v>136000</v>
      </c>
      <c r="H18">
        <v>1.1000000000000001</v>
      </c>
      <c r="I18">
        <v>137</v>
      </c>
      <c r="J18">
        <v>1</v>
      </c>
      <c r="K18">
        <v>0</v>
      </c>
      <c r="L18">
        <v>11</v>
      </c>
      <c r="M18">
        <v>1</v>
      </c>
    </row>
    <row r="19" spans="1:13" x14ac:dyDescent="0.25">
      <c r="A19">
        <v>50</v>
      </c>
      <c r="B19">
        <v>1</v>
      </c>
      <c r="C19">
        <v>168</v>
      </c>
      <c r="D19">
        <v>0</v>
      </c>
      <c r="E19">
        <v>38</v>
      </c>
      <c r="F19">
        <v>1</v>
      </c>
      <c r="G19">
        <v>276000</v>
      </c>
      <c r="H19">
        <v>1.1000000000000001</v>
      </c>
      <c r="I19">
        <v>137</v>
      </c>
      <c r="J19">
        <v>1</v>
      </c>
      <c r="K19">
        <v>0</v>
      </c>
      <c r="L19">
        <v>11</v>
      </c>
      <c r="M19">
        <v>1</v>
      </c>
    </row>
    <row r="20" spans="1:13" x14ac:dyDescent="0.25">
      <c r="A20">
        <v>49</v>
      </c>
      <c r="B20">
        <v>1</v>
      </c>
      <c r="C20">
        <v>80</v>
      </c>
      <c r="D20">
        <v>0</v>
      </c>
      <c r="E20">
        <v>30</v>
      </c>
      <c r="F20">
        <v>1</v>
      </c>
      <c r="G20">
        <v>427000</v>
      </c>
      <c r="H20">
        <v>1</v>
      </c>
      <c r="I20">
        <v>138</v>
      </c>
      <c r="J20">
        <v>0</v>
      </c>
      <c r="K20">
        <v>0</v>
      </c>
      <c r="L20">
        <v>12</v>
      </c>
      <c r="M20">
        <v>0</v>
      </c>
    </row>
    <row r="21" spans="1:13" x14ac:dyDescent="0.25">
      <c r="A21">
        <v>82</v>
      </c>
      <c r="B21">
        <v>1</v>
      </c>
      <c r="C21">
        <v>379</v>
      </c>
      <c r="D21">
        <v>0</v>
      </c>
      <c r="E21">
        <v>50</v>
      </c>
      <c r="F21">
        <v>0</v>
      </c>
      <c r="G21">
        <v>47000</v>
      </c>
      <c r="H21">
        <v>1.3</v>
      </c>
      <c r="I21">
        <v>136</v>
      </c>
      <c r="J21">
        <v>1</v>
      </c>
      <c r="K21">
        <v>0</v>
      </c>
      <c r="L21">
        <v>13</v>
      </c>
      <c r="M21">
        <v>1</v>
      </c>
    </row>
    <row r="22" spans="1:13" x14ac:dyDescent="0.25">
      <c r="A22">
        <v>87</v>
      </c>
      <c r="B22">
        <v>1</v>
      </c>
      <c r="C22">
        <v>149</v>
      </c>
      <c r="D22">
        <v>0</v>
      </c>
      <c r="E22">
        <v>38</v>
      </c>
      <c r="F22">
        <v>0</v>
      </c>
      <c r="G22">
        <v>262000</v>
      </c>
      <c r="H22">
        <v>0.9</v>
      </c>
      <c r="I22">
        <v>140</v>
      </c>
      <c r="J22">
        <v>1</v>
      </c>
      <c r="K22">
        <v>0</v>
      </c>
      <c r="L22">
        <v>14</v>
      </c>
      <c r="M22">
        <v>1</v>
      </c>
    </row>
    <row r="23" spans="1:13" x14ac:dyDescent="0.25">
      <c r="A23">
        <v>45</v>
      </c>
      <c r="B23">
        <v>0</v>
      </c>
      <c r="C23">
        <v>582</v>
      </c>
      <c r="D23">
        <v>0</v>
      </c>
      <c r="E23">
        <v>14</v>
      </c>
      <c r="F23">
        <v>0</v>
      </c>
      <c r="G23">
        <v>166000</v>
      </c>
      <c r="H23">
        <v>0.8</v>
      </c>
      <c r="I23">
        <v>127</v>
      </c>
      <c r="J23">
        <v>1</v>
      </c>
      <c r="K23">
        <v>0</v>
      </c>
      <c r="L23">
        <v>14</v>
      </c>
      <c r="M23">
        <v>1</v>
      </c>
    </row>
    <row r="24" spans="1:13" x14ac:dyDescent="0.25">
      <c r="A24">
        <v>70</v>
      </c>
      <c r="B24">
        <v>1</v>
      </c>
      <c r="C24">
        <v>125</v>
      </c>
      <c r="D24">
        <v>0</v>
      </c>
      <c r="E24">
        <v>25</v>
      </c>
      <c r="F24">
        <v>1</v>
      </c>
      <c r="G24">
        <v>237000</v>
      </c>
      <c r="H24">
        <v>1</v>
      </c>
      <c r="I24">
        <v>140</v>
      </c>
      <c r="J24">
        <v>0</v>
      </c>
      <c r="K24">
        <v>0</v>
      </c>
      <c r="L24">
        <v>15</v>
      </c>
      <c r="M24">
        <v>1</v>
      </c>
    </row>
    <row r="25" spans="1:13" x14ac:dyDescent="0.25">
      <c r="A25">
        <v>48</v>
      </c>
      <c r="B25">
        <v>1</v>
      </c>
      <c r="C25">
        <v>582</v>
      </c>
      <c r="D25">
        <v>1</v>
      </c>
      <c r="E25">
        <v>55</v>
      </c>
      <c r="F25">
        <v>0</v>
      </c>
      <c r="G25">
        <v>87000</v>
      </c>
      <c r="H25">
        <v>1.9</v>
      </c>
      <c r="I25">
        <v>121</v>
      </c>
      <c r="J25">
        <v>0</v>
      </c>
      <c r="K25">
        <v>0</v>
      </c>
      <c r="L25">
        <v>15</v>
      </c>
      <c r="M25">
        <v>1</v>
      </c>
    </row>
    <row r="26" spans="1:13" x14ac:dyDescent="0.25">
      <c r="A26">
        <v>65</v>
      </c>
      <c r="B26">
        <v>1</v>
      </c>
      <c r="C26">
        <v>52</v>
      </c>
      <c r="D26">
        <v>0</v>
      </c>
      <c r="E26">
        <v>25</v>
      </c>
      <c r="F26">
        <v>1</v>
      </c>
      <c r="G26">
        <v>276000</v>
      </c>
      <c r="H26">
        <v>1.3</v>
      </c>
      <c r="I26">
        <v>137</v>
      </c>
      <c r="J26">
        <v>0</v>
      </c>
      <c r="K26">
        <v>0</v>
      </c>
      <c r="L26">
        <v>16</v>
      </c>
      <c r="M26">
        <v>0</v>
      </c>
    </row>
    <row r="27" spans="1:13" x14ac:dyDescent="0.25">
      <c r="A27">
        <v>65</v>
      </c>
      <c r="B27">
        <v>1</v>
      </c>
      <c r="C27">
        <v>128</v>
      </c>
      <c r="D27">
        <v>1</v>
      </c>
      <c r="E27">
        <v>30</v>
      </c>
      <c r="F27">
        <v>1</v>
      </c>
      <c r="G27">
        <v>297000</v>
      </c>
      <c r="H27">
        <v>1.6</v>
      </c>
      <c r="I27">
        <v>136</v>
      </c>
      <c r="J27">
        <v>0</v>
      </c>
      <c r="K27">
        <v>0</v>
      </c>
      <c r="L27">
        <v>20</v>
      </c>
      <c r="M27">
        <v>1</v>
      </c>
    </row>
    <row r="28" spans="1:13" x14ac:dyDescent="0.25">
      <c r="A28">
        <v>68</v>
      </c>
      <c r="B28">
        <v>1</v>
      </c>
      <c r="C28">
        <v>220</v>
      </c>
      <c r="D28">
        <v>0</v>
      </c>
      <c r="E28">
        <v>35</v>
      </c>
      <c r="F28">
        <v>1</v>
      </c>
      <c r="G28">
        <v>289000</v>
      </c>
      <c r="H28">
        <v>0.9</v>
      </c>
      <c r="I28">
        <v>140</v>
      </c>
      <c r="J28">
        <v>1</v>
      </c>
      <c r="K28">
        <v>1</v>
      </c>
      <c r="L28">
        <v>20</v>
      </c>
      <c r="M28">
        <v>1</v>
      </c>
    </row>
    <row r="29" spans="1:13" x14ac:dyDescent="0.25">
      <c r="A29">
        <v>53</v>
      </c>
      <c r="B29">
        <v>0</v>
      </c>
      <c r="C29">
        <v>63</v>
      </c>
      <c r="D29">
        <v>1</v>
      </c>
      <c r="E29">
        <v>60</v>
      </c>
      <c r="F29">
        <v>0</v>
      </c>
      <c r="G29">
        <v>368000</v>
      </c>
      <c r="H29">
        <v>0.8</v>
      </c>
      <c r="I29">
        <v>135</v>
      </c>
      <c r="J29">
        <v>1</v>
      </c>
      <c r="K29">
        <v>0</v>
      </c>
      <c r="L29">
        <v>22</v>
      </c>
      <c r="M29">
        <v>0</v>
      </c>
    </row>
    <row r="30" spans="1:13" x14ac:dyDescent="0.25">
      <c r="A30">
        <v>75</v>
      </c>
      <c r="B30">
        <v>0</v>
      </c>
      <c r="C30">
        <v>582</v>
      </c>
      <c r="D30">
        <v>1</v>
      </c>
      <c r="E30">
        <v>30</v>
      </c>
      <c r="F30">
        <v>1</v>
      </c>
      <c r="G30">
        <v>263358.03000000003</v>
      </c>
      <c r="H30">
        <v>1.83</v>
      </c>
      <c r="I30">
        <v>134</v>
      </c>
      <c r="J30">
        <v>0</v>
      </c>
      <c r="K30">
        <v>0</v>
      </c>
      <c r="L30">
        <v>23</v>
      </c>
      <c r="M30">
        <v>1</v>
      </c>
    </row>
    <row r="31" spans="1:13" x14ac:dyDescent="0.25">
      <c r="A31">
        <v>80</v>
      </c>
      <c r="B31">
        <v>0</v>
      </c>
      <c r="C31">
        <v>148</v>
      </c>
      <c r="D31">
        <v>1</v>
      </c>
      <c r="E31">
        <v>38</v>
      </c>
      <c r="F31">
        <v>0</v>
      </c>
      <c r="G31">
        <v>149000</v>
      </c>
      <c r="H31">
        <v>1.9</v>
      </c>
      <c r="I31">
        <v>144</v>
      </c>
      <c r="J31">
        <v>1</v>
      </c>
      <c r="K31">
        <v>1</v>
      </c>
      <c r="L31">
        <v>23</v>
      </c>
      <c r="M31">
        <v>1</v>
      </c>
    </row>
    <row r="32" spans="1:13" x14ac:dyDescent="0.25">
      <c r="A32">
        <v>95</v>
      </c>
      <c r="B32">
        <v>1</v>
      </c>
      <c r="C32">
        <v>112</v>
      </c>
      <c r="D32">
        <v>0</v>
      </c>
      <c r="E32">
        <v>40</v>
      </c>
      <c r="F32">
        <v>1</v>
      </c>
      <c r="G32">
        <v>196000</v>
      </c>
      <c r="H32">
        <v>1</v>
      </c>
      <c r="I32">
        <v>138</v>
      </c>
      <c r="J32">
        <v>0</v>
      </c>
      <c r="K32">
        <v>0</v>
      </c>
      <c r="L32">
        <v>24</v>
      </c>
      <c r="M32">
        <v>1</v>
      </c>
    </row>
    <row r="33" spans="1:13" x14ac:dyDescent="0.25">
      <c r="A33">
        <v>70</v>
      </c>
      <c r="B33">
        <v>0</v>
      </c>
      <c r="C33">
        <v>122</v>
      </c>
      <c r="D33">
        <v>1</v>
      </c>
      <c r="E33">
        <v>45</v>
      </c>
      <c r="F33">
        <v>1</v>
      </c>
      <c r="G33">
        <v>284000</v>
      </c>
      <c r="H33">
        <v>1.3</v>
      </c>
      <c r="I33">
        <v>136</v>
      </c>
      <c r="J33">
        <v>1</v>
      </c>
      <c r="K33">
        <v>1</v>
      </c>
      <c r="L33">
        <v>26</v>
      </c>
      <c r="M33">
        <v>1</v>
      </c>
    </row>
    <row r="34" spans="1:13" x14ac:dyDescent="0.25">
      <c r="A34">
        <v>58</v>
      </c>
      <c r="B34">
        <v>1</v>
      </c>
      <c r="C34">
        <v>60</v>
      </c>
      <c r="D34">
        <v>0</v>
      </c>
      <c r="E34">
        <v>38</v>
      </c>
      <c r="F34">
        <v>0</v>
      </c>
      <c r="G34">
        <v>153000</v>
      </c>
      <c r="H34">
        <v>5.8</v>
      </c>
      <c r="I34">
        <v>134</v>
      </c>
      <c r="J34">
        <v>1</v>
      </c>
      <c r="K34">
        <v>0</v>
      </c>
      <c r="L34">
        <v>26</v>
      </c>
      <c r="M34">
        <v>1</v>
      </c>
    </row>
    <row r="35" spans="1:13" x14ac:dyDescent="0.25">
      <c r="A35">
        <v>82</v>
      </c>
      <c r="B35">
        <v>0</v>
      </c>
      <c r="C35">
        <v>70</v>
      </c>
      <c r="D35">
        <v>1</v>
      </c>
      <c r="E35">
        <v>30</v>
      </c>
      <c r="F35">
        <v>0</v>
      </c>
      <c r="G35">
        <v>200000</v>
      </c>
      <c r="H35">
        <v>1.2</v>
      </c>
      <c r="I35">
        <v>132</v>
      </c>
      <c r="J35">
        <v>1</v>
      </c>
      <c r="K35">
        <v>1</v>
      </c>
      <c r="L35">
        <v>26</v>
      </c>
      <c r="M35">
        <v>1</v>
      </c>
    </row>
    <row r="36" spans="1:13" x14ac:dyDescent="0.25">
      <c r="A36">
        <v>94</v>
      </c>
      <c r="B36">
        <v>0</v>
      </c>
      <c r="C36">
        <v>582</v>
      </c>
      <c r="D36">
        <v>1</v>
      </c>
      <c r="E36">
        <v>38</v>
      </c>
      <c r="F36">
        <v>1</v>
      </c>
      <c r="G36">
        <v>263358.03000000003</v>
      </c>
      <c r="H36">
        <v>1.83</v>
      </c>
      <c r="I36">
        <v>134</v>
      </c>
      <c r="J36">
        <v>1</v>
      </c>
      <c r="K36">
        <v>0</v>
      </c>
      <c r="L36">
        <v>27</v>
      </c>
      <c r="M36">
        <v>1</v>
      </c>
    </row>
    <row r="37" spans="1:13" x14ac:dyDescent="0.25">
      <c r="A37">
        <v>85</v>
      </c>
      <c r="B37">
        <v>0</v>
      </c>
      <c r="C37">
        <v>23</v>
      </c>
      <c r="D37">
        <v>0</v>
      </c>
      <c r="E37">
        <v>45</v>
      </c>
      <c r="F37">
        <v>0</v>
      </c>
      <c r="G37">
        <v>360000</v>
      </c>
      <c r="H37">
        <v>3</v>
      </c>
      <c r="I37">
        <v>132</v>
      </c>
      <c r="J37">
        <v>1</v>
      </c>
      <c r="K37">
        <v>0</v>
      </c>
      <c r="L37">
        <v>28</v>
      </c>
      <c r="M37">
        <v>1</v>
      </c>
    </row>
    <row r="38" spans="1:13" x14ac:dyDescent="0.25">
      <c r="A38">
        <v>50</v>
      </c>
      <c r="B38">
        <v>1</v>
      </c>
      <c r="C38">
        <v>249</v>
      </c>
      <c r="D38">
        <v>1</v>
      </c>
      <c r="E38">
        <v>35</v>
      </c>
      <c r="F38">
        <v>1</v>
      </c>
      <c r="G38">
        <v>319000</v>
      </c>
      <c r="H38">
        <v>1</v>
      </c>
      <c r="I38">
        <v>128</v>
      </c>
      <c r="J38">
        <v>0</v>
      </c>
      <c r="K38">
        <v>0</v>
      </c>
      <c r="L38">
        <v>28</v>
      </c>
      <c r="M38">
        <v>1</v>
      </c>
    </row>
    <row r="39" spans="1:13" x14ac:dyDescent="0.25">
      <c r="A39">
        <v>50</v>
      </c>
      <c r="B39">
        <v>1</v>
      </c>
      <c r="C39">
        <v>159</v>
      </c>
      <c r="D39">
        <v>1</v>
      </c>
      <c r="E39">
        <v>30</v>
      </c>
      <c r="F39">
        <v>0</v>
      </c>
      <c r="G39">
        <v>302000</v>
      </c>
      <c r="H39">
        <v>1.2</v>
      </c>
      <c r="I39">
        <v>138</v>
      </c>
      <c r="J39">
        <v>0</v>
      </c>
      <c r="K39">
        <v>0</v>
      </c>
      <c r="L39">
        <v>29</v>
      </c>
      <c r="M39">
        <v>0</v>
      </c>
    </row>
    <row r="40" spans="1:13" x14ac:dyDescent="0.25">
      <c r="A40">
        <v>65</v>
      </c>
      <c r="B40">
        <v>0</v>
      </c>
      <c r="C40">
        <v>94</v>
      </c>
      <c r="D40">
        <v>1</v>
      </c>
      <c r="E40">
        <v>50</v>
      </c>
      <c r="F40">
        <v>1</v>
      </c>
      <c r="G40">
        <v>188000</v>
      </c>
      <c r="H40">
        <v>1</v>
      </c>
      <c r="I40">
        <v>140</v>
      </c>
      <c r="J40">
        <v>1</v>
      </c>
      <c r="K40">
        <v>0</v>
      </c>
      <c r="L40">
        <v>29</v>
      </c>
      <c r="M40">
        <v>1</v>
      </c>
    </row>
    <row r="41" spans="1:13" x14ac:dyDescent="0.25">
      <c r="A41">
        <v>69</v>
      </c>
      <c r="B41">
        <v>0</v>
      </c>
      <c r="C41">
        <v>582</v>
      </c>
      <c r="D41">
        <v>1</v>
      </c>
      <c r="E41">
        <v>35</v>
      </c>
      <c r="F41">
        <v>0</v>
      </c>
      <c r="G41">
        <v>228000</v>
      </c>
      <c r="H41">
        <v>3.5</v>
      </c>
      <c r="I41">
        <v>134</v>
      </c>
      <c r="J41">
        <v>1</v>
      </c>
      <c r="K41">
        <v>0</v>
      </c>
      <c r="L41">
        <v>30</v>
      </c>
      <c r="M41">
        <v>1</v>
      </c>
    </row>
    <row r="42" spans="1:13" x14ac:dyDescent="0.25">
      <c r="A42">
        <v>90</v>
      </c>
      <c r="B42">
        <v>1</v>
      </c>
      <c r="C42">
        <v>60</v>
      </c>
      <c r="D42">
        <v>1</v>
      </c>
      <c r="E42">
        <v>50</v>
      </c>
      <c r="F42">
        <v>0</v>
      </c>
      <c r="G42">
        <v>226000</v>
      </c>
      <c r="H42">
        <v>1</v>
      </c>
      <c r="I42">
        <v>134</v>
      </c>
      <c r="J42">
        <v>1</v>
      </c>
      <c r="K42">
        <v>0</v>
      </c>
      <c r="L42">
        <v>30</v>
      </c>
      <c r="M42">
        <v>1</v>
      </c>
    </row>
    <row r="43" spans="1:13" x14ac:dyDescent="0.25">
      <c r="A43">
        <v>82</v>
      </c>
      <c r="B43">
        <v>1</v>
      </c>
      <c r="C43">
        <v>855</v>
      </c>
      <c r="D43">
        <v>1</v>
      </c>
      <c r="E43">
        <v>50</v>
      </c>
      <c r="F43">
        <v>1</v>
      </c>
      <c r="G43">
        <v>321000</v>
      </c>
      <c r="H43">
        <v>1</v>
      </c>
      <c r="I43">
        <v>145</v>
      </c>
      <c r="J43">
        <v>0</v>
      </c>
      <c r="K43">
        <v>0</v>
      </c>
      <c r="L43">
        <v>30</v>
      </c>
      <c r="M43">
        <v>1</v>
      </c>
    </row>
    <row r="44" spans="1:13" x14ac:dyDescent="0.25">
      <c r="A44">
        <v>60</v>
      </c>
      <c r="B44">
        <v>0</v>
      </c>
      <c r="C44">
        <v>2656</v>
      </c>
      <c r="D44">
        <v>1</v>
      </c>
      <c r="E44">
        <v>30</v>
      </c>
      <c r="F44">
        <v>0</v>
      </c>
      <c r="G44">
        <v>305000</v>
      </c>
      <c r="H44">
        <v>2.2999999999999998</v>
      </c>
      <c r="I44">
        <v>137</v>
      </c>
      <c r="J44">
        <v>1</v>
      </c>
      <c r="K44">
        <v>0</v>
      </c>
      <c r="L44">
        <v>30</v>
      </c>
      <c r="M44">
        <v>0</v>
      </c>
    </row>
    <row r="45" spans="1:13" x14ac:dyDescent="0.25">
      <c r="A45">
        <v>60</v>
      </c>
      <c r="B45">
        <v>0</v>
      </c>
      <c r="C45">
        <v>235</v>
      </c>
      <c r="D45">
        <v>1</v>
      </c>
      <c r="E45">
        <v>38</v>
      </c>
      <c r="F45">
        <v>0</v>
      </c>
      <c r="G45">
        <v>329000</v>
      </c>
      <c r="H45">
        <v>3</v>
      </c>
      <c r="I45">
        <v>142</v>
      </c>
      <c r="J45">
        <v>0</v>
      </c>
      <c r="K45">
        <v>0</v>
      </c>
      <c r="L45">
        <v>30</v>
      </c>
      <c r="M45">
        <v>1</v>
      </c>
    </row>
    <row r="46" spans="1:13" x14ac:dyDescent="0.25">
      <c r="A46">
        <v>70</v>
      </c>
      <c r="B46">
        <v>0</v>
      </c>
      <c r="C46">
        <v>582</v>
      </c>
      <c r="D46">
        <v>0</v>
      </c>
      <c r="E46">
        <v>20</v>
      </c>
      <c r="F46">
        <v>1</v>
      </c>
      <c r="G46">
        <v>263358.03000000003</v>
      </c>
      <c r="H46">
        <v>1.83</v>
      </c>
      <c r="I46">
        <v>134</v>
      </c>
      <c r="J46">
        <v>1</v>
      </c>
      <c r="K46">
        <v>1</v>
      </c>
      <c r="L46">
        <v>31</v>
      </c>
      <c r="M46">
        <v>1</v>
      </c>
    </row>
    <row r="47" spans="1:13" x14ac:dyDescent="0.25">
      <c r="A47">
        <v>50</v>
      </c>
      <c r="B47">
        <v>0</v>
      </c>
      <c r="C47">
        <v>124</v>
      </c>
      <c r="D47">
        <v>1</v>
      </c>
      <c r="E47">
        <v>30</v>
      </c>
      <c r="F47">
        <v>1</v>
      </c>
      <c r="G47">
        <v>153000</v>
      </c>
      <c r="H47">
        <v>1.2</v>
      </c>
      <c r="I47">
        <v>136</v>
      </c>
      <c r="J47">
        <v>0</v>
      </c>
      <c r="K47">
        <v>1</v>
      </c>
      <c r="L47">
        <v>32</v>
      </c>
      <c r="M47">
        <v>1</v>
      </c>
    </row>
    <row r="48" spans="1:13" x14ac:dyDescent="0.25">
      <c r="A48">
        <v>70</v>
      </c>
      <c r="B48">
        <v>0</v>
      </c>
      <c r="C48">
        <v>571</v>
      </c>
      <c r="D48">
        <v>1</v>
      </c>
      <c r="E48">
        <v>45</v>
      </c>
      <c r="F48">
        <v>1</v>
      </c>
      <c r="G48">
        <v>185000</v>
      </c>
      <c r="H48">
        <v>1.2</v>
      </c>
      <c r="I48">
        <v>139</v>
      </c>
      <c r="J48">
        <v>1</v>
      </c>
      <c r="K48">
        <v>1</v>
      </c>
      <c r="L48">
        <v>33</v>
      </c>
      <c r="M48">
        <v>1</v>
      </c>
    </row>
    <row r="49" spans="1:13" x14ac:dyDescent="0.25">
      <c r="A49">
        <v>72</v>
      </c>
      <c r="B49">
        <v>0</v>
      </c>
      <c r="C49">
        <v>127</v>
      </c>
      <c r="D49">
        <v>1</v>
      </c>
      <c r="E49">
        <v>50</v>
      </c>
      <c r="F49">
        <v>1</v>
      </c>
      <c r="G49">
        <v>218000</v>
      </c>
      <c r="H49">
        <v>1</v>
      </c>
      <c r="I49">
        <v>134</v>
      </c>
      <c r="J49">
        <v>1</v>
      </c>
      <c r="K49">
        <v>0</v>
      </c>
      <c r="L49">
        <v>33</v>
      </c>
      <c r="M49">
        <v>0</v>
      </c>
    </row>
    <row r="50" spans="1:13" x14ac:dyDescent="0.25">
      <c r="A50">
        <v>60</v>
      </c>
      <c r="B50">
        <v>1</v>
      </c>
      <c r="C50">
        <v>588</v>
      </c>
      <c r="D50">
        <v>1</v>
      </c>
      <c r="E50">
        <v>60</v>
      </c>
      <c r="F50">
        <v>0</v>
      </c>
      <c r="G50">
        <v>194000</v>
      </c>
      <c r="H50">
        <v>1.1000000000000001</v>
      </c>
      <c r="I50">
        <v>142</v>
      </c>
      <c r="J50">
        <v>0</v>
      </c>
      <c r="K50">
        <v>0</v>
      </c>
      <c r="L50">
        <v>33</v>
      </c>
      <c r="M50">
        <v>1</v>
      </c>
    </row>
    <row r="51" spans="1:13" x14ac:dyDescent="0.25">
      <c r="A51">
        <v>50</v>
      </c>
      <c r="B51">
        <v>0</v>
      </c>
      <c r="C51">
        <v>582</v>
      </c>
      <c r="D51">
        <v>1</v>
      </c>
      <c r="E51">
        <v>38</v>
      </c>
      <c r="F51">
        <v>0</v>
      </c>
      <c r="G51">
        <v>310000</v>
      </c>
      <c r="H51">
        <v>1.9</v>
      </c>
      <c r="I51">
        <v>135</v>
      </c>
      <c r="J51">
        <v>1</v>
      </c>
      <c r="K51">
        <v>1</v>
      </c>
      <c r="L51">
        <v>35</v>
      </c>
      <c r="M51">
        <v>1</v>
      </c>
    </row>
    <row r="52" spans="1:13" x14ac:dyDescent="0.25">
      <c r="A52">
        <v>51</v>
      </c>
      <c r="B52">
        <v>0</v>
      </c>
      <c r="C52">
        <v>1380</v>
      </c>
      <c r="D52">
        <v>0</v>
      </c>
      <c r="E52">
        <v>25</v>
      </c>
      <c r="F52">
        <v>1</v>
      </c>
      <c r="G52">
        <v>271000</v>
      </c>
      <c r="H52">
        <v>0.9</v>
      </c>
      <c r="I52">
        <v>130</v>
      </c>
      <c r="J52">
        <v>1</v>
      </c>
      <c r="K52">
        <v>0</v>
      </c>
      <c r="L52">
        <v>38</v>
      </c>
      <c r="M52">
        <v>1</v>
      </c>
    </row>
    <row r="53" spans="1:13" x14ac:dyDescent="0.25">
      <c r="A53">
        <v>60</v>
      </c>
      <c r="B53">
        <v>0</v>
      </c>
      <c r="C53">
        <v>582</v>
      </c>
      <c r="D53">
        <v>1</v>
      </c>
      <c r="E53">
        <v>38</v>
      </c>
      <c r="F53">
        <v>1</v>
      </c>
      <c r="G53">
        <v>451000</v>
      </c>
      <c r="H53">
        <v>0.6</v>
      </c>
      <c r="I53">
        <v>138</v>
      </c>
      <c r="J53">
        <v>1</v>
      </c>
      <c r="K53">
        <v>1</v>
      </c>
      <c r="L53">
        <v>40</v>
      </c>
      <c r="M53">
        <v>1</v>
      </c>
    </row>
    <row r="54" spans="1:13" x14ac:dyDescent="0.25">
      <c r="A54">
        <v>80</v>
      </c>
      <c r="B54">
        <v>1</v>
      </c>
      <c r="C54">
        <v>553</v>
      </c>
      <c r="D54">
        <v>0</v>
      </c>
      <c r="E54">
        <v>20</v>
      </c>
      <c r="F54">
        <v>1</v>
      </c>
      <c r="G54">
        <v>140000</v>
      </c>
      <c r="H54">
        <v>4.4000000000000004</v>
      </c>
      <c r="I54">
        <v>133</v>
      </c>
      <c r="J54">
        <v>1</v>
      </c>
      <c r="K54">
        <v>0</v>
      </c>
      <c r="L54">
        <v>41</v>
      </c>
      <c r="M54">
        <v>1</v>
      </c>
    </row>
    <row r="55" spans="1:13" x14ac:dyDescent="0.25">
      <c r="A55">
        <v>57</v>
      </c>
      <c r="B55">
        <v>1</v>
      </c>
      <c r="C55">
        <v>129</v>
      </c>
      <c r="D55">
        <v>0</v>
      </c>
      <c r="E55">
        <v>30</v>
      </c>
      <c r="F55">
        <v>0</v>
      </c>
      <c r="G55">
        <v>395000</v>
      </c>
      <c r="H55">
        <v>1</v>
      </c>
      <c r="I55">
        <v>140</v>
      </c>
      <c r="J55">
        <v>0</v>
      </c>
      <c r="K55">
        <v>0</v>
      </c>
      <c r="L55">
        <v>42</v>
      </c>
      <c r="M55">
        <v>1</v>
      </c>
    </row>
    <row r="56" spans="1:13" x14ac:dyDescent="0.25">
      <c r="A56">
        <v>68</v>
      </c>
      <c r="B56">
        <v>1</v>
      </c>
      <c r="C56">
        <v>577</v>
      </c>
      <c r="D56">
        <v>0</v>
      </c>
      <c r="E56">
        <v>25</v>
      </c>
      <c r="F56">
        <v>1</v>
      </c>
      <c r="G56">
        <v>166000</v>
      </c>
      <c r="H56">
        <v>1</v>
      </c>
      <c r="I56">
        <v>138</v>
      </c>
      <c r="J56">
        <v>1</v>
      </c>
      <c r="K56">
        <v>0</v>
      </c>
      <c r="L56">
        <v>43</v>
      </c>
      <c r="M56">
        <v>1</v>
      </c>
    </row>
    <row r="57" spans="1:13" x14ac:dyDescent="0.25">
      <c r="A57">
        <v>53</v>
      </c>
      <c r="B57">
        <v>1</v>
      </c>
      <c r="C57">
        <v>91</v>
      </c>
      <c r="D57">
        <v>0</v>
      </c>
      <c r="E57">
        <v>20</v>
      </c>
      <c r="F57">
        <v>1</v>
      </c>
      <c r="G57">
        <v>418000</v>
      </c>
      <c r="H57">
        <v>1.4</v>
      </c>
      <c r="I57">
        <v>139</v>
      </c>
      <c r="J57">
        <v>0</v>
      </c>
      <c r="K57">
        <v>0</v>
      </c>
      <c r="L57">
        <v>43</v>
      </c>
      <c r="M57">
        <v>1</v>
      </c>
    </row>
    <row r="58" spans="1:13" x14ac:dyDescent="0.25">
      <c r="A58">
        <v>60</v>
      </c>
      <c r="B58">
        <v>0</v>
      </c>
      <c r="C58">
        <v>3964</v>
      </c>
      <c r="D58">
        <v>1</v>
      </c>
      <c r="E58">
        <v>62</v>
      </c>
      <c r="F58">
        <v>0</v>
      </c>
      <c r="G58">
        <v>263358.03000000003</v>
      </c>
      <c r="H58">
        <v>6.8</v>
      </c>
      <c r="I58">
        <v>146</v>
      </c>
      <c r="J58">
        <v>0</v>
      </c>
      <c r="K58">
        <v>0</v>
      </c>
      <c r="L58">
        <v>43</v>
      </c>
      <c r="M58">
        <v>1</v>
      </c>
    </row>
    <row r="59" spans="1:13" x14ac:dyDescent="0.25">
      <c r="A59">
        <v>70</v>
      </c>
      <c r="B59">
        <v>1</v>
      </c>
      <c r="C59">
        <v>69</v>
      </c>
      <c r="D59">
        <v>1</v>
      </c>
      <c r="E59">
        <v>50</v>
      </c>
      <c r="F59">
        <v>1</v>
      </c>
      <c r="G59">
        <v>351000</v>
      </c>
      <c r="H59">
        <v>1</v>
      </c>
      <c r="I59">
        <v>134</v>
      </c>
      <c r="J59">
        <v>0</v>
      </c>
      <c r="K59">
        <v>0</v>
      </c>
      <c r="L59">
        <v>44</v>
      </c>
      <c r="M59">
        <v>1</v>
      </c>
    </row>
    <row r="60" spans="1:13" x14ac:dyDescent="0.25">
      <c r="A60">
        <v>60</v>
      </c>
      <c r="B60">
        <v>1</v>
      </c>
      <c r="C60">
        <v>260</v>
      </c>
      <c r="D60">
        <v>1</v>
      </c>
      <c r="E60">
        <v>38</v>
      </c>
      <c r="F60">
        <v>0</v>
      </c>
      <c r="G60">
        <v>255000</v>
      </c>
      <c r="H60">
        <v>2.2000000000000002</v>
      </c>
      <c r="I60">
        <v>132</v>
      </c>
      <c r="J60">
        <v>0</v>
      </c>
      <c r="K60">
        <v>1</v>
      </c>
      <c r="L60">
        <v>45</v>
      </c>
      <c r="M60">
        <v>1</v>
      </c>
    </row>
    <row r="61" spans="1:13" x14ac:dyDescent="0.25">
      <c r="A61">
        <v>95</v>
      </c>
      <c r="B61">
        <v>1</v>
      </c>
      <c r="C61">
        <v>371</v>
      </c>
      <c r="D61">
        <v>0</v>
      </c>
      <c r="E61">
        <v>30</v>
      </c>
      <c r="F61">
        <v>0</v>
      </c>
      <c r="G61">
        <v>461000</v>
      </c>
      <c r="H61">
        <v>2</v>
      </c>
      <c r="I61">
        <v>132</v>
      </c>
      <c r="J61">
        <v>1</v>
      </c>
      <c r="K61">
        <v>0</v>
      </c>
      <c r="L61">
        <v>50</v>
      </c>
      <c r="M61">
        <v>1</v>
      </c>
    </row>
    <row r="62" spans="1:13" x14ac:dyDescent="0.25">
      <c r="A62">
        <v>70</v>
      </c>
      <c r="B62">
        <v>1</v>
      </c>
      <c r="C62">
        <v>75</v>
      </c>
      <c r="D62">
        <v>0</v>
      </c>
      <c r="E62">
        <v>35</v>
      </c>
      <c r="F62">
        <v>0</v>
      </c>
      <c r="G62">
        <v>223000</v>
      </c>
      <c r="H62">
        <v>2.7</v>
      </c>
      <c r="I62">
        <v>138</v>
      </c>
      <c r="J62">
        <v>1</v>
      </c>
      <c r="K62">
        <v>1</v>
      </c>
      <c r="L62">
        <v>54</v>
      </c>
      <c r="M62">
        <v>0</v>
      </c>
    </row>
    <row r="63" spans="1:13" x14ac:dyDescent="0.25">
      <c r="A63">
        <v>60</v>
      </c>
      <c r="B63">
        <v>1</v>
      </c>
      <c r="C63">
        <v>607</v>
      </c>
      <c r="D63">
        <v>0</v>
      </c>
      <c r="E63">
        <v>40</v>
      </c>
      <c r="F63">
        <v>0</v>
      </c>
      <c r="G63">
        <v>216000</v>
      </c>
      <c r="H63">
        <v>0.6</v>
      </c>
      <c r="I63">
        <v>138</v>
      </c>
      <c r="J63">
        <v>1</v>
      </c>
      <c r="K63">
        <v>1</v>
      </c>
      <c r="L63">
        <v>54</v>
      </c>
      <c r="M63">
        <v>0</v>
      </c>
    </row>
    <row r="64" spans="1:13" x14ac:dyDescent="0.25">
      <c r="A64">
        <v>49</v>
      </c>
      <c r="B64">
        <v>0</v>
      </c>
      <c r="C64">
        <v>789</v>
      </c>
      <c r="D64">
        <v>0</v>
      </c>
      <c r="E64">
        <v>20</v>
      </c>
      <c r="F64">
        <v>1</v>
      </c>
      <c r="G64">
        <v>319000</v>
      </c>
      <c r="H64">
        <v>1.1000000000000001</v>
      </c>
      <c r="I64">
        <v>136</v>
      </c>
      <c r="J64">
        <v>1</v>
      </c>
      <c r="K64">
        <v>1</v>
      </c>
      <c r="L64">
        <v>55</v>
      </c>
      <c r="M64">
        <v>1</v>
      </c>
    </row>
    <row r="65" spans="1:13" x14ac:dyDescent="0.25">
      <c r="A65">
        <v>72</v>
      </c>
      <c r="B65">
        <v>0</v>
      </c>
      <c r="C65">
        <v>364</v>
      </c>
      <c r="D65">
        <v>1</v>
      </c>
      <c r="E65">
        <v>20</v>
      </c>
      <c r="F65">
        <v>1</v>
      </c>
      <c r="G65">
        <v>254000</v>
      </c>
      <c r="H65">
        <v>1.3</v>
      </c>
      <c r="I65">
        <v>136</v>
      </c>
      <c r="J65">
        <v>1</v>
      </c>
      <c r="K65">
        <v>1</v>
      </c>
      <c r="L65">
        <v>59</v>
      </c>
      <c r="M65">
        <v>1</v>
      </c>
    </row>
    <row r="66" spans="1:13" x14ac:dyDescent="0.25">
      <c r="A66">
        <v>45</v>
      </c>
      <c r="B66">
        <v>0</v>
      </c>
      <c r="C66">
        <v>7702</v>
      </c>
      <c r="D66">
        <v>1</v>
      </c>
      <c r="E66">
        <v>25</v>
      </c>
      <c r="F66">
        <v>1</v>
      </c>
      <c r="G66">
        <v>390000</v>
      </c>
      <c r="H66">
        <v>1</v>
      </c>
      <c r="I66">
        <v>139</v>
      </c>
      <c r="J66">
        <v>1</v>
      </c>
      <c r="K66">
        <v>0</v>
      </c>
      <c r="L66">
        <v>60</v>
      </c>
      <c r="M66">
        <v>1</v>
      </c>
    </row>
    <row r="67" spans="1:13" x14ac:dyDescent="0.25">
      <c r="A67">
        <v>50</v>
      </c>
      <c r="B67">
        <v>0</v>
      </c>
      <c r="C67">
        <v>318</v>
      </c>
      <c r="D67">
        <v>0</v>
      </c>
      <c r="E67">
        <v>40</v>
      </c>
      <c r="F67">
        <v>1</v>
      </c>
      <c r="G67">
        <v>216000</v>
      </c>
      <c r="H67">
        <v>2.2999999999999998</v>
      </c>
      <c r="I67">
        <v>131</v>
      </c>
      <c r="J67">
        <v>0</v>
      </c>
      <c r="K67">
        <v>0</v>
      </c>
      <c r="L67">
        <v>60</v>
      </c>
      <c r="M67">
        <v>1</v>
      </c>
    </row>
    <row r="68" spans="1:13" x14ac:dyDescent="0.25">
      <c r="A68">
        <v>55</v>
      </c>
      <c r="B68">
        <v>0</v>
      </c>
      <c r="C68">
        <v>109</v>
      </c>
      <c r="D68">
        <v>0</v>
      </c>
      <c r="E68">
        <v>35</v>
      </c>
      <c r="F68">
        <v>0</v>
      </c>
      <c r="G68">
        <v>254000</v>
      </c>
      <c r="H68">
        <v>1.1000000000000001</v>
      </c>
      <c r="I68">
        <v>139</v>
      </c>
      <c r="J68">
        <v>1</v>
      </c>
      <c r="K68">
        <v>1</v>
      </c>
      <c r="L68">
        <v>60</v>
      </c>
      <c r="M68">
        <v>0</v>
      </c>
    </row>
    <row r="69" spans="1:13" x14ac:dyDescent="0.25">
      <c r="A69">
        <v>45</v>
      </c>
      <c r="B69">
        <v>0</v>
      </c>
      <c r="C69">
        <v>582</v>
      </c>
      <c r="D69">
        <v>0</v>
      </c>
      <c r="E69">
        <v>35</v>
      </c>
      <c r="F69">
        <v>0</v>
      </c>
      <c r="G69">
        <v>385000</v>
      </c>
      <c r="H69">
        <v>1</v>
      </c>
      <c r="I69">
        <v>145</v>
      </c>
      <c r="J69">
        <v>1</v>
      </c>
      <c r="K69">
        <v>0</v>
      </c>
      <c r="L69">
        <v>61</v>
      </c>
      <c r="M69">
        <v>1</v>
      </c>
    </row>
    <row r="70" spans="1:13" x14ac:dyDescent="0.25">
      <c r="A70">
        <v>45</v>
      </c>
      <c r="B70">
        <v>0</v>
      </c>
      <c r="C70">
        <v>582</v>
      </c>
      <c r="D70">
        <v>0</v>
      </c>
      <c r="E70">
        <v>80</v>
      </c>
      <c r="F70">
        <v>0</v>
      </c>
      <c r="G70">
        <v>263358.03000000003</v>
      </c>
      <c r="H70">
        <v>1.18</v>
      </c>
      <c r="I70">
        <v>137</v>
      </c>
      <c r="J70">
        <v>0</v>
      </c>
      <c r="K70">
        <v>0</v>
      </c>
      <c r="L70">
        <v>63</v>
      </c>
      <c r="M70">
        <v>0</v>
      </c>
    </row>
    <row r="71" spans="1:13" x14ac:dyDescent="0.25">
      <c r="A71">
        <v>60</v>
      </c>
      <c r="B71">
        <v>0</v>
      </c>
      <c r="C71">
        <v>68</v>
      </c>
      <c r="D71">
        <v>0</v>
      </c>
      <c r="E71">
        <v>20</v>
      </c>
      <c r="F71">
        <v>0</v>
      </c>
      <c r="G71">
        <v>119000</v>
      </c>
      <c r="H71">
        <v>2.9</v>
      </c>
      <c r="I71">
        <v>127</v>
      </c>
      <c r="J71">
        <v>1</v>
      </c>
      <c r="K71">
        <v>1</v>
      </c>
      <c r="L71">
        <v>64</v>
      </c>
      <c r="M71">
        <v>1</v>
      </c>
    </row>
    <row r="72" spans="1:13" x14ac:dyDescent="0.25">
      <c r="A72">
        <v>42</v>
      </c>
      <c r="B72">
        <v>1</v>
      </c>
      <c r="C72">
        <v>250</v>
      </c>
      <c r="D72">
        <v>1</v>
      </c>
      <c r="E72">
        <v>15</v>
      </c>
      <c r="F72">
        <v>0</v>
      </c>
      <c r="G72">
        <v>213000</v>
      </c>
      <c r="H72">
        <v>1.3</v>
      </c>
      <c r="I72">
        <v>136</v>
      </c>
      <c r="J72">
        <v>0</v>
      </c>
      <c r="K72">
        <v>0</v>
      </c>
      <c r="L72">
        <v>65</v>
      </c>
      <c r="M72">
        <v>1</v>
      </c>
    </row>
    <row r="73" spans="1:13" x14ac:dyDescent="0.25">
      <c r="A73">
        <v>72</v>
      </c>
      <c r="B73">
        <v>1</v>
      </c>
      <c r="C73">
        <v>110</v>
      </c>
      <c r="D73">
        <v>0</v>
      </c>
      <c r="E73">
        <v>25</v>
      </c>
      <c r="F73">
        <v>0</v>
      </c>
      <c r="G73">
        <v>274000</v>
      </c>
      <c r="H73">
        <v>1</v>
      </c>
      <c r="I73">
        <v>140</v>
      </c>
      <c r="J73">
        <v>1</v>
      </c>
      <c r="K73">
        <v>1</v>
      </c>
      <c r="L73">
        <v>65</v>
      </c>
      <c r="M73">
        <v>1</v>
      </c>
    </row>
    <row r="74" spans="1:13" x14ac:dyDescent="0.25">
      <c r="A74">
        <v>70</v>
      </c>
      <c r="B74">
        <v>0</v>
      </c>
      <c r="C74">
        <v>161</v>
      </c>
      <c r="D74">
        <v>0</v>
      </c>
      <c r="E74">
        <v>25</v>
      </c>
      <c r="F74">
        <v>0</v>
      </c>
      <c r="G74">
        <v>244000</v>
      </c>
      <c r="H74">
        <v>1.2</v>
      </c>
      <c r="I74">
        <v>142</v>
      </c>
      <c r="J74">
        <v>0</v>
      </c>
      <c r="K74">
        <v>0</v>
      </c>
      <c r="L74">
        <v>66</v>
      </c>
      <c r="M74">
        <v>1</v>
      </c>
    </row>
    <row r="75" spans="1:13" x14ac:dyDescent="0.25">
      <c r="A75">
        <v>65</v>
      </c>
      <c r="B75">
        <v>0</v>
      </c>
      <c r="C75">
        <v>113</v>
      </c>
      <c r="D75">
        <v>1</v>
      </c>
      <c r="E75">
        <v>25</v>
      </c>
      <c r="F75">
        <v>0</v>
      </c>
      <c r="G75">
        <v>497000</v>
      </c>
      <c r="H75">
        <v>1.83</v>
      </c>
      <c r="I75">
        <v>135</v>
      </c>
      <c r="J75">
        <v>1</v>
      </c>
      <c r="K75">
        <v>0</v>
      </c>
      <c r="L75">
        <v>67</v>
      </c>
      <c r="M75">
        <v>1</v>
      </c>
    </row>
    <row r="76" spans="1:13" x14ac:dyDescent="0.25">
      <c r="A76">
        <v>41</v>
      </c>
      <c r="B76">
        <v>0</v>
      </c>
      <c r="C76">
        <v>148</v>
      </c>
      <c r="D76">
        <v>0</v>
      </c>
      <c r="E76">
        <v>40</v>
      </c>
      <c r="F76">
        <v>0</v>
      </c>
      <c r="G76">
        <v>374000</v>
      </c>
      <c r="H76">
        <v>0.8</v>
      </c>
      <c r="I76">
        <v>140</v>
      </c>
      <c r="J76">
        <v>1</v>
      </c>
      <c r="K76">
        <v>1</v>
      </c>
      <c r="L76">
        <v>68</v>
      </c>
      <c r="M76">
        <v>0</v>
      </c>
    </row>
    <row r="77" spans="1:13" x14ac:dyDescent="0.25">
      <c r="A77">
        <v>58</v>
      </c>
      <c r="B77">
        <v>0</v>
      </c>
      <c r="C77">
        <v>582</v>
      </c>
      <c r="D77">
        <v>1</v>
      </c>
      <c r="E77">
        <v>35</v>
      </c>
      <c r="F77">
        <v>0</v>
      </c>
      <c r="G77">
        <v>122000</v>
      </c>
      <c r="H77">
        <v>0.9</v>
      </c>
      <c r="I77">
        <v>139</v>
      </c>
      <c r="J77">
        <v>1</v>
      </c>
      <c r="K77">
        <v>1</v>
      </c>
      <c r="L77">
        <v>71</v>
      </c>
      <c r="M77">
        <v>0</v>
      </c>
    </row>
    <row r="78" spans="1:13" x14ac:dyDescent="0.25">
      <c r="A78">
        <v>85</v>
      </c>
      <c r="B78">
        <v>0</v>
      </c>
      <c r="C78">
        <v>5882</v>
      </c>
      <c r="D78">
        <v>0</v>
      </c>
      <c r="E78">
        <v>35</v>
      </c>
      <c r="F78">
        <v>0</v>
      </c>
      <c r="G78">
        <v>243000</v>
      </c>
      <c r="H78">
        <v>1</v>
      </c>
      <c r="I78">
        <v>132</v>
      </c>
      <c r="J78">
        <v>1</v>
      </c>
      <c r="K78">
        <v>1</v>
      </c>
      <c r="L78">
        <v>72</v>
      </c>
      <c r="M78">
        <v>1</v>
      </c>
    </row>
    <row r="79" spans="1:13" x14ac:dyDescent="0.25">
      <c r="A79">
        <v>65</v>
      </c>
      <c r="B79">
        <v>0</v>
      </c>
      <c r="C79">
        <v>224</v>
      </c>
      <c r="D79">
        <v>1</v>
      </c>
      <c r="E79">
        <v>50</v>
      </c>
      <c r="F79">
        <v>0</v>
      </c>
      <c r="G79">
        <v>149000</v>
      </c>
      <c r="H79">
        <v>1.3</v>
      </c>
      <c r="I79">
        <v>137</v>
      </c>
      <c r="J79">
        <v>1</v>
      </c>
      <c r="K79">
        <v>1</v>
      </c>
      <c r="L79">
        <v>72</v>
      </c>
      <c r="M79">
        <v>0</v>
      </c>
    </row>
    <row r="80" spans="1:13" x14ac:dyDescent="0.25">
      <c r="A80">
        <v>69</v>
      </c>
      <c r="B80">
        <v>0</v>
      </c>
      <c r="C80">
        <v>582</v>
      </c>
      <c r="D80">
        <v>0</v>
      </c>
      <c r="E80">
        <v>20</v>
      </c>
      <c r="F80">
        <v>0</v>
      </c>
      <c r="G80">
        <v>266000</v>
      </c>
      <c r="H80">
        <v>1.2</v>
      </c>
      <c r="I80">
        <v>134</v>
      </c>
      <c r="J80">
        <v>1</v>
      </c>
      <c r="K80">
        <v>1</v>
      </c>
      <c r="L80">
        <v>73</v>
      </c>
      <c r="M80">
        <v>1</v>
      </c>
    </row>
    <row r="81" spans="1:13" x14ac:dyDescent="0.25">
      <c r="A81">
        <v>60</v>
      </c>
      <c r="B81">
        <v>1</v>
      </c>
      <c r="C81">
        <v>47</v>
      </c>
      <c r="D81">
        <v>0</v>
      </c>
      <c r="E81">
        <v>20</v>
      </c>
      <c r="F81">
        <v>0</v>
      </c>
      <c r="G81">
        <v>204000</v>
      </c>
      <c r="H81">
        <v>0.7</v>
      </c>
      <c r="I81">
        <v>139</v>
      </c>
      <c r="J81">
        <v>1</v>
      </c>
      <c r="K81">
        <v>1</v>
      </c>
      <c r="L81">
        <v>73</v>
      </c>
      <c r="M81">
        <v>1</v>
      </c>
    </row>
    <row r="82" spans="1:13" x14ac:dyDescent="0.25">
      <c r="A82">
        <v>70</v>
      </c>
      <c r="B82">
        <v>0</v>
      </c>
      <c r="C82">
        <v>92</v>
      </c>
      <c r="D82">
        <v>0</v>
      </c>
      <c r="E82">
        <v>60</v>
      </c>
      <c r="F82">
        <v>1</v>
      </c>
      <c r="G82">
        <v>317000</v>
      </c>
      <c r="H82">
        <v>0.8</v>
      </c>
      <c r="I82">
        <v>140</v>
      </c>
      <c r="J82">
        <v>0</v>
      </c>
      <c r="K82">
        <v>1</v>
      </c>
      <c r="L82">
        <v>74</v>
      </c>
      <c r="M82">
        <v>0</v>
      </c>
    </row>
    <row r="83" spans="1:13" x14ac:dyDescent="0.25">
      <c r="A83">
        <v>42</v>
      </c>
      <c r="B83">
        <v>0</v>
      </c>
      <c r="C83">
        <v>102</v>
      </c>
      <c r="D83">
        <v>1</v>
      </c>
      <c r="E83">
        <v>40</v>
      </c>
      <c r="F83">
        <v>0</v>
      </c>
      <c r="G83">
        <v>237000</v>
      </c>
      <c r="H83">
        <v>1.2</v>
      </c>
      <c r="I83">
        <v>140</v>
      </c>
      <c r="J83">
        <v>1</v>
      </c>
      <c r="K83">
        <v>0</v>
      </c>
      <c r="L83">
        <v>74</v>
      </c>
      <c r="M83">
        <v>0</v>
      </c>
    </row>
    <row r="84" spans="1:13" x14ac:dyDescent="0.25">
      <c r="A84">
        <v>75</v>
      </c>
      <c r="B84">
        <v>1</v>
      </c>
      <c r="C84">
        <v>203</v>
      </c>
      <c r="D84">
        <v>1</v>
      </c>
      <c r="E84">
        <v>38</v>
      </c>
      <c r="F84">
        <v>1</v>
      </c>
      <c r="G84">
        <v>283000</v>
      </c>
      <c r="H84">
        <v>0.6</v>
      </c>
      <c r="I84">
        <v>131</v>
      </c>
      <c r="J84">
        <v>1</v>
      </c>
      <c r="K84">
        <v>1</v>
      </c>
      <c r="L84">
        <v>74</v>
      </c>
      <c r="M84">
        <v>0</v>
      </c>
    </row>
    <row r="85" spans="1:13" x14ac:dyDescent="0.25">
      <c r="A85">
        <v>55</v>
      </c>
      <c r="B85">
        <v>0</v>
      </c>
      <c r="C85">
        <v>336</v>
      </c>
      <c r="D85">
        <v>0</v>
      </c>
      <c r="E85">
        <v>45</v>
      </c>
      <c r="F85">
        <v>1</v>
      </c>
      <c r="G85">
        <v>324000</v>
      </c>
      <c r="H85">
        <v>0.9</v>
      </c>
      <c r="I85">
        <v>140</v>
      </c>
      <c r="J85">
        <v>0</v>
      </c>
      <c r="K85">
        <v>0</v>
      </c>
      <c r="L85">
        <v>74</v>
      </c>
      <c r="M85">
        <v>0</v>
      </c>
    </row>
    <row r="86" spans="1:13" x14ac:dyDescent="0.25">
      <c r="A86">
        <v>70</v>
      </c>
      <c r="B86">
        <v>0</v>
      </c>
      <c r="C86">
        <v>69</v>
      </c>
      <c r="D86">
        <v>0</v>
      </c>
      <c r="E86">
        <v>40</v>
      </c>
      <c r="F86">
        <v>0</v>
      </c>
      <c r="G86">
        <v>293000</v>
      </c>
      <c r="H86">
        <v>1.7</v>
      </c>
      <c r="I86">
        <v>136</v>
      </c>
      <c r="J86">
        <v>0</v>
      </c>
      <c r="K86">
        <v>0</v>
      </c>
      <c r="L86">
        <v>75</v>
      </c>
      <c r="M86">
        <v>0</v>
      </c>
    </row>
    <row r="87" spans="1:13" x14ac:dyDescent="0.25">
      <c r="A87">
        <v>67</v>
      </c>
      <c r="B87">
        <v>0</v>
      </c>
      <c r="C87">
        <v>582</v>
      </c>
      <c r="D87">
        <v>0</v>
      </c>
      <c r="E87">
        <v>50</v>
      </c>
      <c r="F87">
        <v>0</v>
      </c>
      <c r="G87">
        <v>263358.03000000003</v>
      </c>
      <c r="H87">
        <v>1.18</v>
      </c>
      <c r="I87">
        <v>137</v>
      </c>
      <c r="J87">
        <v>1</v>
      </c>
      <c r="K87">
        <v>1</v>
      </c>
      <c r="L87">
        <v>76</v>
      </c>
      <c r="M87">
        <v>0</v>
      </c>
    </row>
    <row r="88" spans="1:13" x14ac:dyDescent="0.25">
      <c r="A88">
        <v>60</v>
      </c>
      <c r="B88">
        <v>1</v>
      </c>
      <c r="C88">
        <v>76</v>
      </c>
      <c r="D88">
        <v>1</v>
      </c>
      <c r="E88">
        <v>25</v>
      </c>
      <c r="F88">
        <v>0</v>
      </c>
      <c r="G88">
        <v>196000</v>
      </c>
      <c r="H88">
        <v>2.5</v>
      </c>
      <c r="I88">
        <v>132</v>
      </c>
      <c r="J88">
        <v>0</v>
      </c>
      <c r="K88">
        <v>0</v>
      </c>
      <c r="L88">
        <v>77</v>
      </c>
      <c r="M88">
        <v>1</v>
      </c>
    </row>
    <row r="89" spans="1:13" x14ac:dyDescent="0.25">
      <c r="A89">
        <v>79</v>
      </c>
      <c r="B89">
        <v>1</v>
      </c>
      <c r="C89">
        <v>55</v>
      </c>
      <c r="D89">
        <v>0</v>
      </c>
      <c r="E89">
        <v>50</v>
      </c>
      <c r="F89">
        <v>1</v>
      </c>
      <c r="G89">
        <v>172000</v>
      </c>
      <c r="H89">
        <v>1.8</v>
      </c>
      <c r="I89">
        <v>133</v>
      </c>
      <c r="J89">
        <v>1</v>
      </c>
      <c r="K89">
        <v>0</v>
      </c>
      <c r="L89">
        <v>78</v>
      </c>
      <c r="M89">
        <v>0</v>
      </c>
    </row>
    <row r="90" spans="1:13" x14ac:dyDescent="0.25">
      <c r="A90">
        <v>59</v>
      </c>
      <c r="B90">
        <v>1</v>
      </c>
      <c r="C90">
        <v>280</v>
      </c>
      <c r="D90">
        <v>1</v>
      </c>
      <c r="E90">
        <v>25</v>
      </c>
      <c r="F90">
        <v>1</v>
      </c>
      <c r="G90">
        <v>302000</v>
      </c>
      <c r="H90">
        <v>1</v>
      </c>
      <c r="I90">
        <v>141</v>
      </c>
      <c r="J90">
        <v>0</v>
      </c>
      <c r="K90">
        <v>0</v>
      </c>
      <c r="L90">
        <v>78</v>
      </c>
      <c r="M90">
        <v>1</v>
      </c>
    </row>
    <row r="91" spans="1:13" x14ac:dyDescent="0.25">
      <c r="A91">
        <v>51</v>
      </c>
      <c r="B91">
        <v>0</v>
      </c>
      <c r="C91">
        <v>78</v>
      </c>
      <c r="D91">
        <v>0</v>
      </c>
      <c r="E91">
        <v>50</v>
      </c>
      <c r="F91">
        <v>0</v>
      </c>
      <c r="G91">
        <v>406000</v>
      </c>
      <c r="H91">
        <v>0.7</v>
      </c>
      <c r="I91">
        <v>140</v>
      </c>
      <c r="J91">
        <v>1</v>
      </c>
      <c r="K91">
        <v>0</v>
      </c>
      <c r="L91">
        <v>79</v>
      </c>
      <c r="M91">
        <v>0</v>
      </c>
    </row>
    <row r="92" spans="1:13" x14ac:dyDescent="0.25">
      <c r="A92">
        <v>55</v>
      </c>
      <c r="B92">
        <v>0</v>
      </c>
      <c r="C92">
        <v>47</v>
      </c>
      <c r="D92">
        <v>0</v>
      </c>
      <c r="E92">
        <v>35</v>
      </c>
      <c r="F92">
        <v>1</v>
      </c>
      <c r="G92">
        <v>173000</v>
      </c>
      <c r="H92">
        <v>1.1000000000000001</v>
      </c>
      <c r="I92">
        <v>137</v>
      </c>
      <c r="J92">
        <v>1</v>
      </c>
      <c r="K92">
        <v>0</v>
      </c>
      <c r="L92">
        <v>79</v>
      </c>
      <c r="M92">
        <v>0</v>
      </c>
    </row>
    <row r="93" spans="1:13" x14ac:dyDescent="0.25">
      <c r="A93">
        <v>65</v>
      </c>
      <c r="B93">
        <v>1</v>
      </c>
      <c r="C93">
        <v>68</v>
      </c>
      <c r="D93">
        <v>1</v>
      </c>
      <c r="E93">
        <v>60</v>
      </c>
      <c r="F93">
        <v>1</v>
      </c>
      <c r="G93">
        <v>304000</v>
      </c>
      <c r="H93">
        <v>0.8</v>
      </c>
      <c r="I93">
        <v>140</v>
      </c>
      <c r="J93">
        <v>1</v>
      </c>
      <c r="K93">
        <v>0</v>
      </c>
      <c r="L93">
        <v>79</v>
      </c>
      <c r="M93">
        <v>0</v>
      </c>
    </row>
    <row r="94" spans="1:13" x14ac:dyDescent="0.25">
      <c r="A94">
        <v>44</v>
      </c>
      <c r="B94">
        <v>0</v>
      </c>
      <c r="C94">
        <v>84</v>
      </c>
      <c r="D94">
        <v>1</v>
      </c>
      <c r="E94">
        <v>40</v>
      </c>
      <c r="F94">
        <v>1</v>
      </c>
      <c r="G94">
        <v>235000</v>
      </c>
      <c r="H94">
        <v>0.7</v>
      </c>
      <c r="I94">
        <v>139</v>
      </c>
      <c r="J94">
        <v>1</v>
      </c>
      <c r="K94">
        <v>0</v>
      </c>
      <c r="L94">
        <v>79</v>
      </c>
      <c r="M94">
        <v>0</v>
      </c>
    </row>
    <row r="95" spans="1:13" x14ac:dyDescent="0.25">
      <c r="A95">
        <v>57</v>
      </c>
      <c r="B95">
        <v>1</v>
      </c>
      <c r="C95">
        <v>115</v>
      </c>
      <c r="D95">
        <v>0</v>
      </c>
      <c r="E95">
        <v>25</v>
      </c>
      <c r="F95">
        <v>1</v>
      </c>
      <c r="G95">
        <v>181000</v>
      </c>
      <c r="H95">
        <v>1.1000000000000001</v>
      </c>
      <c r="I95">
        <v>144</v>
      </c>
      <c r="J95">
        <v>1</v>
      </c>
      <c r="K95">
        <v>0</v>
      </c>
      <c r="L95">
        <v>79</v>
      </c>
      <c r="M95">
        <v>0</v>
      </c>
    </row>
    <row r="96" spans="1:13" x14ac:dyDescent="0.25">
      <c r="A96">
        <v>70</v>
      </c>
      <c r="B96">
        <v>0</v>
      </c>
      <c r="C96">
        <v>66</v>
      </c>
      <c r="D96">
        <v>1</v>
      </c>
      <c r="E96">
        <v>45</v>
      </c>
      <c r="F96">
        <v>0</v>
      </c>
      <c r="G96">
        <v>249000</v>
      </c>
      <c r="H96">
        <v>0.8</v>
      </c>
      <c r="I96">
        <v>136</v>
      </c>
      <c r="J96">
        <v>1</v>
      </c>
      <c r="K96">
        <v>1</v>
      </c>
      <c r="L96">
        <v>80</v>
      </c>
      <c r="M96">
        <v>0</v>
      </c>
    </row>
    <row r="97" spans="1:13" x14ac:dyDescent="0.25">
      <c r="A97">
        <v>60</v>
      </c>
      <c r="B97">
        <v>0</v>
      </c>
      <c r="C97">
        <v>897</v>
      </c>
      <c r="D97">
        <v>1</v>
      </c>
      <c r="E97">
        <v>45</v>
      </c>
      <c r="F97">
        <v>0</v>
      </c>
      <c r="G97">
        <v>297000</v>
      </c>
      <c r="H97">
        <v>1</v>
      </c>
      <c r="I97">
        <v>133</v>
      </c>
      <c r="J97">
        <v>1</v>
      </c>
      <c r="K97">
        <v>0</v>
      </c>
      <c r="L97">
        <v>80</v>
      </c>
      <c r="M97">
        <v>0</v>
      </c>
    </row>
    <row r="98" spans="1:13" x14ac:dyDescent="0.25">
      <c r="A98">
        <v>42</v>
      </c>
      <c r="B98">
        <v>0</v>
      </c>
      <c r="C98">
        <v>582</v>
      </c>
      <c r="D98">
        <v>0</v>
      </c>
      <c r="E98">
        <v>60</v>
      </c>
      <c r="F98">
        <v>0</v>
      </c>
      <c r="G98">
        <v>263358.03000000003</v>
      </c>
      <c r="H98">
        <v>1.18</v>
      </c>
      <c r="I98">
        <v>137</v>
      </c>
      <c r="J98">
        <v>0</v>
      </c>
      <c r="K98">
        <v>0</v>
      </c>
      <c r="L98">
        <v>82</v>
      </c>
      <c r="M98">
        <v>0</v>
      </c>
    </row>
    <row r="99" spans="1:13" x14ac:dyDescent="0.25">
      <c r="A99">
        <v>60</v>
      </c>
      <c r="B99">
        <v>1</v>
      </c>
      <c r="C99">
        <v>154</v>
      </c>
      <c r="D99">
        <v>0</v>
      </c>
      <c r="E99">
        <v>25</v>
      </c>
      <c r="F99">
        <v>0</v>
      </c>
      <c r="G99">
        <v>210000</v>
      </c>
      <c r="H99">
        <v>1.7</v>
      </c>
      <c r="I99">
        <v>135</v>
      </c>
      <c r="J99">
        <v>1</v>
      </c>
      <c r="K99">
        <v>0</v>
      </c>
      <c r="L99">
        <v>82</v>
      </c>
      <c r="M99">
        <v>1</v>
      </c>
    </row>
    <row r="100" spans="1:13" x14ac:dyDescent="0.25">
      <c r="A100">
        <v>58</v>
      </c>
      <c r="B100">
        <v>0</v>
      </c>
      <c r="C100">
        <v>144</v>
      </c>
      <c r="D100">
        <v>1</v>
      </c>
      <c r="E100">
        <v>38</v>
      </c>
      <c r="F100">
        <v>1</v>
      </c>
      <c r="G100">
        <v>327000</v>
      </c>
      <c r="H100">
        <v>0.7</v>
      </c>
      <c r="I100">
        <v>142</v>
      </c>
      <c r="J100">
        <v>0</v>
      </c>
      <c r="K100">
        <v>0</v>
      </c>
      <c r="L100">
        <v>83</v>
      </c>
      <c r="M100">
        <v>0</v>
      </c>
    </row>
    <row r="101" spans="1:13" x14ac:dyDescent="0.25">
      <c r="A101">
        <v>58</v>
      </c>
      <c r="B101">
        <v>1</v>
      </c>
      <c r="C101">
        <v>133</v>
      </c>
      <c r="D101">
        <v>0</v>
      </c>
      <c r="E101">
        <v>60</v>
      </c>
      <c r="F101">
        <v>1</v>
      </c>
      <c r="G101">
        <v>219000</v>
      </c>
      <c r="H101">
        <v>1</v>
      </c>
      <c r="I101">
        <v>141</v>
      </c>
      <c r="J101">
        <v>1</v>
      </c>
      <c r="K101">
        <v>0</v>
      </c>
      <c r="L101">
        <v>83</v>
      </c>
      <c r="M101">
        <v>0</v>
      </c>
    </row>
    <row r="102" spans="1:13" x14ac:dyDescent="0.25">
      <c r="A102">
        <v>63</v>
      </c>
      <c r="B102">
        <v>1</v>
      </c>
      <c r="C102">
        <v>514</v>
      </c>
      <c r="D102">
        <v>1</v>
      </c>
      <c r="E102">
        <v>25</v>
      </c>
      <c r="F102">
        <v>1</v>
      </c>
      <c r="G102">
        <v>254000</v>
      </c>
      <c r="H102">
        <v>1.3</v>
      </c>
      <c r="I102">
        <v>134</v>
      </c>
      <c r="J102">
        <v>1</v>
      </c>
      <c r="K102">
        <v>0</v>
      </c>
      <c r="L102">
        <v>83</v>
      </c>
      <c r="M102">
        <v>0</v>
      </c>
    </row>
    <row r="103" spans="1:13" x14ac:dyDescent="0.25">
      <c r="A103">
        <v>70</v>
      </c>
      <c r="B103">
        <v>1</v>
      </c>
      <c r="C103">
        <v>59</v>
      </c>
      <c r="D103">
        <v>0</v>
      </c>
      <c r="E103">
        <v>60</v>
      </c>
      <c r="F103">
        <v>0</v>
      </c>
      <c r="G103">
        <v>255000</v>
      </c>
      <c r="H103">
        <v>1.1000000000000001</v>
      </c>
      <c r="I103">
        <v>136</v>
      </c>
      <c r="J103">
        <v>0</v>
      </c>
      <c r="K103">
        <v>0</v>
      </c>
      <c r="L103">
        <v>85</v>
      </c>
      <c r="M103">
        <v>0</v>
      </c>
    </row>
    <row r="104" spans="1:13" x14ac:dyDescent="0.25">
      <c r="A104">
        <v>60</v>
      </c>
      <c r="B104">
        <v>1</v>
      </c>
      <c r="C104">
        <v>156</v>
      </c>
      <c r="D104">
        <v>1</v>
      </c>
      <c r="E104">
        <v>25</v>
      </c>
      <c r="F104">
        <v>1</v>
      </c>
      <c r="G104">
        <v>318000</v>
      </c>
      <c r="H104">
        <v>1.2</v>
      </c>
      <c r="I104">
        <v>137</v>
      </c>
      <c r="J104">
        <v>0</v>
      </c>
      <c r="K104">
        <v>0</v>
      </c>
      <c r="L104">
        <v>85</v>
      </c>
      <c r="M104">
        <v>0</v>
      </c>
    </row>
    <row r="105" spans="1:13" x14ac:dyDescent="0.25">
      <c r="A105">
        <v>63</v>
      </c>
      <c r="B105">
        <v>1</v>
      </c>
      <c r="C105">
        <v>61</v>
      </c>
      <c r="D105">
        <v>1</v>
      </c>
      <c r="E105">
        <v>40</v>
      </c>
      <c r="F105">
        <v>0</v>
      </c>
      <c r="G105">
        <v>221000</v>
      </c>
      <c r="H105">
        <v>1.1000000000000001</v>
      </c>
      <c r="I105">
        <v>140</v>
      </c>
      <c r="J105">
        <v>0</v>
      </c>
      <c r="K105">
        <v>0</v>
      </c>
      <c r="L105">
        <v>86</v>
      </c>
      <c r="M105">
        <v>0</v>
      </c>
    </row>
    <row r="106" spans="1:13" x14ac:dyDescent="0.25">
      <c r="A106">
        <v>65</v>
      </c>
      <c r="B106">
        <v>1</v>
      </c>
      <c r="C106">
        <v>305</v>
      </c>
      <c r="D106">
        <v>0</v>
      </c>
      <c r="E106">
        <v>25</v>
      </c>
      <c r="F106">
        <v>0</v>
      </c>
      <c r="G106">
        <v>298000</v>
      </c>
      <c r="H106">
        <v>1.1000000000000001</v>
      </c>
      <c r="I106">
        <v>141</v>
      </c>
      <c r="J106">
        <v>1</v>
      </c>
      <c r="K106">
        <v>0</v>
      </c>
      <c r="L106">
        <v>87</v>
      </c>
      <c r="M106">
        <v>0</v>
      </c>
    </row>
    <row r="107" spans="1:13" x14ac:dyDescent="0.25">
      <c r="A107">
        <v>75</v>
      </c>
      <c r="B107">
        <v>0</v>
      </c>
      <c r="C107">
        <v>582</v>
      </c>
      <c r="D107">
        <v>0</v>
      </c>
      <c r="E107">
        <v>45</v>
      </c>
      <c r="F107">
        <v>1</v>
      </c>
      <c r="G107">
        <v>263358.03000000003</v>
      </c>
      <c r="H107">
        <v>1.18</v>
      </c>
      <c r="I107">
        <v>137</v>
      </c>
      <c r="J107">
        <v>1</v>
      </c>
      <c r="K107">
        <v>0</v>
      </c>
      <c r="L107">
        <v>87</v>
      </c>
      <c r="M107">
        <v>0</v>
      </c>
    </row>
    <row r="108" spans="1:13" x14ac:dyDescent="0.25">
      <c r="A108">
        <v>80</v>
      </c>
      <c r="B108">
        <v>0</v>
      </c>
      <c r="C108">
        <v>898</v>
      </c>
      <c r="D108">
        <v>0</v>
      </c>
      <c r="E108">
        <v>25</v>
      </c>
      <c r="F108">
        <v>0</v>
      </c>
      <c r="G108">
        <v>149000</v>
      </c>
      <c r="H108">
        <v>1.1000000000000001</v>
      </c>
      <c r="I108">
        <v>144</v>
      </c>
      <c r="J108">
        <v>1</v>
      </c>
      <c r="K108">
        <v>1</v>
      </c>
      <c r="L108">
        <v>87</v>
      </c>
      <c r="M108">
        <v>0</v>
      </c>
    </row>
    <row r="109" spans="1:13" x14ac:dyDescent="0.25">
      <c r="A109">
        <v>42</v>
      </c>
      <c r="B109">
        <v>0</v>
      </c>
      <c r="C109">
        <v>5209</v>
      </c>
      <c r="D109">
        <v>0</v>
      </c>
      <c r="E109">
        <v>30</v>
      </c>
      <c r="F109">
        <v>0</v>
      </c>
      <c r="G109">
        <v>226000</v>
      </c>
      <c r="H109">
        <v>1</v>
      </c>
      <c r="I109">
        <v>140</v>
      </c>
      <c r="J109">
        <v>1</v>
      </c>
      <c r="K109">
        <v>1</v>
      </c>
      <c r="L109">
        <v>87</v>
      </c>
      <c r="M109">
        <v>0</v>
      </c>
    </row>
    <row r="110" spans="1:13" x14ac:dyDescent="0.25">
      <c r="A110">
        <v>60</v>
      </c>
      <c r="B110">
        <v>0</v>
      </c>
      <c r="C110">
        <v>53</v>
      </c>
      <c r="D110">
        <v>0</v>
      </c>
      <c r="E110">
        <v>50</v>
      </c>
      <c r="F110">
        <v>1</v>
      </c>
      <c r="G110">
        <v>286000</v>
      </c>
      <c r="H110">
        <v>2.2999999999999998</v>
      </c>
      <c r="I110">
        <v>143</v>
      </c>
      <c r="J110">
        <v>0</v>
      </c>
      <c r="K110">
        <v>0</v>
      </c>
      <c r="L110">
        <v>87</v>
      </c>
      <c r="M110">
        <v>0</v>
      </c>
    </row>
    <row r="111" spans="1:13" x14ac:dyDescent="0.25">
      <c r="A111">
        <v>72</v>
      </c>
      <c r="B111">
        <v>1</v>
      </c>
      <c r="C111">
        <v>328</v>
      </c>
      <c r="D111">
        <v>0</v>
      </c>
      <c r="E111">
        <v>30</v>
      </c>
      <c r="F111">
        <v>1</v>
      </c>
      <c r="G111">
        <v>621000</v>
      </c>
      <c r="H111">
        <v>1.7</v>
      </c>
      <c r="I111">
        <v>138</v>
      </c>
      <c r="J111">
        <v>0</v>
      </c>
      <c r="K111">
        <v>1</v>
      </c>
      <c r="L111">
        <v>88</v>
      </c>
      <c r="M111">
        <v>1</v>
      </c>
    </row>
    <row r="112" spans="1:13" x14ac:dyDescent="0.25">
      <c r="A112">
        <v>55</v>
      </c>
      <c r="B112">
        <v>0</v>
      </c>
      <c r="C112">
        <v>748</v>
      </c>
      <c r="D112">
        <v>0</v>
      </c>
      <c r="E112">
        <v>45</v>
      </c>
      <c r="F112">
        <v>0</v>
      </c>
      <c r="G112">
        <v>263000</v>
      </c>
      <c r="H112">
        <v>1.3</v>
      </c>
      <c r="I112">
        <v>137</v>
      </c>
      <c r="J112">
        <v>1</v>
      </c>
      <c r="K112">
        <v>0</v>
      </c>
      <c r="L112">
        <v>88</v>
      </c>
      <c r="M112">
        <v>0</v>
      </c>
    </row>
    <row r="113" spans="1:13" x14ac:dyDescent="0.25">
      <c r="A113">
        <v>45</v>
      </c>
      <c r="B113">
        <v>1</v>
      </c>
      <c r="C113">
        <v>1876</v>
      </c>
      <c r="D113">
        <v>1</v>
      </c>
      <c r="E113">
        <v>35</v>
      </c>
      <c r="F113">
        <v>0</v>
      </c>
      <c r="G113">
        <v>226000</v>
      </c>
      <c r="H113">
        <v>0.9</v>
      </c>
      <c r="I113">
        <v>138</v>
      </c>
      <c r="J113">
        <v>1</v>
      </c>
      <c r="K113">
        <v>0</v>
      </c>
      <c r="L113">
        <v>88</v>
      </c>
      <c r="M113">
        <v>0</v>
      </c>
    </row>
    <row r="114" spans="1:13" x14ac:dyDescent="0.25">
      <c r="A114">
        <v>63</v>
      </c>
      <c r="B114">
        <v>0</v>
      </c>
      <c r="C114">
        <v>936</v>
      </c>
      <c r="D114">
        <v>0</v>
      </c>
      <c r="E114">
        <v>38</v>
      </c>
      <c r="F114">
        <v>0</v>
      </c>
      <c r="G114">
        <v>304000</v>
      </c>
      <c r="H114">
        <v>1.1000000000000001</v>
      </c>
      <c r="I114">
        <v>133</v>
      </c>
      <c r="J114">
        <v>1</v>
      </c>
      <c r="K114">
        <v>1</v>
      </c>
      <c r="L114">
        <v>88</v>
      </c>
      <c r="M114">
        <v>0</v>
      </c>
    </row>
    <row r="115" spans="1:13" x14ac:dyDescent="0.25">
      <c r="A115">
        <v>45</v>
      </c>
      <c r="B115">
        <v>0</v>
      </c>
      <c r="C115">
        <v>292</v>
      </c>
      <c r="D115">
        <v>1</v>
      </c>
      <c r="E115">
        <v>35</v>
      </c>
      <c r="F115">
        <v>0</v>
      </c>
      <c r="G115">
        <v>850000</v>
      </c>
      <c r="H115">
        <v>1.3</v>
      </c>
      <c r="I115">
        <v>142</v>
      </c>
      <c r="J115">
        <v>1</v>
      </c>
      <c r="K115">
        <v>1</v>
      </c>
      <c r="L115">
        <v>88</v>
      </c>
      <c r="M115">
        <v>0</v>
      </c>
    </row>
    <row r="116" spans="1:13" x14ac:dyDescent="0.25">
      <c r="A116">
        <v>85</v>
      </c>
      <c r="B116">
        <v>0</v>
      </c>
      <c r="C116">
        <v>129</v>
      </c>
      <c r="D116">
        <v>0</v>
      </c>
      <c r="E116">
        <v>60</v>
      </c>
      <c r="F116">
        <v>0</v>
      </c>
      <c r="G116">
        <v>306000</v>
      </c>
      <c r="H116">
        <v>1.2</v>
      </c>
      <c r="I116">
        <v>132</v>
      </c>
      <c r="J116">
        <v>1</v>
      </c>
      <c r="K116">
        <v>1</v>
      </c>
      <c r="L116">
        <v>90</v>
      </c>
      <c r="M116">
        <v>1</v>
      </c>
    </row>
    <row r="117" spans="1:13" x14ac:dyDescent="0.25">
      <c r="A117">
        <v>55</v>
      </c>
      <c r="B117">
        <v>0</v>
      </c>
      <c r="C117">
        <v>60</v>
      </c>
      <c r="D117">
        <v>0</v>
      </c>
      <c r="E117">
        <v>35</v>
      </c>
      <c r="F117">
        <v>0</v>
      </c>
      <c r="G117">
        <v>228000</v>
      </c>
      <c r="H117">
        <v>1.2</v>
      </c>
      <c r="I117">
        <v>135</v>
      </c>
      <c r="J117">
        <v>1</v>
      </c>
      <c r="K117">
        <v>1</v>
      </c>
      <c r="L117">
        <v>90</v>
      </c>
      <c r="M117">
        <v>0</v>
      </c>
    </row>
    <row r="118" spans="1:13" x14ac:dyDescent="0.25">
      <c r="A118">
        <v>50</v>
      </c>
      <c r="B118">
        <v>0</v>
      </c>
      <c r="C118">
        <v>369</v>
      </c>
      <c r="D118">
        <v>1</v>
      </c>
      <c r="E118">
        <v>25</v>
      </c>
      <c r="F118">
        <v>0</v>
      </c>
      <c r="G118">
        <v>252000</v>
      </c>
      <c r="H118">
        <v>1.6</v>
      </c>
      <c r="I118">
        <v>136</v>
      </c>
      <c r="J118">
        <v>1</v>
      </c>
      <c r="K118">
        <v>0</v>
      </c>
      <c r="L118">
        <v>90</v>
      </c>
      <c r="M118">
        <v>0</v>
      </c>
    </row>
    <row r="119" spans="1:13" x14ac:dyDescent="0.25">
      <c r="A119">
        <v>70</v>
      </c>
      <c r="B119">
        <v>1</v>
      </c>
      <c r="C119">
        <v>143</v>
      </c>
      <c r="D119">
        <v>0</v>
      </c>
      <c r="E119">
        <v>60</v>
      </c>
      <c r="F119">
        <v>0</v>
      </c>
      <c r="G119">
        <v>351000</v>
      </c>
      <c r="H119">
        <v>1.3</v>
      </c>
      <c r="I119">
        <v>137</v>
      </c>
      <c r="J119">
        <v>0</v>
      </c>
      <c r="K119">
        <v>0</v>
      </c>
      <c r="L119">
        <v>90</v>
      </c>
      <c r="M119">
        <v>1</v>
      </c>
    </row>
    <row r="120" spans="1:13" x14ac:dyDescent="0.25">
      <c r="A120">
        <v>60</v>
      </c>
      <c r="B120">
        <v>1</v>
      </c>
      <c r="C120">
        <v>754</v>
      </c>
      <c r="D120">
        <v>1</v>
      </c>
      <c r="E120">
        <v>40</v>
      </c>
      <c r="F120">
        <v>1</v>
      </c>
      <c r="G120">
        <v>328000</v>
      </c>
      <c r="H120">
        <v>1.2</v>
      </c>
      <c r="I120">
        <v>126</v>
      </c>
      <c r="J120">
        <v>1</v>
      </c>
      <c r="K120">
        <v>0</v>
      </c>
      <c r="L120">
        <v>91</v>
      </c>
      <c r="M120">
        <v>0</v>
      </c>
    </row>
    <row r="121" spans="1:13" x14ac:dyDescent="0.25">
      <c r="A121">
        <v>58</v>
      </c>
      <c r="B121">
        <v>1</v>
      </c>
      <c r="C121">
        <v>400</v>
      </c>
      <c r="D121">
        <v>0</v>
      </c>
      <c r="E121">
        <v>40</v>
      </c>
      <c r="F121">
        <v>0</v>
      </c>
      <c r="G121">
        <v>164000</v>
      </c>
      <c r="H121">
        <v>1</v>
      </c>
      <c r="I121">
        <v>139</v>
      </c>
      <c r="J121">
        <v>0</v>
      </c>
      <c r="K121">
        <v>0</v>
      </c>
      <c r="L121">
        <v>91</v>
      </c>
      <c r="M121">
        <v>0</v>
      </c>
    </row>
    <row r="122" spans="1:13" x14ac:dyDescent="0.25">
      <c r="A122">
        <v>60</v>
      </c>
      <c r="B122">
        <v>1</v>
      </c>
      <c r="C122">
        <v>96</v>
      </c>
      <c r="D122">
        <v>1</v>
      </c>
      <c r="E122">
        <v>60</v>
      </c>
      <c r="F122">
        <v>1</v>
      </c>
      <c r="G122">
        <v>271000</v>
      </c>
      <c r="H122">
        <v>0.7</v>
      </c>
      <c r="I122">
        <v>136</v>
      </c>
      <c r="J122">
        <v>0</v>
      </c>
      <c r="K122">
        <v>0</v>
      </c>
      <c r="L122">
        <v>94</v>
      </c>
      <c r="M122">
        <v>0</v>
      </c>
    </row>
    <row r="123" spans="1:13" x14ac:dyDescent="0.25">
      <c r="A123">
        <v>85</v>
      </c>
      <c r="B123">
        <v>1</v>
      </c>
      <c r="C123">
        <v>102</v>
      </c>
      <c r="D123">
        <v>0</v>
      </c>
      <c r="E123">
        <v>60</v>
      </c>
      <c r="F123">
        <v>0</v>
      </c>
      <c r="G123">
        <v>507000</v>
      </c>
      <c r="H123">
        <v>3.2</v>
      </c>
      <c r="I123">
        <v>138</v>
      </c>
      <c r="J123">
        <v>0</v>
      </c>
      <c r="K123">
        <v>0</v>
      </c>
      <c r="L123">
        <v>94</v>
      </c>
      <c r="M123">
        <v>0</v>
      </c>
    </row>
    <row r="124" spans="1:13" x14ac:dyDescent="0.25">
      <c r="A124">
        <v>65</v>
      </c>
      <c r="B124">
        <v>1</v>
      </c>
      <c r="C124">
        <v>113</v>
      </c>
      <c r="D124">
        <v>1</v>
      </c>
      <c r="E124">
        <v>60</v>
      </c>
      <c r="F124">
        <v>1</v>
      </c>
      <c r="G124">
        <v>203000</v>
      </c>
      <c r="H124">
        <v>0.9</v>
      </c>
      <c r="I124">
        <v>140</v>
      </c>
      <c r="J124">
        <v>0</v>
      </c>
      <c r="K124">
        <v>0</v>
      </c>
      <c r="L124">
        <v>94</v>
      </c>
      <c r="M124">
        <v>0</v>
      </c>
    </row>
    <row r="125" spans="1:13" x14ac:dyDescent="0.25">
      <c r="A125">
        <v>86</v>
      </c>
      <c r="B125">
        <v>0</v>
      </c>
      <c r="C125">
        <v>582</v>
      </c>
      <c r="D125">
        <v>0</v>
      </c>
      <c r="E125">
        <v>38</v>
      </c>
      <c r="F125">
        <v>0</v>
      </c>
      <c r="G125">
        <v>263358.03000000003</v>
      </c>
      <c r="H125">
        <v>1.83</v>
      </c>
      <c r="I125">
        <v>134</v>
      </c>
      <c r="J125">
        <v>0</v>
      </c>
      <c r="K125">
        <v>0</v>
      </c>
      <c r="L125">
        <v>95</v>
      </c>
      <c r="M125">
        <v>1</v>
      </c>
    </row>
    <row r="126" spans="1:13" x14ac:dyDescent="0.25">
      <c r="A126">
        <v>60</v>
      </c>
      <c r="B126">
        <v>1</v>
      </c>
      <c r="C126">
        <v>737</v>
      </c>
      <c r="D126">
        <v>0</v>
      </c>
      <c r="E126">
        <v>60</v>
      </c>
      <c r="F126">
        <v>1</v>
      </c>
      <c r="G126">
        <v>210000</v>
      </c>
      <c r="H126">
        <v>1.5</v>
      </c>
      <c r="I126">
        <v>135</v>
      </c>
      <c r="J126">
        <v>1</v>
      </c>
      <c r="K126">
        <v>1</v>
      </c>
      <c r="L126">
        <v>95</v>
      </c>
      <c r="M126">
        <v>0</v>
      </c>
    </row>
    <row r="127" spans="1:13" x14ac:dyDescent="0.25">
      <c r="A127">
        <v>66</v>
      </c>
      <c r="B127">
        <v>1</v>
      </c>
      <c r="C127">
        <v>68</v>
      </c>
      <c r="D127">
        <v>1</v>
      </c>
      <c r="E127">
        <v>38</v>
      </c>
      <c r="F127">
        <v>1</v>
      </c>
      <c r="G127">
        <v>162000</v>
      </c>
      <c r="H127">
        <v>1</v>
      </c>
      <c r="I127">
        <v>136</v>
      </c>
      <c r="J127">
        <v>0</v>
      </c>
      <c r="K127">
        <v>0</v>
      </c>
      <c r="L127">
        <v>95</v>
      </c>
      <c r="M127">
        <v>0</v>
      </c>
    </row>
    <row r="128" spans="1:13" x14ac:dyDescent="0.25">
      <c r="A128">
        <v>60</v>
      </c>
      <c r="B128">
        <v>0</v>
      </c>
      <c r="C128">
        <v>96</v>
      </c>
      <c r="D128">
        <v>1</v>
      </c>
      <c r="E128">
        <v>38</v>
      </c>
      <c r="F128">
        <v>0</v>
      </c>
      <c r="G128">
        <v>228000</v>
      </c>
      <c r="H128">
        <v>0.75</v>
      </c>
      <c r="I128">
        <v>140</v>
      </c>
      <c r="J128">
        <v>0</v>
      </c>
      <c r="K128">
        <v>0</v>
      </c>
      <c r="L128">
        <v>95</v>
      </c>
      <c r="M128">
        <v>0</v>
      </c>
    </row>
    <row r="129" spans="1:13" x14ac:dyDescent="0.25">
      <c r="A129">
        <v>60</v>
      </c>
      <c r="B129">
        <v>1</v>
      </c>
      <c r="C129">
        <v>582</v>
      </c>
      <c r="D129">
        <v>0</v>
      </c>
      <c r="E129">
        <v>30</v>
      </c>
      <c r="F129">
        <v>1</v>
      </c>
      <c r="G129">
        <v>127000</v>
      </c>
      <c r="H129">
        <v>0.9</v>
      </c>
      <c r="I129">
        <v>145</v>
      </c>
      <c r="J129">
        <v>0</v>
      </c>
      <c r="K129">
        <v>0</v>
      </c>
      <c r="L129">
        <v>95</v>
      </c>
      <c r="M129">
        <v>0</v>
      </c>
    </row>
    <row r="130" spans="1:13" x14ac:dyDescent="0.25">
      <c r="A130">
        <v>60</v>
      </c>
      <c r="B130">
        <v>0</v>
      </c>
      <c r="C130">
        <v>582</v>
      </c>
      <c r="D130">
        <v>0</v>
      </c>
      <c r="E130">
        <v>40</v>
      </c>
      <c r="F130">
        <v>0</v>
      </c>
      <c r="G130">
        <v>217000</v>
      </c>
      <c r="H130">
        <v>3.7</v>
      </c>
      <c r="I130">
        <v>134</v>
      </c>
      <c r="J130">
        <v>1</v>
      </c>
      <c r="K130">
        <v>0</v>
      </c>
      <c r="L130">
        <v>96</v>
      </c>
      <c r="M130">
        <v>1</v>
      </c>
    </row>
    <row r="131" spans="1:13" x14ac:dyDescent="0.25">
      <c r="A131">
        <v>43</v>
      </c>
      <c r="B131">
        <v>1</v>
      </c>
      <c r="C131">
        <v>358</v>
      </c>
      <c r="D131">
        <v>0</v>
      </c>
      <c r="E131">
        <v>50</v>
      </c>
      <c r="F131">
        <v>0</v>
      </c>
      <c r="G131">
        <v>237000</v>
      </c>
      <c r="H131">
        <v>1.3</v>
      </c>
      <c r="I131">
        <v>135</v>
      </c>
      <c r="J131">
        <v>0</v>
      </c>
      <c r="K131">
        <v>0</v>
      </c>
      <c r="L131">
        <v>97</v>
      </c>
      <c r="M131">
        <v>0</v>
      </c>
    </row>
    <row r="132" spans="1:13" x14ac:dyDescent="0.25">
      <c r="A132">
        <v>46</v>
      </c>
      <c r="B132">
        <v>0</v>
      </c>
      <c r="C132">
        <v>168</v>
      </c>
      <c r="D132">
        <v>1</v>
      </c>
      <c r="E132">
        <v>17</v>
      </c>
      <c r="F132">
        <v>1</v>
      </c>
      <c r="G132">
        <v>271000</v>
      </c>
      <c r="H132">
        <v>2.1</v>
      </c>
      <c r="I132">
        <v>124</v>
      </c>
      <c r="J132">
        <v>0</v>
      </c>
      <c r="K132">
        <v>0</v>
      </c>
      <c r="L132">
        <v>100</v>
      </c>
      <c r="M132">
        <v>1</v>
      </c>
    </row>
    <row r="133" spans="1:13" x14ac:dyDescent="0.25">
      <c r="A133">
        <v>58</v>
      </c>
      <c r="B133">
        <v>1</v>
      </c>
      <c r="C133">
        <v>200</v>
      </c>
      <c r="D133">
        <v>1</v>
      </c>
      <c r="E133">
        <v>60</v>
      </c>
      <c r="F133">
        <v>0</v>
      </c>
      <c r="G133">
        <v>300000</v>
      </c>
      <c r="H133">
        <v>0.8</v>
      </c>
      <c r="I133">
        <v>137</v>
      </c>
      <c r="J133">
        <v>0</v>
      </c>
      <c r="K133">
        <v>0</v>
      </c>
      <c r="L133">
        <v>104</v>
      </c>
      <c r="M133">
        <v>0</v>
      </c>
    </row>
    <row r="134" spans="1:13" x14ac:dyDescent="0.25">
      <c r="A134">
        <v>61</v>
      </c>
      <c r="B134">
        <v>0</v>
      </c>
      <c r="C134">
        <v>248</v>
      </c>
      <c r="D134">
        <v>0</v>
      </c>
      <c r="E134">
        <v>30</v>
      </c>
      <c r="F134">
        <v>1</v>
      </c>
      <c r="G134">
        <v>267000</v>
      </c>
      <c r="H134">
        <v>0.7</v>
      </c>
      <c r="I134">
        <v>136</v>
      </c>
      <c r="J134">
        <v>1</v>
      </c>
      <c r="K134">
        <v>1</v>
      </c>
      <c r="L134">
        <v>104</v>
      </c>
      <c r="M134">
        <v>0</v>
      </c>
    </row>
    <row r="135" spans="1:13" x14ac:dyDescent="0.25">
      <c r="A135">
        <v>53</v>
      </c>
      <c r="B135">
        <v>1</v>
      </c>
      <c r="C135">
        <v>270</v>
      </c>
      <c r="D135">
        <v>1</v>
      </c>
      <c r="E135">
        <v>35</v>
      </c>
      <c r="F135">
        <v>0</v>
      </c>
      <c r="G135">
        <v>227000</v>
      </c>
      <c r="H135">
        <v>3.4</v>
      </c>
      <c r="I135">
        <v>145</v>
      </c>
      <c r="J135">
        <v>1</v>
      </c>
      <c r="K135">
        <v>0</v>
      </c>
      <c r="L135">
        <v>105</v>
      </c>
      <c r="M135">
        <v>0</v>
      </c>
    </row>
    <row r="136" spans="1:13" x14ac:dyDescent="0.25">
      <c r="A136">
        <v>53</v>
      </c>
      <c r="B136">
        <v>1</v>
      </c>
      <c r="C136">
        <v>1808</v>
      </c>
      <c r="D136">
        <v>0</v>
      </c>
      <c r="E136">
        <v>60</v>
      </c>
      <c r="F136">
        <v>1</v>
      </c>
      <c r="G136">
        <v>249000</v>
      </c>
      <c r="H136">
        <v>0.7</v>
      </c>
      <c r="I136">
        <v>138</v>
      </c>
      <c r="J136">
        <v>1</v>
      </c>
      <c r="K136">
        <v>1</v>
      </c>
      <c r="L136">
        <v>106</v>
      </c>
      <c r="M136">
        <v>0</v>
      </c>
    </row>
    <row r="137" spans="1:13" x14ac:dyDescent="0.25">
      <c r="A137">
        <v>60</v>
      </c>
      <c r="B137">
        <v>1</v>
      </c>
      <c r="C137">
        <v>1082</v>
      </c>
      <c r="D137">
        <v>1</v>
      </c>
      <c r="E137">
        <v>45</v>
      </c>
      <c r="F137">
        <v>0</v>
      </c>
      <c r="G137">
        <v>250000</v>
      </c>
      <c r="H137">
        <v>6.1</v>
      </c>
      <c r="I137">
        <v>131</v>
      </c>
      <c r="J137">
        <v>1</v>
      </c>
      <c r="K137">
        <v>0</v>
      </c>
      <c r="L137">
        <v>107</v>
      </c>
      <c r="M137">
        <v>0</v>
      </c>
    </row>
    <row r="138" spans="1:13" x14ac:dyDescent="0.25">
      <c r="A138">
        <v>46</v>
      </c>
      <c r="B138">
        <v>0</v>
      </c>
      <c r="C138">
        <v>719</v>
      </c>
      <c r="D138">
        <v>0</v>
      </c>
      <c r="E138">
        <v>40</v>
      </c>
      <c r="F138">
        <v>1</v>
      </c>
      <c r="G138">
        <v>263358.03000000003</v>
      </c>
      <c r="H138">
        <v>1.18</v>
      </c>
      <c r="I138">
        <v>137</v>
      </c>
      <c r="J138">
        <v>0</v>
      </c>
      <c r="K138">
        <v>0</v>
      </c>
      <c r="L138">
        <v>107</v>
      </c>
      <c r="M138">
        <v>0</v>
      </c>
    </row>
    <row r="139" spans="1:13" x14ac:dyDescent="0.25">
      <c r="A139">
        <v>63</v>
      </c>
      <c r="B139">
        <v>0</v>
      </c>
      <c r="C139">
        <v>193</v>
      </c>
      <c r="D139">
        <v>0</v>
      </c>
      <c r="E139">
        <v>60</v>
      </c>
      <c r="F139">
        <v>1</v>
      </c>
      <c r="G139">
        <v>295000</v>
      </c>
      <c r="H139">
        <v>1.3</v>
      </c>
      <c r="I139">
        <v>145</v>
      </c>
      <c r="J139">
        <v>1</v>
      </c>
      <c r="K139">
        <v>1</v>
      </c>
      <c r="L139">
        <v>107</v>
      </c>
      <c r="M139">
        <v>0</v>
      </c>
    </row>
    <row r="140" spans="1:13" x14ac:dyDescent="0.25">
      <c r="A140">
        <v>81</v>
      </c>
      <c r="B140">
        <v>0</v>
      </c>
      <c r="C140">
        <v>4540</v>
      </c>
      <c r="D140">
        <v>0</v>
      </c>
      <c r="E140">
        <v>35</v>
      </c>
      <c r="F140">
        <v>0</v>
      </c>
      <c r="G140">
        <v>231000</v>
      </c>
      <c r="H140">
        <v>1.18</v>
      </c>
      <c r="I140">
        <v>137</v>
      </c>
      <c r="J140">
        <v>1</v>
      </c>
      <c r="K140">
        <v>1</v>
      </c>
      <c r="L140">
        <v>107</v>
      </c>
      <c r="M140">
        <v>0</v>
      </c>
    </row>
    <row r="141" spans="1:13" x14ac:dyDescent="0.25">
      <c r="A141">
        <v>75</v>
      </c>
      <c r="B141">
        <v>0</v>
      </c>
      <c r="C141">
        <v>582</v>
      </c>
      <c r="D141">
        <v>0</v>
      </c>
      <c r="E141">
        <v>40</v>
      </c>
      <c r="F141">
        <v>0</v>
      </c>
      <c r="G141">
        <v>263358.03000000003</v>
      </c>
      <c r="H141">
        <v>1.18</v>
      </c>
      <c r="I141">
        <v>137</v>
      </c>
      <c r="J141">
        <v>1</v>
      </c>
      <c r="K141">
        <v>0</v>
      </c>
      <c r="L141">
        <v>107</v>
      </c>
      <c r="M141">
        <v>0</v>
      </c>
    </row>
    <row r="142" spans="1:13" x14ac:dyDescent="0.25">
      <c r="A142">
        <v>65</v>
      </c>
      <c r="B142">
        <v>1</v>
      </c>
      <c r="C142">
        <v>59</v>
      </c>
      <c r="D142">
        <v>1</v>
      </c>
      <c r="E142">
        <v>60</v>
      </c>
      <c r="F142">
        <v>0</v>
      </c>
      <c r="G142">
        <v>172000</v>
      </c>
      <c r="H142">
        <v>0.9</v>
      </c>
      <c r="I142">
        <v>137</v>
      </c>
      <c r="J142">
        <v>0</v>
      </c>
      <c r="K142">
        <v>0</v>
      </c>
      <c r="L142">
        <v>107</v>
      </c>
      <c r="M142">
        <v>0</v>
      </c>
    </row>
    <row r="143" spans="1:13" x14ac:dyDescent="0.25">
      <c r="A143">
        <v>68</v>
      </c>
      <c r="B143">
        <v>1</v>
      </c>
      <c r="C143">
        <v>646</v>
      </c>
      <c r="D143">
        <v>0</v>
      </c>
      <c r="E143">
        <v>25</v>
      </c>
      <c r="F143">
        <v>0</v>
      </c>
      <c r="G143">
        <v>305000</v>
      </c>
      <c r="H143">
        <v>2.1</v>
      </c>
      <c r="I143">
        <v>130</v>
      </c>
      <c r="J143">
        <v>1</v>
      </c>
      <c r="K143">
        <v>0</v>
      </c>
      <c r="L143">
        <v>108</v>
      </c>
      <c r="M143">
        <v>0</v>
      </c>
    </row>
    <row r="144" spans="1:13" x14ac:dyDescent="0.25">
      <c r="A144">
        <v>62</v>
      </c>
      <c r="B144">
        <v>0</v>
      </c>
      <c r="C144">
        <v>281</v>
      </c>
      <c r="D144">
        <v>1</v>
      </c>
      <c r="E144">
        <v>35</v>
      </c>
      <c r="F144">
        <v>0</v>
      </c>
      <c r="G144">
        <v>221000</v>
      </c>
      <c r="H144">
        <v>1</v>
      </c>
      <c r="I144">
        <v>136</v>
      </c>
      <c r="J144">
        <v>0</v>
      </c>
      <c r="K144">
        <v>0</v>
      </c>
      <c r="L144">
        <v>108</v>
      </c>
      <c r="M144">
        <v>0</v>
      </c>
    </row>
    <row r="145" spans="1:13" x14ac:dyDescent="0.25">
      <c r="A145">
        <v>50</v>
      </c>
      <c r="B145">
        <v>0</v>
      </c>
      <c r="C145">
        <v>1548</v>
      </c>
      <c r="D145">
        <v>0</v>
      </c>
      <c r="E145">
        <v>30</v>
      </c>
      <c r="F145">
        <v>1</v>
      </c>
      <c r="G145">
        <v>211000</v>
      </c>
      <c r="H145">
        <v>0.8</v>
      </c>
      <c r="I145">
        <v>138</v>
      </c>
      <c r="J145">
        <v>1</v>
      </c>
      <c r="K145">
        <v>0</v>
      </c>
      <c r="L145">
        <v>108</v>
      </c>
      <c r="M145">
        <v>0</v>
      </c>
    </row>
    <row r="146" spans="1:13" x14ac:dyDescent="0.25">
      <c r="A146">
        <v>80</v>
      </c>
      <c r="B146">
        <v>0</v>
      </c>
      <c r="C146">
        <v>805</v>
      </c>
      <c r="D146">
        <v>0</v>
      </c>
      <c r="E146">
        <v>38</v>
      </c>
      <c r="F146">
        <v>0</v>
      </c>
      <c r="G146">
        <v>263358.03000000003</v>
      </c>
      <c r="H146">
        <v>1.1000000000000001</v>
      </c>
      <c r="I146">
        <v>134</v>
      </c>
      <c r="J146">
        <v>1</v>
      </c>
      <c r="K146">
        <v>0</v>
      </c>
      <c r="L146">
        <v>109</v>
      </c>
      <c r="M146">
        <v>1</v>
      </c>
    </row>
    <row r="147" spans="1:13" x14ac:dyDescent="0.25">
      <c r="A147">
        <v>46</v>
      </c>
      <c r="B147">
        <v>1</v>
      </c>
      <c r="C147">
        <v>291</v>
      </c>
      <c r="D147">
        <v>0</v>
      </c>
      <c r="E147">
        <v>35</v>
      </c>
      <c r="F147">
        <v>0</v>
      </c>
      <c r="G147">
        <v>348000</v>
      </c>
      <c r="H147">
        <v>0.9</v>
      </c>
      <c r="I147">
        <v>140</v>
      </c>
      <c r="J147">
        <v>0</v>
      </c>
      <c r="K147">
        <v>0</v>
      </c>
      <c r="L147">
        <v>109</v>
      </c>
      <c r="M147">
        <v>0</v>
      </c>
    </row>
    <row r="148" spans="1:13" x14ac:dyDescent="0.25">
      <c r="A148">
        <v>50</v>
      </c>
      <c r="B148">
        <v>0</v>
      </c>
      <c r="C148">
        <v>482</v>
      </c>
      <c r="D148">
        <v>1</v>
      </c>
      <c r="E148">
        <v>30</v>
      </c>
      <c r="F148">
        <v>0</v>
      </c>
      <c r="G148">
        <v>329000</v>
      </c>
      <c r="H148">
        <v>0.9</v>
      </c>
      <c r="I148">
        <v>132</v>
      </c>
      <c r="J148">
        <v>0</v>
      </c>
      <c r="K148">
        <v>0</v>
      </c>
      <c r="L148">
        <v>109</v>
      </c>
      <c r="M148">
        <v>0</v>
      </c>
    </row>
    <row r="149" spans="1:13" x14ac:dyDescent="0.25">
      <c r="A149">
        <v>61</v>
      </c>
      <c r="B149">
        <v>1</v>
      </c>
      <c r="C149">
        <v>84</v>
      </c>
      <c r="D149">
        <v>0</v>
      </c>
      <c r="E149">
        <v>40</v>
      </c>
      <c r="F149">
        <v>1</v>
      </c>
      <c r="G149">
        <v>229000</v>
      </c>
      <c r="H149">
        <v>0.9</v>
      </c>
      <c r="I149">
        <v>141</v>
      </c>
      <c r="J149">
        <v>0</v>
      </c>
      <c r="K149">
        <v>0</v>
      </c>
      <c r="L149">
        <v>110</v>
      </c>
      <c r="M149">
        <v>0</v>
      </c>
    </row>
    <row r="150" spans="1:13" x14ac:dyDescent="0.25">
      <c r="A150">
        <v>72</v>
      </c>
      <c r="B150">
        <v>1</v>
      </c>
      <c r="C150">
        <v>943</v>
      </c>
      <c r="D150">
        <v>0</v>
      </c>
      <c r="E150">
        <v>25</v>
      </c>
      <c r="F150">
        <v>1</v>
      </c>
      <c r="G150">
        <v>338000</v>
      </c>
      <c r="H150">
        <v>1.7</v>
      </c>
      <c r="I150">
        <v>139</v>
      </c>
      <c r="J150">
        <v>1</v>
      </c>
      <c r="K150">
        <v>1</v>
      </c>
      <c r="L150">
        <v>111</v>
      </c>
      <c r="M150">
        <v>1</v>
      </c>
    </row>
    <row r="151" spans="1:13" x14ac:dyDescent="0.25">
      <c r="A151">
        <v>50</v>
      </c>
      <c r="B151">
        <v>0</v>
      </c>
      <c r="C151">
        <v>185</v>
      </c>
      <c r="D151">
        <v>0</v>
      </c>
      <c r="E151">
        <v>30</v>
      </c>
      <c r="F151">
        <v>0</v>
      </c>
      <c r="G151">
        <v>266000</v>
      </c>
      <c r="H151">
        <v>0.7</v>
      </c>
      <c r="I151">
        <v>141</v>
      </c>
      <c r="J151">
        <v>1</v>
      </c>
      <c r="K151">
        <v>1</v>
      </c>
      <c r="L151">
        <v>112</v>
      </c>
      <c r="M151">
        <v>0</v>
      </c>
    </row>
    <row r="152" spans="1:13" x14ac:dyDescent="0.25">
      <c r="A152">
        <v>52</v>
      </c>
      <c r="B152">
        <v>0</v>
      </c>
      <c r="C152">
        <v>132</v>
      </c>
      <c r="D152">
        <v>0</v>
      </c>
      <c r="E152">
        <v>30</v>
      </c>
      <c r="F152">
        <v>0</v>
      </c>
      <c r="G152">
        <v>218000</v>
      </c>
      <c r="H152">
        <v>0.7</v>
      </c>
      <c r="I152">
        <v>136</v>
      </c>
      <c r="J152">
        <v>1</v>
      </c>
      <c r="K152">
        <v>1</v>
      </c>
      <c r="L152">
        <v>112</v>
      </c>
      <c r="M152">
        <v>0</v>
      </c>
    </row>
    <row r="153" spans="1:13" x14ac:dyDescent="0.25">
      <c r="A153">
        <v>64</v>
      </c>
      <c r="B153">
        <v>0</v>
      </c>
      <c r="C153">
        <v>1610</v>
      </c>
      <c r="D153">
        <v>0</v>
      </c>
      <c r="E153">
        <v>60</v>
      </c>
      <c r="F153">
        <v>0</v>
      </c>
      <c r="G153">
        <v>242000</v>
      </c>
      <c r="H153">
        <v>1</v>
      </c>
      <c r="I153">
        <v>137</v>
      </c>
      <c r="J153">
        <v>1</v>
      </c>
      <c r="K153">
        <v>0</v>
      </c>
      <c r="L153">
        <v>113</v>
      </c>
      <c r="M153">
        <v>0</v>
      </c>
    </row>
    <row r="154" spans="1:13" x14ac:dyDescent="0.25">
      <c r="A154">
        <v>75</v>
      </c>
      <c r="B154">
        <v>1</v>
      </c>
      <c r="C154">
        <v>582</v>
      </c>
      <c r="D154">
        <v>0</v>
      </c>
      <c r="E154">
        <v>30</v>
      </c>
      <c r="F154">
        <v>0</v>
      </c>
      <c r="G154">
        <v>225000</v>
      </c>
      <c r="H154">
        <v>1.83</v>
      </c>
      <c r="I154">
        <v>134</v>
      </c>
      <c r="J154">
        <v>1</v>
      </c>
      <c r="K154">
        <v>0</v>
      </c>
      <c r="L154">
        <v>113</v>
      </c>
      <c r="M154">
        <v>1</v>
      </c>
    </row>
    <row r="155" spans="1:13" x14ac:dyDescent="0.25">
      <c r="A155">
        <v>60</v>
      </c>
      <c r="B155">
        <v>0</v>
      </c>
      <c r="C155">
        <v>2261</v>
      </c>
      <c r="D155">
        <v>0</v>
      </c>
      <c r="E155">
        <v>35</v>
      </c>
      <c r="F155">
        <v>1</v>
      </c>
      <c r="G155">
        <v>228000</v>
      </c>
      <c r="H155">
        <v>0.9</v>
      </c>
      <c r="I155">
        <v>136</v>
      </c>
      <c r="J155">
        <v>1</v>
      </c>
      <c r="K155">
        <v>0</v>
      </c>
      <c r="L155">
        <v>115</v>
      </c>
      <c r="M155">
        <v>0</v>
      </c>
    </row>
    <row r="156" spans="1:13" x14ac:dyDescent="0.25">
      <c r="A156">
        <v>72</v>
      </c>
      <c r="B156">
        <v>0</v>
      </c>
      <c r="C156">
        <v>233</v>
      </c>
      <c r="D156">
        <v>0</v>
      </c>
      <c r="E156">
        <v>45</v>
      </c>
      <c r="F156">
        <v>1</v>
      </c>
      <c r="G156">
        <v>235000</v>
      </c>
      <c r="H156">
        <v>2.5</v>
      </c>
      <c r="I156">
        <v>135</v>
      </c>
      <c r="J156">
        <v>0</v>
      </c>
      <c r="K156">
        <v>0</v>
      </c>
      <c r="L156">
        <v>115</v>
      </c>
      <c r="M156">
        <v>1</v>
      </c>
    </row>
    <row r="157" spans="1:13" x14ac:dyDescent="0.25">
      <c r="A157">
        <v>62</v>
      </c>
      <c r="B157">
        <v>0</v>
      </c>
      <c r="C157">
        <v>30</v>
      </c>
      <c r="D157">
        <v>1</v>
      </c>
      <c r="E157">
        <v>60</v>
      </c>
      <c r="F157">
        <v>1</v>
      </c>
      <c r="G157">
        <v>244000</v>
      </c>
      <c r="H157">
        <v>0.9</v>
      </c>
      <c r="I157">
        <v>139</v>
      </c>
      <c r="J157">
        <v>1</v>
      </c>
      <c r="K157">
        <v>0</v>
      </c>
      <c r="L157">
        <v>117</v>
      </c>
      <c r="M157">
        <v>0</v>
      </c>
    </row>
    <row r="158" spans="1:13" x14ac:dyDescent="0.25">
      <c r="A158">
        <v>50</v>
      </c>
      <c r="B158">
        <v>0</v>
      </c>
      <c r="C158">
        <v>115</v>
      </c>
      <c r="D158">
        <v>0</v>
      </c>
      <c r="E158">
        <v>45</v>
      </c>
      <c r="F158">
        <v>1</v>
      </c>
      <c r="G158">
        <v>184000</v>
      </c>
      <c r="H158">
        <v>0.9</v>
      </c>
      <c r="I158">
        <v>134</v>
      </c>
      <c r="J158">
        <v>1</v>
      </c>
      <c r="K158">
        <v>1</v>
      </c>
      <c r="L158">
        <v>118</v>
      </c>
      <c r="M158">
        <v>0</v>
      </c>
    </row>
    <row r="159" spans="1:13" x14ac:dyDescent="0.25">
      <c r="A159">
        <v>50</v>
      </c>
      <c r="B159">
        <v>0</v>
      </c>
      <c r="C159">
        <v>1846</v>
      </c>
      <c r="D159">
        <v>1</v>
      </c>
      <c r="E159">
        <v>35</v>
      </c>
      <c r="F159">
        <v>0</v>
      </c>
      <c r="G159">
        <v>263358.03000000003</v>
      </c>
      <c r="H159">
        <v>1.18</v>
      </c>
      <c r="I159">
        <v>137</v>
      </c>
      <c r="J159">
        <v>1</v>
      </c>
      <c r="K159">
        <v>1</v>
      </c>
      <c r="L159">
        <v>119</v>
      </c>
      <c r="M159">
        <v>0</v>
      </c>
    </row>
    <row r="160" spans="1:13" x14ac:dyDescent="0.25">
      <c r="A160">
        <v>65</v>
      </c>
      <c r="B160">
        <v>1</v>
      </c>
      <c r="C160">
        <v>335</v>
      </c>
      <c r="D160">
        <v>0</v>
      </c>
      <c r="E160">
        <v>35</v>
      </c>
      <c r="F160">
        <v>1</v>
      </c>
      <c r="G160">
        <v>235000</v>
      </c>
      <c r="H160">
        <v>0.8</v>
      </c>
      <c r="I160">
        <v>136</v>
      </c>
      <c r="J160">
        <v>0</v>
      </c>
      <c r="K160">
        <v>0</v>
      </c>
      <c r="L160">
        <v>120</v>
      </c>
      <c r="M160">
        <v>0</v>
      </c>
    </row>
    <row r="161" spans="1:13" x14ac:dyDescent="0.25">
      <c r="A161">
        <v>60</v>
      </c>
      <c r="B161">
        <v>1</v>
      </c>
      <c r="C161">
        <v>231</v>
      </c>
      <c r="D161">
        <v>1</v>
      </c>
      <c r="E161">
        <v>25</v>
      </c>
      <c r="F161">
        <v>0</v>
      </c>
      <c r="G161">
        <v>194000</v>
      </c>
      <c r="H161">
        <v>1.7</v>
      </c>
      <c r="I161">
        <v>140</v>
      </c>
      <c r="J161">
        <v>1</v>
      </c>
      <c r="K161">
        <v>0</v>
      </c>
      <c r="L161">
        <v>120</v>
      </c>
      <c r="M161">
        <v>0</v>
      </c>
    </row>
    <row r="162" spans="1:13" x14ac:dyDescent="0.25">
      <c r="A162">
        <v>52</v>
      </c>
      <c r="B162">
        <v>1</v>
      </c>
      <c r="C162">
        <v>58</v>
      </c>
      <c r="D162">
        <v>0</v>
      </c>
      <c r="E162">
        <v>35</v>
      </c>
      <c r="F162">
        <v>0</v>
      </c>
      <c r="G162">
        <v>277000</v>
      </c>
      <c r="H162">
        <v>1.4</v>
      </c>
      <c r="I162">
        <v>136</v>
      </c>
      <c r="J162">
        <v>0</v>
      </c>
      <c r="K162">
        <v>0</v>
      </c>
      <c r="L162">
        <v>120</v>
      </c>
      <c r="M162">
        <v>0</v>
      </c>
    </row>
    <row r="163" spans="1:13" x14ac:dyDescent="0.25">
      <c r="A163">
        <v>50</v>
      </c>
      <c r="B163">
        <v>0</v>
      </c>
      <c r="C163">
        <v>250</v>
      </c>
      <c r="D163">
        <v>0</v>
      </c>
      <c r="E163">
        <v>25</v>
      </c>
      <c r="F163">
        <v>0</v>
      </c>
      <c r="G163">
        <v>262000</v>
      </c>
      <c r="H163">
        <v>1</v>
      </c>
      <c r="I163">
        <v>136</v>
      </c>
      <c r="J163">
        <v>1</v>
      </c>
      <c r="K163">
        <v>1</v>
      </c>
      <c r="L163">
        <v>120</v>
      </c>
      <c r="M163">
        <v>0</v>
      </c>
    </row>
    <row r="164" spans="1:13" x14ac:dyDescent="0.25">
      <c r="A164">
        <v>85</v>
      </c>
      <c r="B164">
        <v>1</v>
      </c>
      <c r="C164">
        <v>910</v>
      </c>
      <c r="D164">
        <v>0</v>
      </c>
      <c r="E164">
        <v>50</v>
      </c>
      <c r="F164">
        <v>0</v>
      </c>
      <c r="G164">
        <v>235000</v>
      </c>
      <c r="H164">
        <v>1.3</v>
      </c>
      <c r="I164">
        <v>134</v>
      </c>
      <c r="J164">
        <v>1</v>
      </c>
      <c r="K164">
        <v>0</v>
      </c>
      <c r="L164">
        <v>121</v>
      </c>
      <c r="M164">
        <v>0</v>
      </c>
    </row>
    <row r="165" spans="1:13" x14ac:dyDescent="0.25">
      <c r="A165">
        <v>59</v>
      </c>
      <c r="B165">
        <v>1</v>
      </c>
      <c r="C165">
        <v>129</v>
      </c>
      <c r="D165">
        <v>0</v>
      </c>
      <c r="E165">
        <v>45</v>
      </c>
      <c r="F165">
        <v>1</v>
      </c>
      <c r="G165">
        <v>362000</v>
      </c>
      <c r="H165">
        <v>1.1000000000000001</v>
      </c>
      <c r="I165">
        <v>139</v>
      </c>
      <c r="J165">
        <v>1</v>
      </c>
      <c r="K165">
        <v>1</v>
      </c>
      <c r="L165">
        <v>121</v>
      </c>
      <c r="M165">
        <v>0</v>
      </c>
    </row>
    <row r="166" spans="1:13" x14ac:dyDescent="0.25">
      <c r="A166">
        <v>66</v>
      </c>
      <c r="B166">
        <v>1</v>
      </c>
      <c r="C166">
        <v>72</v>
      </c>
      <c r="D166">
        <v>0</v>
      </c>
      <c r="E166">
        <v>40</v>
      </c>
      <c r="F166">
        <v>1</v>
      </c>
      <c r="G166">
        <v>242000</v>
      </c>
      <c r="H166">
        <v>1.2</v>
      </c>
      <c r="I166">
        <v>134</v>
      </c>
      <c r="J166">
        <v>1</v>
      </c>
      <c r="K166">
        <v>0</v>
      </c>
      <c r="L166">
        <v>121</v>
      </c>
      <c r="M166">
        <v>0</v>
      </c>
    </row>
    <row r="167" spans="1:13" x14ac:dyDescent="0.25">
      <c r="A167">
        <v>45</v>
      </c>
      <c r="B167">
        <v>1</v>
      </c>
      <c r="C167">
        <v>130</v>
      </c>
      <c r="D167">
        <v>0</v>
      </c>
      <c r="E167">
        <v>35</v>
      </c>
      <c r="F167">
        <v>0</v>
      </c>
      <c r="G167">
        <v>174000</v>
      </c>
      <c r="H167">
        <v>0.8</v>
      </c>
      <c r="I167">
        <v>139</v>
      </c>
      <c r="J167">
        <v>1</v>
      </c>
      <c r="K167">
        <v>1</v>
      </c>
      <c r="L167">
        <v>121</v>
      </c>
      <c r="M167">
        <v>0</v>
      </c>
    </row>
    <row r="168" spans="1:13" x14ac:dyDescent="0.25">
      <c r="A168">
        <v>63</v>
      </c>
      <c r="B168">
        <v>1</v>
      </c>
      <c r="C168">
        <v>582</v>
      </c>
      <c r="D168">
        <v>0</v>
      </c>
      <c r="E168">
        <v>40</v>
      </c>
      <c r="F168">
        <v>0</v>
      </c>
      <c r="G168">
        <v>448000</v>
      </c>
      <c r="H168">
        <v>0.9</v>
      </c>
      <c r="I168">
        <v>137</v>
      </c>
      <c r="J168">
        <v>1</v>
      </c>
      <c r="K168">
        <v>1</v>
      </c>
      <c r="L168">
        <v>123</v>
      </c>
      <c r="M168">
        <v>0</v>
      </c>
    </row>
    <row r="169" spans="1:13" x14ac:dyDescent="0.25">
      <c r="A169">
        <v>50</v>
      </c>
      <c r="B169">
        <v>1</v>
      </c>
      <c r="C169">
        <v>2334</v>
      </c>
      <c r="D169">
        <v>1</v>
      </c>
      <c r="E169">
        <v>35</v>
      </c>
      <c r="F169">
        <v>0</v>
      </c>
      <c r="G169">
        <v>75000</v>
      </c>
      <c r="H169">
        <v>0.9</v>
      </c>
      <c r="I169">
        <v>142</v>
      </c>
      <c r="J169">
        <v>0</v>
      </c>
      <c r="K169">
        <v>0</v>
      </c>
      <c r="L169">
        <v>126</v>
      </c>
      <c r="M169">
        <v>1</v>
      </c>
    </row>
    <row r="170" spans="1:13" x14ac:dyDescent="0.25">
      <c r="A170">
        <v>45</v>
      </c>
      <c r="B170">
        <v>0</v>
      </c>
      <c r="C170">
        <v>2442</v>
      </c>
      <c r="D170">
        <v>1</v>
      </c>
      <c r="E170">
        <v>30</v>
      </c>
      <c r="F170">
        <v>0</v>
      </c>
      <c r="G170">
        <v>334000</v>
      </c>
      <c r="H170">
        <v>1.1000000000000001</v>
      </c>
      <c r="I170">
        <v>139</v>
      </c>
      <c r="J170">
        <v>1</v>
      </c>
      <c r="K170">
        <v>0</v>
      </c>
      <c r="L170">
        <v>129</v>
      </c>
      <c r="M170">
        <v>1</v>
      </c>
    </row>
    <row r="171" spans="1:13" x14ac:dyDescent="0.25">
      <c r="A171">
        <v>80</v>
      </c>
      <c r="B171">
        <v>0</v>
      </c>
      <c r="C171">
        <v>776</v>
      </c>
      <c r="D171">
        <v>1</v>
      </c>
      <c r="E171">
        <v>38</v>
      </c>
      <c r="F171">
        <v>1</v>
      </c>
      <c r="G171">
        <v>192000</v>
      </c>
      <c r="H171">
        <v>1.3</v>
      </c>
      <c r="I171">
        <v>135</v>
      </c>
      <c r="J171">
        <v>0</v>
      </c>
      <c r="K171">
        <v>0</v>
      </c>
      <c r="L171">
        <v>130</v>
      </c>
      <c r="M171">
        <v>1</v>
      </c>
    </row>
    <row r="172" spans="1:13" x14ac:dyDescent="0.25">
      <c r="A172">
        <v>53</v>
      </c>
      <c r="B172">
        <v>0</v>
      </c>
      <c r="C172">
        <v>196</v>
      </c>
      <c r="D172">
        <v>0</v>
      </c>
      <c r="E172">
        <v>60</v>
      </c>
      <c r="F172">
        <v>0</v>
      </c>
      <c r="G172">
        <v>220000</v>
      </c>
      <c r="H172">
        <v>0.7</v>
      </c>
      <c r="I172">
        <v>133</v>
      </c>
      <c r="J172">
        <v>1</v>
      </c>
      <c r="K172">
        <v>1</v>
      </c>
      <c r="L172">
        <v>134</v>
      </c>
      <c r="M172">
        <v>0</v>
      </c>
    </row>
    <row r="173" spans="1:13" x14ac:dyDescent="0.25">
      <c r="A173">
        <v>59</v>
      </c>
      <c r="B173">
        <v>0</v>
      </c>
      <c r="C173">
        <v>66</v>
      </c>
      <c r="D173">
        <v>1</v>
      </c>
      <c r="E173">
        <v>20</v>
      </c>
      <c r="F173">
        <v>0</v>
      </c>
      <c r="G173">
        <v>70000</v>
      </c>
      <c r="H173">
        <v>2.4</v>
      </c>
      <c r="I173">
        <v>134</v>
      </c>
      <c r="J173">
        <v>1</v>
      </c>
      <c r="K173">
        <v>0</v>
      </c>
      <c r="L173">
        <v>135</v>
      </c>
      <c r="M173">
        <v>1</v>
      </c>
    </row>
    <row r="174" spans="1:13" x14ac:dyDescent="0.25">
      <c r="A174">
        <v>65</v>
      </c>
      <c r="B174">
        <v>0</v>
      </c>
      <c r="C174">
        <v>582</v>
      </c>
      <c r="D174">
        <v>1</v>
      </c>
      <c r="E174">
        <v>40</v>
      </c>
      <c r="F174">
        <v>0</v>
      </c>
      <c r="G174">
        <v>270000</v>
      </c>
      <c r="H174">
        <v>1</v>
      </c>
      <c r="I174">
        <v>138</v>
      </c>
      <c r="J174">
        <v>0</v>
      </c>
      <c r="K174">
        <v>0</v>
      </c>
      <c r="L174">
        <v>140</v>
      </c>
      <c r="M174">
        <v>0</v>
      </c>
    </row>
    <row r="175" spans="1:13" x14ac:dyDescent="0.25">
      <c r="A175">
        <v>70</v>
      </c>
      <c r="B175">
        <v>0</v>
      </c>
      <c r="C175">
        <v>835</v>
      </c>
      <c r="D175">
        <v>0</v>
      </c>
      <c r="E175">
        <v>35</v>
      </c>
      <c r="F175">
        <v>1</v>
      </c>
      <c r="G175">
        <v>305000</v>
      </c>
      <c r="H175">
        <v>0.8</v>
      </c>
      <c r="I175">
        <v>133</v>
      </c>
      <c r="J175">
        <v>0</v>
      </c>
      <c r="K175">
        <v>0</v>
      </c>
      <c r="L175">
        <v>145</v>
      </c>
      <c r="M175">
        <v>0</v>
      </c>
    </row>
    <row r="176" spans="1:13" x14ac:dyDescent="0.25">
      <c r="A176">
        <v>51</v>
      </c>
      <c r="B176">
        <v>1</v>
      </c>
      <c r="C176">
        <v>582</v>
      </c>
      <c r="D176">
        <v>1</v>
      </c>
      <c r="E176">
        <v>35</v>
      </c>
      <c r="F176">
        <v>0</v>
      </c>
      <c r="G176">
        <v>263358.03000000003</v>
      </c>
      <c r="H176">
        <v>1.5</v>
      </c>
      <c r="I176">
        <v>136</v>
      </c>
      <c r="J176">
        <v>1</v>
      </c>
      <c r="K176">
        <v>1</v>
      </c>
      <c r="L176">
        <v>145</v>
      </c>
      <c r="M176">
        <v>0</v>
      </c>
    </row>
    <row r="177" spans="1:13" x14ac:dyDescent="0.25">
      <c r="A177">
        <v>52</v>
      </c>
      <c r="B177">
        <v>0</v>
      </c>
      <c r="C177">
        <v>3966</v>
      </c>
      <c r="D177">
        <v>0</v>
      </c>
      <c r="E177">
        <v>40</v>
      </c>
      <c r="F177">
        <v>0</v>
      </c>
      <c r="G177">
        <v>325000</v>
      </c>
      <c r="H177">
        <v>0.9</v>
      </c>
      <c r="I177">
        <v>140</v>
      </c>
      <c r="J177">
        <v>1</v>
      </c>
      <c r="K177">
        <v>1</v>
      </c>
      <c r="L177">
        <v>146</v>
      </c>
      <c r="M177">
        <v>0</v>
      </c>
    </row>
    <row r="178" spans="1:13" x14ac:dyDescent="0.25">
      <c r="A178">
        <v>70</v>
      </c>
      <c r="B178">
        <v>1</v>
      </c>
      <c r="C178">
        <v>171</v>
      </c>
      <c r="D178">
        <v>0</v>
      </c>
      <c r="E178">
        <v>60</v>
      </c>
      <c r="F178">
        <v>1</v>
      </c>
      <c r="G178">
        <v>176000</v>
      </c>
      <c r="H178">
        <v>1.1000000000000001</v>
      </c>
      <c r="I178">
        <v>145</v>
      </c>
      <c r="J178">
        <v>1</v>
      </c>
      <c r="K178">
        <v>1</v>
      </c>
      <c r="L178">
        <v>146</v>
      </c>
      <c r="M178">
        <v>0</v>
      </c>
    </row>
    <row r="179" spans="1:13" x14ac:dyDescent="0.25">
      <c r="A179">
        <v>50</v>
      </c>
      <c r="B179">
        <v>1</v>
      </c>
      <c r="C179">
        <v>115</v>
      </c>
      <c r="D179">
        <v>0</v>
      </c>
      <c r="E179">
        <v>20</v>
      </c>
      <c r="F179">
        <v>0</v>
      </c>
      <c r="G179">
        <v>189000</v>
      </c>
      <c r="H179">
        <v>0.8</v>
      </c>
      <c r="I179">
        <v>139</v>
      </c>
      <c r="J179">
        <v>1</v>
      </c>
      <c r="K179">
        <v>0</v>
      </c>
      <c r="L179">
        <v>146</v>
      </c>
      <c r="M179">
        <v>0</v>
      </c>
    </row>
    <row r="180" spans="1:13" x14ac:dyDescent="0.25">
      <c r="A180">
        <v>65</v>
      </c>
      <c r="B180">
        <v>0</v>
      </c>
      <c r="C180">
        <v>198</v>
      </c>
      <c r="D180">
        <v>1</v>
      </c>
      <c r="E180">
        <v>35</v>
      </c>
      <c r="F180">
        <v>1</v>
      </c>
      <c r="G180">
        <v>281000</v>
      </c>
      <c r="H180">
        <v>0.9</v>
      </c>
      <c r="I180">
        <v>137</v>
      </c>
      <c r="J180">
        <v>1</v>
      </c>
      <c r="K180">
        <v>1</v>
      </c>
      <c r="L180">
        <v>146</v>
      </c>
      <c r="M180">
        <v>0</v>
      </c>
    </row>
    <row r="181" spans="1:13" x14ac:dyDescent="0.25">
      <c r="A181">
        <v>60</v>
      </c>
      <c r="B181">
        <v>1</v>
      </c>
      <c r="C181">
        <v>95</v>
      </c>
      <c r="D181">
        <v>0</v>
      </c>
      <c r="E181">
        <v>60</v>
      </c>
      <c r="F181">
        <v>0</v>
      </c>
      <c r="G181">
        <v>337000</v>
      </c>
      <c r="H181">
        <v>1</v>
      </c>
      <c r="I181">
        <v>138</v>
      </c>
      <c r="J181">
        <v>1</v>
      </c>
      <c r="K181">
        <v>1</v>
      </c>
      <c r="L181">
        <v>146</v>
      </c>
      <c r="M181">
        <v>0</v>
      </c>
    </row>
    <row r="182" spans="1:13" x14ac:dyDescent="0.25">
      <c r="A182">
        <v>69</v>
      </c>
      <c r="B182">
        <v>0</v>
      </c>
      <c r="C182">
        <v>1419</v>
      </c>
      <c r="D182">
        <v>0</v>
      </c>
      <c r="E182">
        <v>40</v>
      </c>
      <c r="F182">
        <v>0</v>
      </c>
      <c r="G182">
        <v>105000</v>
      </c>
      <c r="H182">
        <v>1</v>
      </c>
      <c r="I182">
        <v>135</v>
      </c>
      <c r="J182">
        <v>1</v>
      </c>
      <c r="K182">
        <v>1</v>
      </c>
      <c r="L182">
        <v>147</v>
      </c>
      <c r="M182">
        <v>0</v>
      </c>
    </row>
    <row r="183" spans="1:13" x14ac:dyDescent="0.25">
      <c r="A183">
        <v>49</v>
      </c>
      <c r="B183">
        <v>1</v>
      </c>
      <c r="C183">
        <v>69</v>
      </c>
      <c r="D183">
        <v>0</v>
      </c>
      <c r="E183">
        <v>50</v>
      </c>
      <c r="F183">
        <v>0</v>
      </c>
      <c r="G183">
        <v>132000</v>
      </c>
      <c r="H183">
        <v>1</v>
      </c>
      <c r="I183">
        <v>140</v>
      </c>
      <c r="J183">
        <v>0</v>
      </c>
      <c r="K183">
        <v>0</v>
      </c>
      <c r="L183">
        <v>147</v>
      </c>
      <c r="M183">
        <v>0</v>
      </c>
    </row>
    <row r="184" spans="1:13" x14ac:dyDescent="0.25">
      <c r="A184">
        <v>63</v>
      </c>
      <c r="B184">
        <v>1</v>
      </c>
      <c r="C184">
        <v>122</v>
      </c>
      <c r="D184">
        <v>1</v>
      </c>
      <c r="E184">
        <v>60</v>
      </c>
      <c r="F184">
        <v>0</v>
      </c>
      <c r="G184">
        <v>267000</v>
      </c>
      <c r="H184">
        <v>1.2</v>
      </c>
      <c r="I184">
        <v>145</v>
      </c>
      <c r="J184">
        <v>1</v>
      </c>
      <c r="K184">
        <v>0</v>
      </c>
      <c r="L184">
        <v>147</v>
      </c>
      <c r="M184">
        <v>0</v>
      </c>
    </row>
    <row r="185" spans="1:13" x14ac:dyDescent="0.25">
      <c r="A185">
        <v>55</v>
      </c>
      <c r="B185">
        <v>0</v>
      </c>
      <c r="C185">
        <v>835</v>
      </c>
      <c r="D185">
        <v>0</v>
      </c>
      <c r="E185">
        <v>40</v>
      </c>
      <c r="F185">
        <v>0</v>
      </c>
      <c r="G185">
        <v>279000</v>
      </c>
      <c r="H185">
        <v>0.7</v>
      </c>
      <c r="I185">
        <v>140</v>
      </c>
      <c r="J185">
        <v>1</v>
      </c>
      <c r="K185">
        <v>1</v>
      </c>
      <c r="L185">
        <v>147</v>
      </c>
      <c r="M185">
        <v>0</v>
      </c>
    </row>
    <row r="186" spans="1:13" x14ac:dyDescent="0.25">
      <c r="A186">
        <v>40</v>
      </c>
      <c r="B186">
        <v>0</v>
      </c>
      <c r="C186">
        <v>478</v>
      </c>
      <c r="D186">
        <v>1</v>
      </c>
      <c r="E186">
        <v>30</v>
      </c>
      <c r="F186">
        <v>0</v>
      </c>
      <c r="G186">
        <v>303000</v>
      </c>
      <c r="H186">
        <v>0.9</v>
      </c>
      <c r="I186">
        <v>136</v>
      </c>
      <c r="J186">
        <v>1</v>
      </c>
      <c r="K186">
        <v>0</v>
      </c>
      <c r="L186">
        <v>148</v>
      </c>
      <c r="M186">
        <v>0</v>
      </c>
    </row>
    <row r="187" spans="1:13" x14ac:dyDescent="0.25">
      <c r="A187">
        <v>59</v>
      </c>
      <c r="B187">
        <v>1</v>
      </c>
      <c r="C187">
        <v>176</v>
      </c>
      <c r="D187">
        <v>1</v>
      </c>
      <c r="E187">
        <v>25</v>
      </c>
      <c r="F187">
        <v>0</v>
      </c>
      <c r="G187">
        <v>221000</v>
      </c>
      <c r="H187">
        <v>1</v>
      </c>
      <c r="I187">
        <v>136</v>
      </c>
      <c r="J187">
        <v>1</v>
      </c>
      <c r="K187">
        <v>1</v>
      </c>
      <c r="L187">
        <v>150</v>
      </c>
      <c r="M187">
        <v>1</v>
      </c>
    </row>
    <row r="188" spans="1:13" x14ac:dyDescent="0.25">
      <c r="A188">
        <v>65</v>
      </c>
      <c r="B188">
        <v>0</v>
      </c>
      <c r="C188">
        <v>395</v>
      </c>
      <c r="D188">
        <v>1</v>
      </c>
      <c r="E188">
        <v>25</v>
      </c>
      <c r="F188">
        <v>0</v>
      </c>
      <c r="G188">
        <v>265000</v>
      </c>
      <c r="H188">
        <v>1.2</v>
      </c>
      <c r="I188">
        <v>136</v>
      </c>
      <c r="J188">
        <v>1</v>
      </c>
      <c r="K188">
        <v>1</v>
      </c>
      <c r="L188">
        <v>154</v>
      </c>
      <c r="M188">
        <v>1</v>
      </c>
    </row>
    <row r="189" spans="1:13" x14ac:dyDescent="0.25">
      <c r="A189">
        <v>75</v>
      </c>
      <c r="B189">
        <v>0</v>
      </c>
      <c r="C189">
        <v>99</v>
      </c>
      <c r="D189">
        <v>0</v>
      </c>
      <c r="E189">
        <v>38</v>
      </c>
      <c r="F189">
        <v>1</v>
      </c>
      <c r="G189">
        <v>224000</v>
      </c>
      <c r="H189">
        <v>2.5</v>
      </c>
      <c r="I189">
        <v>134</v>
      </c>
      <c r="J189">
        <v>1</v>
      </c>
      <c r="K189">
        <v>0</v>
      </c>
      <c r="L189">
        <v>162</v>
      </c>
      <c r="M189">
        <v>1</v>
      </c>
    </row>
    <row r="190" spans="1:13" x14ac:dyDescent="0.25">
      <c r="A190">
        <v>58</v>
      </c>
      <c r="B190">
        <v>1</v>
      </c>
      <c r="C190">
        <v>145</v>
      </c>
      <c r="D190">
        <v>0</v>
      </c>
      <c r="E190">
        <v>25</v>
      </c>
      <c r="F190">
        <v>0</v>
      </c>
      <c r="G190">
        <v>219000</v>
      </c>
      <c r="H190">
        <v>1.2</v>
      </c>
      <c r="I190">
        <v>137</v>
      </c>
      <c r="J190">
        <v>1</v>
      </c>
      <c r="K190">
        <v>1</v>
      </c>
      <c r="L190">
        <v>170</v>
      </c>
      <c r="M190">
        <v>1</v>
      </c>
    </row>
    <row r="191" spans="1:13" x14ac:dyDescent="0.25">
      <c r="A191">
        <v>60.667000000000002</v>
      </c>
      <c r="B191">
        <v>1</v>
      </c>
      <c r="C191">
        <v>104</v>
      </c>
      <c r="D191">
        <v>1</v>
      </c>
      <c r="E191">
        <v>30</v>
      </c>
      <c r="F191">
        <v>0</v>
      </c>
      <c r="G191">
        <v>389000</v>
      </c>
      <c r="H191">
        <v>1.5</v>
      </c>
      <c r="I191">
        <v>136</v>
      </c>
      <c r="J191">
        <v>1</v>
      </c>
      <c r="K191">
        <v>0</v>
      </c>
      <c r="L191">
        <v>171</v>
      </c>
      <c r="M191">
        <v>1</v>
      </c>
    </row>
    <row r="192" spans="1:13" x14ac:dyDescent="0.25">
      <c r="A192">
        <v>50</v>
      </c>
      <c r="B192">
        <v>0</v>
      </c>
      <c r="C192">
        <v>582</v>
      </c>
      <c r="D192">
        <v>0</v>
      </c>
      <c r="E192">
        <v>50</v>
      </c>
      <c r="F192">
        <v>0</v>
      </c>
      <c r="G192">
        <v>153000</v>
      </c>
      <c r="H192">
        <v>0.6</v>
      </c>
      <c r="I192">
        <v>134</v>
      </c>
      <c r="J192">
        <v>0</v>
      </c>
      <c r="K192">
        <v>0</v>
      </c>
      <c r="L192">
        <v>172</v>
      </c>
      <c r="M192">
        <v>1</v>
      </c>
    </row>
    <row r="193" spans="1:13" x14ac:dyDescent="0.25">
      <c r="A193">
        <v>60</v>
      </c>
      <c r="B193">
        <v>0</v>
      </c>
      <c r="C193">
        <v>1896</v>
      </c>
      <c r="D193">
        <v>1</v>
      </c>
      <c r="E193">
        <v>25</v>
      </c>
      <c r="F193">
        <v>0</v>
      </c>
      <c r="G193">
        <v>365000</v>
      </c>
      <c r="H193">
        <v>2.1</v>
      </c>
      <c r="I193">
        <v>144</v>
      </c>
      <c r="J193">
        <v>0</v>
      </c>
      <c r="K193">
        <v>0</v>
      </c>
      <c r="L193">
        <v>172</v>
      </c>
      <c r="M193">
        <v>1</v>
      </c>
    </row>
    <row r="194" spans="1:13" x14ac:dyDescent="0.25">
      <c r="A194">
        <v>60.667000000000002</v>
      </c>
      <c r="B194">
        <v>1</v>
      </c>
      <c r="C194">
        <v>151</v>
      </c>
      <c r="D194">
        <v>1</v>
      </c>
      <c r="E194">
        <v>40</v>
      </c>
      <c r="F194">
        <v>1</v>
      </c>
      <c r="G194">
        <v>201000</v>
      </c>
      <c r="H194">
        <v>1</v>
      </c>
      <c r="I194">
        <v>136</v>
      </c>
      <c r="J194">
        <v>0</v>
      </c>
      <c r="K194">
        <v>0</v>
      </c>
      <c r="L194">
        <v>172</v>
      </c>
      <c r="M194">
        <v>0</v>
      </c>
    </row>
    <row r="195" spans="1:13" x14ac:dyDescent="0.25">
      <c r="A195">
        <v>40</v>
      </c>
      <c r="B195">
        <v>0</v>
      </c>
      <c r="C195">
        <v>244</v>
      </c>
      <c r="D195">
        <v>0</v>
      </c>
      <c r="E195">
        <v>45</v>
      </c>
      <c r="F195">
        <v>1</v>
      </c>
      <c r="G195">
        <v>275000</v>
      </c>
      <c r="H195">
        <v>0.9</v>
      </c>
      <c r="I195">
        <v>140</v>
      </c>
      <c r="J195">
        <v>0</v>
      </c>
      <c r="K195">
        <v>0</v>
      </c>
      <c r="L195">
        <v>174</v>
      </c>
      <c r="M195">
        <v>0</v>
      </c>
    </row>
    <row r="196" spans="1:13" x14ac:dyDescent="0.25">
      <c r="A196">
        <v>80</v>
      </c>
      <c r="B196">
        <v>0</v>
      </c>
      <c r="C196">
        <v>582</v>
      </c>
      <c r="D196">
        <v>1</v>
      </c>
      <c r="E196">
        <v>35</v>
      </c>
      <c r="F196">
        <v>0</v>
      </c>
      <c r="G196">
        <v>350000</v>
      </c>
      <c r="H196">
        <v>2.1</v>
      </c>
      <c r="I196">
        <v>134</v>
      </c>
      <c r="J196">
        <v>1</v>
      </c>
      <c r="K196">
        <v>0</v>
      </c>
      <c r="L196">
        <v>174</v>
      </c>
      <c r="M196">
        <v>0</v>
      </c>
    </row>
    <row r="197" spans="1:13" x14ac:dyDescent="0.25">
      <c r="A197">
        <v>64</v>
      </c>
      <c r="B197">
        <v>1</v>
      </c>
      <c r="C197">
        <v>62</v>
      </c>
      <c r="D197">
        <v>0</v>
      </c>
      <c r="E197">
        <v>60</v>
      </c>
      <c r="F197">
        <v>0</v>
      </c>
      <c r="G197">
        <v>309000</v>
      </c>
      <c r="H197">
        <v>1.5</v>
      </c>
      <c r="I197">
        <v>135</v>
      </c>
      <c r="J197">
        <v>0</v>
      </c>
      <c r="K197">
        <v>0</v>
      </c>
      <c r="L197">
        <v>174</v>
      </c>
      <c r="M197">
        <v>0</v>
      </c>
    </row>
    <row r="198" spans="1:13" x14ac:dyDescent="0.25">
      <c r="A198">
        <v>50</v>
      </c>
      <c r="B198">
        <v>1</v>
      </c>
      <c r="C198">
        <v>121</v>
      </c>
      <c r="D198">
        <v>1</v>
      </c>
      <c r="E198">
        <v>40</v>
      </c>
      <c r="F198">
        <v>0</v>
      </c>
      <c r="G198">
        <v>260000</v>
      </c>
      <c r="H198">
        <v>0.7</v>
      </c>
      <c r="I198">
        <v>130</v>
      </c>
      <c r="J198">
        <v>1</v>
      </c>
      <c r="K198">
        <v>0</v>
      </c>
      <c r="L198">
        <v>175</v>
      </c>
      <c r="M198">
        <v>0</v>
      </c>
    </row>
    <row r="199" spans="1:13" x14ac:dyDescent="0.25">
      <c r="A199">
        <v>73</v>
      </c>
      <c r="B199">
        <v>1</v>
      </c>
      <c r="C199">
        <v>231</v>
      </c>
      <c r="D199">
        <v>1</v>
      </c>
      <c r="E199">
        <v>30</v>
      </c>
      <c r="F199">
        <v>0</v>
      </c>
      <c r="G199">
        <v>160000</v>
      </c>
      <c r="H199">
        <v>1.18</v>
      </c>
      <c r="I199">
        <v>142</v>
      </c>
      <c r="J199">
        <v>1</v>
      </c>
      <c r="K199">
        <v>1</v>
      </c>
      <c r="L199">
        <v>180</v>
      </c>
      <c r="M199">
        <v>0</v>
      </c>
    </row>
    <row r="200" spans="1:13" x14ac:dyDescent="0.25">
      <c r="A200">
        <v>45</v>
      </c>
      <c r="B200">
        <v>0</v>
      </c>
      <c r="C200">
        <v>582</v>
      </c>
      <c r="D200">
        <v>0</v>
      </c>
      <c r="E200">
        <v>20</v>
      </c>
      <c r="F200">
        <v>1</v>
      </c>
      <c r="G200">
        <v>126000</v>
      </c>
      <c r="H200">
        <v>1.6</v>
      </c>
      <c r="I200">
        <v>135</v>
      </c>
      <c r="J200">
        <v>1</v>
      </c>
      <c r="K200">
        <v>0</v>
      </c>
      <c r="L200">
        <v>180</v>
      </c>
      <c r="M200">
        <v>1</v>
      </c>
    </row>
    <row r="201" spans="1:13" x14ac:dyDescent="0.25">
      <c r="A201">
        <v>77</v>
      </c>
      <c r="B201">
        <v>1</v>
      </c>
      <c r="C201">
        <v>418</v>
      </c>
      <c r="D201">
        <v>0</v>
      </c>
      <c r="E201">
        <v>45</v>
      </c>
      <c r="F201">
        <v>0</v>
      </c>
      <c r="G201">
        <v>223000</v>
      </c>
      <c r="H201">
        <v>1.8</v>
      </c>
      <c r="I201">
        <v>145</v>
      </c>
      <c r="J201">
        <v>1</v>
      </c>
      <c r="K201">
        <v>0</v>
      </c>
      <c r="L201">
        <v>180</v>
      </c>
      <c r="M201">
        <v>1</v>
      </c>
    </row>
    <row r="202" spans="1:13" x14ac:dyDescent="0.25">
      <c r="A202">
        <v>45</v>
      </c>
      <c r="B202">
        <v>0</v>
      </c>
      <c r="C202">
        <v>582</v>
      </c>
      <c r="D202">
        <v>1</v>
      </c>
      <c r="E202">
        <v>38</v>
      </c>
      <c r="F202">
        <v>1</v>
      </c>
      <c r="G202">
        <v>263358.03000000003</v>
      </c>
      <c r="H202">
        <v>1.18</v>
      </c>
      <c r="I202">
        <v>137</v>
      </c>
      <c r="J202">
        <v>0</v>
      </c>
      <c r="K202">
        <v>0</v>
      </c>
      <c r="L202">
        <v>185</v>
      </c>
      <c r="M202">
        <v>0</v>
      </c>
    </row>
    <row r="203" spans="1:13" x14ac:dyDescent="0.25">
      <c r="A203">
        <v>65</v>
      </c>
      <c r="B203">
        <v>0</v>
      </c>
      <c r="C203">
        <v>167</v>
      </c>
      <c r="D203">
        <v>0</v>
      </c>
      <c r="E203">
        <v>30</v>
      </c>
      <c r="F203">
        <v>0</v>
      </c>
      <c r="G203">
        <v>259000</v>
      </c>
      <c r="H203">
        <v>0.8</v>
      </c>
      <c r="I203">
        <v>138</v>
      </c>
      <c r="J203">
        <v>0</v>
      </c>
      <c r="K203">
        <v>0</v>
      </c>
      <c r="L203">
        <v>186</v>
      </c>
      <c r="M203">
        <v>0</v>
      </c>
    </row>
    <row r="204" spans="1:13" x14ac:dyDescent="0.25">
      <c r="A204">
        <v>50</v>
      </c>
      <c r="B204">
        <v>1</v>
      </c>
      <c r="C204">
        <v>582</v>
      </c>
      <c r="D204">
        <v>1</v>
      </c>
      <c r="E204">
        <v>20</v>
      </c>
      <c r="F204">
        <v>1</v>
      </c>
      <c r="G204">
        <v>279000</v>
      </c>
      <c r="H204">
        <v>1</v>
      </c>
      <c r="I204">
        <v>134</v>
      </c>
      <c r="J204">
        <v>0</v>
      </c>
      <c r="K204">
        <v>0</v>
      </c>
      <c r="L204">
        <v>186</v>
      </c>
      <c r="M204">
        <v>0</v>
      </c>
    </row>
    <row r="205" spans="1:13" x14ac:dyDescent="0.25">
      <c r="A205">
        <v>60</v>
      </c>
      <c r="B205">
        <v>0</v>
      </c>
      <c r="C205">
        <v>1211</v>
      </c>
      <c r="D205">
        <v>1</v>
      </c>
      <c r="E205">
        <v>35</v>
      </c>
      <c r="F205">
        <v>0</v>
      </c>
      <c r="G205">
        <v>263358.03000000003</v>
      </c>
      <c r="H205">
        <v>1.8</v>
      </c>
      <c r="I205">
        <v>113</v>
      </c>
      <c r="J205">
        <v>1</v>
      </c>
      <c r="K205">
        <v>1</v>
      </c>
      <c r="L205">
        <v>186</v>
      </c>
      <c r="M205">
        <v>0</v>
      </c>
    </row>
    <row r="206" spans="1:13" x14ac:dyDescent="0.25">
      <c r="A206">
        <v>63</v>
      </c>
      <c r="B206">
        <v>1</v>
      </c>
      <c r="C206">
        <v>1767</v>
      </c>
      <c r="D206">
        <v>0</v>
      </c>
      <c r="E206">
        <v>45</v>
      </c>
      <c r="F206">
        <v>0</v>
      </c>
      <c r="G206">
        <v>73000</v>
      </c>
      <c r="H206">
        <v>0.7</v>
      </c>
      <c r="I206">
        <v>137</v>
      </c>
      <c r="J206">
        <v>1</v>
      </c>
      <c r="K206">
        <v>0</v>
      </c>
      <c r="L206">
        <v>186</v>
      </c>
      <c r="M206">
        <v>0</v>
      </c>
    </row>
    <row r="207" spans="1:13" x14ac:dyDescent="0.25">
      <c r="A207">
        <v>45</v>
      </c>
      <c r="B207">
        <v>0</v>
      </c>
      <c r="C207">
        <v>308</v>
      </c>
      <c r="D207">
        <v>1</v>
      </c>
      <c r="E207">
        <v>60</v>
      </c>
      <c r="F207">
        <v>1</v>
      </c>
      <c r="G207">
        <v>377000</v>
      </c>
      <c r="H207">
        <v>1</v>
      </c>
      <c r="I207">
        <v>136</v>
      </c>
      <c r="J207">
        <v>1</v>
      </c>
      <c r="K207">
        <v>0</v>
      </c>
      <c r="L207">
        <v>186</v>
      </c>
      <c r="M207">
        <v>0</v>
      </c>
    </row>
    <row r="208" spans="1:13" x14ac:dyDescent="0.25">
      <c r="A208">
        <v>70</v>
      </c>
      <c r="B208">
        <v>0</v>
      </c>
      <c r="C208">
        <v>97</v>
      </c>
      <c r="D208">
        <v>0</v>
      </c>
      <c r="E208">
        <v>60</v>
      </c>
      <c r="F208">
        <v>1</v>
      </c>
      <c r="G208">
        <v>220000</v>
      </c>
      <c r="H208">
        <v>0.9</v>
      </c>
      <c r="I208">
        <v>138</v>
      </c>
      <c r="J208">
        <v>1</v>
      </c>
      <c r="K208">
        <v>0</v>
      </c>
      <c r="L208">
        <v>186</v>
      </c>
      <c r="M208">
        <v>0</v>
      </c>
    </row>
    <row r="209" spans="1:13" x14ac:dyDescent="0.25">
      <c r="A209">
        <v>60</v>
      </c>
      <c r="B209">
        <v>0</v>
      </c>
      <c r="C209">
        <v>59</v>
      </c>
      <c r="D209">
        <v>0</v>
      </c>
      <c r="E209">
        <v>25</v>
      </c>
      <c r="F209">
        <v>1</v>
      </c>
      <c r="G209">
        <v>212000</v>
      </c>
      <c r="H209">
        <v>3.5</v>
      </c>
      <c r="I209">
        <v>136</v>
      </c>
      <c r="J209">
        <v>1</v>
      </c>
      <c r="K209">
        <v>1</v>
      </c>
      <c r="L209">
        <v>187</v>
      </c>
      <c r="M209">
        <v>0</v>
      </c>
    </row>
    <row r="210" spans="1:13" x14ac:dyDescent="0.25">
      <c r="A210">
        <v>78</v>
      </c>
      <c r="B210">
        <v>1</v>
      </c>
      <c r="C210">
        <v>64</v>
      </c>
      <c r="D210">
        <v>0</v>
      </c>
      <c r="E210">
        <v>40</v>
      </c>
      <c r="F210">
        <v>0</v>
      </c>
      <c r="G210">
        <v>277000</v>
      </c>
      <c r="H210">
        <v>0.7</v>
      </c>
      <c r="I210">
        <v>137</v>
      </c>
      <c r="J210">
        <v>1</v>
      </c>
      <c r="K210">
        <v>1</v>
      </c>
      <c r="L210">
        <v>187</v>
      </c>
      <c r="M210">
        <v>0</v>
      </c>
    </row>
    <row r="211" spans="1:13" x14ac:dyDescent="0.25">
      <c r="A211">
        <v>50</v>
      </c>
      <c r="B211">
        <v>1</v>
      </c>
      <c r="C211">
        <v>167</v>
      </c>
      <c r="D211">
        <v>1</v>
      </c>
      <c r="E211">
        <v>45</v>
      </c>
      <c r="F211">
        <v>0</v>
      </c>
      <c r="G211">
        <v>362000</v>
      </c>
      <c r="H211">
        <v>1</v>
      </c>
      <c r="I211">
        <v>136</v>
      </c>
      <c r="J211">
        <v>0</v>
      </c>
      <c r="K211">
        <v>0</v>
      </c>
      <c r="L211">
        <v>187</v>
      </c>
      <c r="M211">
        <v>0</v>
      </c>
    </row>
    <row r="212" spans="1:13" x14ac:dyDescent="0.25">
      <c r="A212">
        <v>40</v>
      </c>
      <c r="B212">
        <v>1</v>
      </c>
      <c r="C212">
        <v>101</v>
      </c>
      <c r="D212">
        <v>0</v>
      </c>
      <c r="E212">
        <v>40</v>
      </c>
      <c r="F212">
        <v>0</v>
      </c>
      <c r="G212">
        <v>226000</v>
      </c>
      <c r="H212">
        <v>0.8</v>
      </c>
      <c r="I212">
        <v>141</v>
      </c>
      <c r="J212">
        <v>0</v>
      </c>
      <c r="K212">
        <v>0</v>
      </c>
      <c r="L212">
        <v>187</v>
      </c>
      <c r="M212">
        <v>0</v>
      </c>
    </row>
    <row r="213" spans="1:13" x14ac:dyDescent="0.25">
      <c r="A213">
        <v>85</v>
      </c>
      <c r="B213">
        <v>0</v>
      </c>
      <c r="C213">
        <v>212</v>
      </c>
      <c r="D213">
        <v>0</v>
      </c>
      <c r="E213">
        <v>38</v>
      </c>
      <c r="F213">
        <v>0</v>
      </c>
      <c r="G213">
        <v>186000</v>
      </c>
      <c r="H213">
        <v>0.9</v>
      </c>
      <c r="I213">
        <v>136</v>
      </c>
      <c r="J213">
        <v>1</v>
      </c>
      <c r="K213">
        <v>0</v>
      </c>
      <c r="L213">
        <v>187</v>
      </c>
      <c r="M213">
        <v>0</v>
      </c>
    </row>
    <row r="214" spans="1:13" x14ac:dyDescent="0.25">
      <c r="A214">
        <v>60</v>
      </c>
      <c r="B214">
        <v>1</v>
      </c>
      <c r="C214">
        <v>2281</v>
      </c>
      <c r="D214">
        <v>1</v>
      </c>
      <c r="E214">
        <v>40</v>
      </c>
      <c r="F214">
        <v>0</v>
      </c>
      <c r="G214">
        <v>283000</v>
      </c>
      <c r="H214">
        <v>1</v>
      </c>
      <c r="I214">
        <v>141</v>
      </c>
      <c r="J214">
        <v>0</v>
      </c>
      <c r="K214">
        <v>0</v>
      </c>
      <c r="L214">
        <v>187</v>
      </c>
      <c r="M214">
        <v>0</v>
      </c>
    </row>
    <row r="215" spans="1:13" x14ac:dyDescent="0.25">
      <c r="A215">
        <v>49</v>
      </c>
      <c r="B215">
        <v>0</v>
      </c>
      <c r="C215">
        <v>972</v>
      </c>
      <c r="D215">
        <v>1</v>
      </c>
      <c r="E215">
        <v>35</v>
      </c>
      <c r="F215">
        <v>1</v>
      </c>
      <c r="G215">
        <v>268000</v>
      </c>
      <c r="H215">
        <v>0.8</v>
      </c>
      <c r="I215">
        <v>130</v>
      </c>
      <c r="J215">
        <v>0</v>
      </c>
      <c r="K215">
        <v>0</v>
      </c>
      <c r="L215">
        <v>187</v>
      </c>
      <c r="M215">
        <v>0</v>
      </c>
    </row>
    <row r="216" spans="1:13" x14ac:dyDescent="0.25">
      <c r="A216">
        <v>70</v>
      </c>
      <c r="B216">
        <v>0</v>
      </c>
      <c r="C216">
        <v>212</v>
      </c>
      <c r="D216">
        <v>1</v>
      </c>
      <c r="E216">
        <v>17</v>
      </c>
      <c r="F216">
        <v>1</v>
      </c>
      <c r="G216">
        <v>389000</v>
      </c>
      <c r="H216">
        <v>1</v>
      </c>
      <c r="I216">
        <v>136</v>
      </c>
      <c r="J216">
        <v>1</v>
      </c>
      <c r="K216">
        <v>1</v>
      </c>
      <c r="L216">
        <v>188</v>
      </c>
      <c r="M216">
        <v>0</v>
      </c>
    </row>
    <row r="217" spans="1:13" x14ac:dyDescent="0.25">
      <c r="A217">
        <v>50</v>
      </c>
      <c r="B217">
        <v>0</v>
      </c>
      <c r="C217">
        <v>582</v>
      </c>
      <c r="D217">
        <v>0</v>
      </c>
      <c r="E217">
        <v>62</v>
      </c>
      <c r="F217">
        <v>1</v>
      </c>
      <c r="G217">
        <v>147000</v>
      </c>
      <c r="H217">
        <v>0.8</v>
      </c>
      <c r="I217">
        <v>140</v>
      </c>
      <c r="J217">
        <v>1</v>
      </c>
      <c r="K217">
        <v>1</v>
      </c>
      <c r="L217">
        <v>192</v>
      </c>
      <c r="M217">
        <v>0</v>
      </c>
    </row>
    <row r="218" spans="1:13" x14ac:dyDescent="0.25">
      <c r="A218">
        <v>78</v>
      </c>
      <c r="B218">
        <v>0</v>
      </c>
      <c r="C218">
        <v>224</v>
      </c>
      <c r="D218">
        <v>0</v>
      </c>
      <c r="E218">
        <v>50</v>
      </c>
      <c r="F218">
        <v>0</v>
      </c>
      <c r="G218">
        <v>481000</v>
      </c>
      <c r="H218">
        <v>1.4</v>
      </c>
      <c r="I218">
        <v>138</v>
      </c>
      <c r="J218">
        <v>1</v>
      </c>
      <c r="K218">
        <v>1</v>
      </c>
      <c r="L218">
        <v>192</v>
      </c>
      <c r="M218">
        <v>0</v>
      </c>
    </row>
    <row r="219" spans="1:13" x14ac:dyDescent="0.25">
      <c r="A219">
        <v>48</v>
      </c>
      <c r="B219">
        <v>1</v>
      </c>
      <c r="C219">
        <v>131</v>
      </c>
      <c r="D219">
        <v>1</v>
      </c>
      <c r="E219">
        <v>30</v>
      </c>
      <c r="F219">
        <v>1</v>
      </c>
      <c r="G219">
        <v>244000</v>
      </c>
      <c r="H219">
        <v>1.6</v>
      </c>
      <c r="I219">
        <v>130</v>
      </c>
      <c r="J219">
        <v>0</v>
      </c>
      <c r="K219">
        <v>0</v>
      </c>
      <c r="L219">
        <v>193</v>
      </c>
      <c r="M219">
        <v>1</v>
      </c>
    </row>
    <row r="220" spans="1:13" x14ac:dyDescent="0.25">
      <c r="A220">
        <v>65</v>
      </c>
      <c r="B220">
        <v>1</v>
      </c>
      <c r="C220">
        <v>135</v>
      </c>
      <c r="D220">
        <v>0</v>
      </c>
      <c r="E220">
        <v>35</v>
      </c>
      <c r="F220">
        <v>1</v>
      </c>
      <c r="G220">
        <v>290000</v>
      </c>
      <c r="H220">
        <v>0.8</v>
      </c>
      <c r="I220">
        <v>134</v>
      </c>
      <c r="J220">
        <v>1</v>
      </c>
      <c r="K220">
        <v>0</v>
      </c>
      <c r="L220">
        <v>194</v>
      </c>
      <c r="M220">
        <v>0</v>
      </c>
    </row>
    <row r="221" spans="1:13" x14ac:dyDescent="0.25">
      <c r="A221">
        <v>73</v>
      </c>
      <c r="B221">
        <v>0</v>
      </c>
      <c r="C221">
        <v>582</v>
      </c>
      <c r="D221">
        <v>0</v>
      </c>
      <c r="E221">
        <v>35</v>
      </c>
      <c r="F221">
        <v>1</v>
      </c>
      <c r="G221">
        <v>203000</v>
      </c>
      <c r="H221">
        <v>1.3</v>
      </c>
      <c r="I221">
        <v>134</v>
      </c>
      <c r="J221">
        <v>1</v>
      </c>
      <c r="K221">
        <v>0</v>
      </c>
      <c r="L221">
        <v>195</v>
      </c>
      <c r="M221">
        <v>0</v>
      </c>
    </row>
    <row r="222" spans="1:13" x14ac:dyDescent="0.25">
      <c r="A222">
        <v>70</v>
      </c>
      <c r="B222">
        <v>0</v>
      </c>
      <c r="C222">
        <v>1202</v>
      </c>
      <c r="D222">
        <v>0</v>
      </c>
      <c r="E222">
        <v>50</v>
      </c>
      <c r="F222">
        <v>1</v>
      </c>
      <c r="G222">
        <v>358000</v>
      </c>
      <c r="H222">
        <v>0.9</v>
      </c>
      <c r="I222">
        <v>141</v>
      </c>
      <c r="J222">
        <v>0</v>
      </c>
      <c r="K222">
        <v>0</v>
      </c>
      <c r="L222">
        <v>196</v>
      </c>
      <c r="M222">
        <v>0</v>
      </c>
    </row>
    <row r="223" spans="1:13" x14ac:dyDescent="0.25">
      <c r="A223">
        <v>54</v>
      </c>
      <c r="B223">
        <v>1</v>
      </c>
      <c r="C223">
        <v>427</v>
      </c>
      <c r="D223">
        <v>0</v>
      </c>
      <c r="E223">
        <v>70</v>
      </c>
      <c r="F223">
        <v>1</v>
      </c>
      <c r="G223">
        <v>151000</v>
      </c>
      <c r="H223">
        <v>9</v>
      </c>
      <c r="I223">
        <v>137</v>
      </c>
      <c r="J223">
        <v>0</v>
      </c>
      <c r="K223">
        <v>0</v>
      </c>
      <c r="L223">
        <v>196</v>
      </c>
      <c r="M223">
        <v>1</v>
      </c>
    </row>
    <row r="224" spans="1:13" x14ac:dyDescent="0.25">
      <c r="A224">
        <v>68</v>
      </c>
      <c r="B224">
        <v>1</v>
      </c>
      <c r="C224">
        <v>1021</v>
      </c>
      <c r="D224">
        <v>1</v>
      </c>
      <c r="E224">
        <v>35</v>
      </c>
      <c r="F224">
        <v>0</v>
      </c>
      <c r="G224">
        <v>271000</v>
      </c>
      <c r="H224">
        <v>1.1000000000000001</v>
      </c>
      <c r="I224">
        <v>134</v>
      </c>
      <c r="J224">
        <v>1</v>
      </c>
      <c r="K224">
        <v>0</v>
      </c>
      <c r="L224">
        <v>197</v>
      </c>
      <c r="M224">
        <v>0</v>
      </c>
    </row>
    <row r="225" spans="1:13" x14ac:dyDescent="0.25">
      <c r="A225">
        <v>55</v>
      </c>
      <c r="B225">
        <v>0</v>
      </c>
      <c r="C225">
        <v>582</v>
      </c>
      <c r="D225">
        <v>1</v>
      </c>
      <c r="E225">
        <v>35</v>
      </c>
      <c r="F225">
        <v>1</v>
      </c>
      <c r="G225">
        <v>371000</v>
      </c>
      <c r="H225">
        <v>0.7</v>
      </c>
      <c r="I225">
        <v>140</v>
      </c>
      <c r="J225">
        <v>0</v>
      </c>
      <c r="K225">
        <v>0</v>
      </c>
      <c r="L225">
        <v>197</v>
      </c>
      <c r="M225">
        <v>0</v>
      </c>
    </row>
    <row r="226" spans="1:13" x14ac:dyDescent="0.25">
      <c r="A226">
        <v>73</v>
      </c>
      <c r="B226">
        <v>0</v>
      </c>
      <c r="C226">
        <v>582</v>
      </c>
      <c r="D226">
        <v>0</v>
      </c>
      <c r="E226">
        <v>20</v>
      </c>
      <c r="F226">
        <v>0</v>
      </c>
      <c r="G226">
        <v>263358.03000000003</v>
      </c>
      <c r="H226">
        <v>1.83</v>
      </c>
      <c r="I226">
        <v>134</v>
      </c>
      <c r="J226">
        <v>1</v>
      </c>
      <c r="K226">
        <v>0</v>
      </c>
      <c r="L226">
        <v>198</v>
      </c>
      <c r="M226">
        <v>1</v>
      </c>
    </row>
    <row r="227" spans="1:13" x14ac:dyDescent="0.25">
      <c r="A227">
        <v>65</v>
      </c>
      <c r="B227">
        <v>0</v>
      </c>
      <c r="C227">
        <v>118</v>
      </c>
      <c r="D227">
        <v>0</v>
      </c>
      <c r="E227">
        <v>50</v>
      </c>
      <c r="F227">
        <v>0</v>
      </c>
      <c r="G227">
        <v>194000</v>
      </c>
      <c r="H227">
        <v>1.1000000000000001</v>
      </c>
      <c r="I227">
        <v>145</v>
      </c>
      <c r="J227">
        <v>1</v>
      </c>
      <c r="K227">
        <v>1</v>
      </c>
      <c r="L227">
        <v>200</v>
      </c>
      <c r="M227">
        <v>0</v>
      </c>
    </row>
    <row r="228" spans="1:13" x14ac:dyDescent="0.25">
      <c r="A228">
        <v>42</v>
      </c>
      <c r="B228">
        <v>1</v>
      </c>
      <c r="C228">
        <v>86</v>
      </c>
      <c r="D228">
        <v>0</v>
      </c>
      <c r="E228">
        <v>35</v>
      </c>
      <c r="F228">
        <v>0</v>
      </c>
      <c r="G228">
        <v>365000</v>
      </c>
      <c r="H228">
        <v>1.1000000000000001</v>
      </c>
      <c r="I228">
        <v>139</v>
      </c>
      <c r="J228">
        <v>1</v>
      </c>
      <c r="K228">
        <v>1</v>
      </c>
      <c r="L228">
        <v>201</v>
      </c>
      <c r="M228">
        <v>0</v>
      </c>
    </row>
    <row r="229" spans="1:13" x14ac:dyDescent="0.25">
      <c r="A229">
        <v>47</v>
      </c>
      <c r="B229">
        <v>0</v>
      </c>
      <c r="C229">
        <v>582</v>
      </c>
      <c r="D229">
        <v>0</v>
      </c>
      <c r="E229">
        <v>25</v>
      </c>
      <c r="F229">
        <v>0</v>
      </c>
      <c r="G229">
        <v>130000</v>
      </c>
      <c r="H229">
        <v>0.8</v>
      </c>
      <c r="I229">
        <v>134</v>
      </c>
      <c r="J229">
        <v>1</v>
      </c>
      <c r="K229">
        <v>0</v>
      </c>
      <c r="L229">
        <v>201</v>
      </c>
      <c r="M229">
        <v>0</v>
      </c>
    </row>
    <row r="230" spans="1:13" x14ac:dyDescent="0.25">
      <c r="A230">
        <v>58</v>
      </c>
      <c r="B230">
        <v>0</v>
      </c>
      <c r="C230">
        <v>582</v>
      </c>
      <c r="D230">
        <v>1</v>
      </c>
      <c r="E230">
        <v>25</v>
      </c>
      <c r="F230">
        <v>0</v>
      </c>
      <c r="G230">
        <v>504000</v>
      </c>
      <c r="H230">
        <v>1</v>
      </c>
      <c r="I230">
        <v>138</v>
      </c>
      <c r="J230">
        <v>1</v>
      </c>
      <c r="K230">
        <v>0</v>
      </c>
      <c r="L230">
        <v>205</v>
      </c>
      <c r="M230">
        <v>0</v>
      </c>
    </row>
    <row r="231" spans="1:13" x14ac:dyDescent="0.25">
      <c r="A231">
        <v>75</v>
      </c>
      <c r="B231">
        <v>0</v>
      </c>
      <c r="C231">
        <v>675</v>
      </c>
      <c r="D231">
        <v>1</v>
      </c>
      <c r="E231">
        <v>60</v>
      </c>
      <c r="F231">
        <v>0</v>
      </c>
      <c r="G231">
        <v>265000</v>
      </c>
      <c r="H231">
        <v>1.4</v>
      </c>
      <c r="I231">
        <v>125</v>
      </c>
      <c r="J231">
        <v>0</v>
      </c>
      <c r="K231">
        <v>0</v>
      </c>
      <c r="L231">
        <v>205</v>
      </c>
      <c r="M231">
        <v>0</v>
      </c>
    </row>
    <row r="232" spans="1:13" x14ac:dyDescent="0.25">
      <c r="A232">
        <v>58</v>
      </c>
      <c r="B232">
        <v>1</v>
      </c>
      <c r="C232">
        <v>57</v>
      </c>
      <c r="D232">
        <v>0</v>
      </c>
      <c r="E232">
        <v>25</v>
      </c>
      <c r="F232">
        <v>0</v>
      </c>
      <c r="G232">
        <v>189000</v>
      </c>
      <c r="H232">
        <v>1.3</v>
      </c>
      <c r="I232">
        <v>132</v>
      </c>
      <c r="J232">
        <v>1</v>
      </c>
      <c r="K232">
        <v>1</v>
      </c>
      <c r="L232">
        <v>205</v>
      </c>
      <c r="M232">
        <v>0</v>
      </c>
    </row>
    <row r="233" spans="1:13" x14ac:dyDescent="0.25">
      <c r="A233">
        <v>55</v>
      </c>
      <c r="B233">
        <v>1</v>
      </c>
      <c r="C233">
        <v>2794</v>
      </c>
      <c r="D233">
        <v>0</v>
      </c>
      <c r="E233">
        <v>35</v>
      </c>
      <c r="F233">
        <v>1</v>
      </c>
      <c r="G233">
        <v>141000</v>
      </c>
      <c r="H233">
        <v>1</v>
      </c>
      <c r="I233">
        <v>140</v>
      </c>
      <c r="J233">
        <v>1</v>
      </c>
      <c r="K233">
        <v>0</v>
      </c>
      <c r="L233">
        <v>206</v>
      </c>
      <c r="M233">
        <v>0</v>
      </c>
    </row>
    <row r="234" spans="1:13" x14ac:dyDescent="0.25">
      <c r="A234">
        <v>65</v>
      </c>
      <c r="B234">
        <v>0</v>
      </c>
      <c r="C234">
        <v>56</v>
      </c>
      <c r="D234">
        <v>0</v>
      </c>
      <c r="E234">
        <v>25</v>
      </c>
      <c r="F234">
        <v>0</v>
      </c>
      <c r="G234">
        <v>237000</v>
      </c>
      <c r="H234">
        <v>5</v>
      </c>
      <c r="I234">
        <v>130</v>
      </c>
      <c r="J234">
        <v>0</v>
      </c>
      <c r="K234">
        <v>0</v>
      </c>
      <c r="L234">
        <v>207</v>
      </c>
      <c r="M234">
        <v>0</v>
      </c>
    </row>
    <row r="235" spans="1:13" x14ac:dyDescent="0.25">
      <c r="A235">
        <v>72</v>
      </c>
      <c r="B235">
        <v>0</v>
      </c>
      <c r="C235">
        <v>211</v>
      </c>
      <c r="D235">
        <v>0</v>
      </c>
      <c r="E235">
        <v>25</v>
      </c>
      <c r="F235">
        <v>0</v>
      </c>
      <c r="G235">
        <v>274000</v>
      </c>
      <c r="H235">
        <v>1.2</v>
      </c>
      <c r="I235">
        <v>134</v>
      </c>
      <c r="J235">
        <v>0</v>
      </c>
      <c r="K235">
        <v>0</v>
      </c>
      <c r="L235">
        <v>207</v>
      </c>
      <c r="M235">
        <v>0</v>
      </c>
    </row>
    <row r="236" spans="1:13" x14ac:dyDescent="0.25">
      <c r="A236">
        <v>60</v>
      </c>
      <c r="B236">
        <v>0</v>
      </c>
      <c r="C236">
        <v>166</v>
      </c>
      <c r="D236">
        <v>0</v>
      </c>
      <c r="E236">
        <v>30</v>
      </c>
      <c r="F236">
        <v>0</v>
      </c>
      <c r="G236">
        <v>62000</v>
      </c>
      <c r="H236">
        <v>1.7</v>
      </c>
      <c r="I236">
        <v>127</v>
      </c>
      <c r="J236">
        <v>0</v>
      </c>
      <c r="K236">
        <v>0</v>
      </c>
      <c r="L236">
        <v>207</v>
      </c>
      <c r="M236">
        <v>1</v>
      </c>
    </row>
    <row r="237" spans="1:13" x14ac:dyDescent="0.25">
      <c r="A237">
        <v>70</v>
      </c>
      <c r="B237">
        <v>0</v>
      </c>
      <c r="C237">
        <v>93</v>
      </c>
      <c r="D237">
        <v>0</v>
      </c>
      <c r="E237">
        <v>35</v>
      </c>
      <c r="F237">
        <v>0</v>
      </c>
      <c r="G237">
        <v>185000</v>
      </c>
      <c r="H237">
        <v>1.1000000000000001</v>
      </c>
      <c r="I237">
        <v>134</v>
      </c>
      <c r="J237">
        <v>1</v>
      </c>
      <c r="K237">
        <v>1</v>
      </c>
      <c r="L237">
        <v>208</v>
      </c>
      <c r="M237">
        <v>0</v>
      </c>
    </row>
    <row r="238" spans="1:13" x14ac:dyDescent="0.25">
      <c r="A238">
        <v>40</v>
      </c>
      <c r="B238">
        <v>1</v>
      </c>
      <c r="C238">
        <v>129</v>
      </c>
      <c r="D238">
        <v>0</v>
      </c>
      <c r="E238">
        <v>35</v>
      </c>
      <c r="F238">
        <v>0</v>
      </c>
      <c r="G238">
        <v>255000</v>
      </c>
      <c r="H238">
        <v>0.9</v>
      </c>
      <c r="I238">
        <v>137</v>
      </c>
      <c r="J238">
        <v>1</v>
      </c>
      <c r="K238">
        <v>0</v>
      </c>
      <c r="L238">
        <v>209</v>
      </c>
      <c r="M238">
        <v>0</v>
      </c>
    </row>
    <row r="239" spans="1:13" x14ac:dyDescent="0.25">
      <c r="A239">
        <v>53</v>
      </c>
      <c r="B239">
        <v>1</v>
      </c>
      <c r="C239">
        <v>707</v>
      </c>
      <c r="D239">
        <v>0</v>
      </c>
      <c r="E239">
        <v>38</v>
      </c>
      <c r="F239">
        <v>0</v>
      </c>
      <c r="G239">
        <v>330000</v>
      </c>
      <c r="H239">
        <v>1.4</v>
      </c>
      <c r="I239">
        <v>137</v>
      </c>
      <c r="J239">
        <v>1</v>
      </c>
      <c r="K239">
        <v>1</v>
      </c>
      <c r="L239">
        <v>209</v>
      </c>
      <c r="M239">
        <v>0</v>
      </c>
    </row>
    <row r="240" spans="1:13" x14ac:dyDescent="0.25">
      <c r="A240">
        <v>53</v>
      </c>
      <c r="B240">
        <v>1</v>
      </c>
      <c r="C240">
        <v>582</v>
      </c>
      <c r="D240">
        <v>0</v>
      </c>
      <c r="E240">
        <v>45</v>
      </c>
      <c r="F240">
        <v>0</v>
      </c>
      <c r="G240">
        <v>305000</v>
      </c>
      <c r="H240">
        <v>1.1000000000000001</v>
      </c>
      <c r="I240">
        <v>137</v>
      </c>
      <c r="J240">
        <v>1</v>
      </c>
      <c r="K240">
        <v>1</v>
      </c>
      <c r="L240">
        <v>209</v>
      </c>
      <c r="M240">
        <v>0</v>
      </c>
    </row>
    <row r="241" spans="1:13" x14ac:dyDescent="0.25">
      <c r="A241">
        <v>77</v>
      </c>
      <c r="B241">
        <v>1</v>
      </c>
      <c r="C241">
        <v>109</v>
      </c>
      <c r="D241">
        <v>0</v>
      </c>
      <c r="E241">
        <v>50</v>
      </c>
      <c r="F241">
        <v>1</v>
      </c>
      <c r="G241">
        <v>406000</v>
      </c>
      <c r="H241">
        <v>1.1000000000000001</v>
      </c>
      <c r="I241">
        <v>137</v>
      </c>
      <c r="J241">
        <v>1</v>
      </c>
      <c r="K241">
        <v>0</v>
      </c>
      <c r="L241">
        <v>209</v>
      </c>
      <c r="M241">
        <v>0</v>
      </c>
    </row>
    <row r="242" spans="1:13" x14ac:dyDescent="0.25">
      <c r="A242">
        <v>75</v>
      </c>
      <c r="B242">
        <v>0</v>
      </c>
      <c r="C242">
        <v>119</v>
      </c>
      <c r="D242">
        <v>0</v>
      </c>
      <c r="E242">
        <v>50</v>
      </c>
      <c r="F242">
        <v>1</v>
      </c>
      <c r="G242">
        <v>248000</v>
      </c>
      <c r="H242">
        <v>1.1000000000000001</v>
      </c>
      <c r="I242">
        <v>148</v>
      </c>
      <c r="J242">
        <v>1</v>
      </c>
      <c r="K242">
        <v>0</v>
      </c>
      <c r="L242">
        <v>209</v>
      </c>
      <c r="M242">
        <v>0</v>
      </c>
    </row>
    <row r="243" spans="1:13" x14ac:dyDescent="0.25">
      <c r="A243">
        <v>70</v>
      </c>
      <c r="B243">
        <v>0</v>
      </c>
      <c r="C243">
        <v>232</v>
      </c>
      <c r="D243">
        <v>0</v>
      </c>
      <c r="E243">
        <v>30</v>
      </c>
      <c r="F243">
        <v>0</v>
      </c>
      <c r="G243">
        <v>173000</v>
      </c>
      <c r="H243">
        <v>1.2</v>
      </c>
      <c r="I243">
        <v>132</v>
      </c>
      <c r="J243">
        <v>1</v>
      </c>
      <c r="K243">
        <v>0</v>
      </c>
      <c r="L243">
        <v>210</v>
      </c>
      <c r="M243">
        <v>0</v>
      </c>
    </row>
    <row r="244" spans="1:13" x14ac:dyDescent="0.25">
      <c r="A244">
        <v>65</v>
      </c>
      <c r="B244">
        <v>1</v>
      </c>
      <c r="C244">
        <v>720</v>
      </c>
      <c r="D244">
        <v>1</v>
      </c>
      <c r="E244">
        <v>40</v>
      </c>
      <c r="F244">
        <v>0</v>
      </c>
      <c r="G244">
        <v>257000</v>
      </c>
      <c r="H244">
        <v>1</v>
      </c>
      <c r="I244">
        <v>136</v>
      </c>
      <c r="J244">
        <v>0</v>
      </c>
      <c r="K244">
        <v>0</v>
      </c>
      <c r="L244">
        <v>210</v>
      </c>
      <c r="M244">
        <v>0</v>
      </c>
    </row>
    <row r="245" spans="1:13" x14ac:dyDescent="0.25">
      <c r="A245">
        <v>55</v>
      </c>
      <c r="B245">
        <v>1</v>
      </c>
      <c r="C245">
        <v>180</v>
      </c>
      <c r="D245">
        <v>0</v>
      </c>
      <c r="E245">
        <v>45</v>
      </c>
      <c r="F245">
        <v>0</v>
      </c>
      <c r="G245">
        <v>263358.03000000003</v>
      </c>
      <c r="H245">
        <v>1.18</v>
      </c>
      <c r="I245">
        <v>137</v>
      </c>
      <c r="J245">
        <v>1</v>
      </c>
      <c r="K245">
        <v>1</v>
      </c>
      <c r="L245">
        <v>211</v>
      </c>
      <c r="M245">
        <v>0</v>
      </c>
    </row>
    <row r="246" spans="1:13" x14ac:dyDescent="0.25">
      <c r="A246">
        <v>70</v>
      </c>
      <c r="B246">
        <v>0</v>
      </c>
      <c r="C246">
        <v>81</v>
      </c>
      <c r="D246">
        <v>1</v>
      </c>
      <c r="E246">
        <v>35</v>
      </c>
      <c r="F246">
        <v>1</v>
      </c>
      <c r="G246">
        <v>533000</v>
      </c>
      <c r="H246">
        <v>1.3</v>
      </c>
      <c r="I246">
        <v>139</v>
      </c>
      <c r="J246">
        <v>0</v>
      </c>
      <c r="K246">
        <v>0</v>
      </c>
      <c r="L246">
        <v>212</v>
      </c>
      <c r="M246">
        <v>0</v>
      </c>
    </row>
    <row r="247" spans="1:13" x14ac:dyDescent="0.25">
      <c r="A247">
        <v>65</v>
      </c>
      <c r="B247">
        <v>0</v>
      </c>
      <c r="C247">
        <v>582</v>
      </c>
      <c r="D247">
        <v>1</v>
      </c>
      <c r="E247">
        <v>30</v>
      </c>
      <c r="F247">
        <v>0</v>
      </c>
      <c r="G247">
        <v>249000</v>
      </c>
      <c r="H247">
        <v>1.3</v>
      </c>
      <c r="I247">
        <v>136</v>
      </c>
      <c r="J247">
        <v>1</v>
      </c>
      <c r="K247">
        <v>1</v>
      </c>
      <c r="L247">
        <v>212</v>
      </c>
      <c r="M247">
        <v>0</v>
      </c>
    </row>
    <row r="248" spans="1:13" x14ac:dyDescent="0.25">
      <c r="A248">
        <v>40</v>
      </c>
      <c r="B248">
        <v>0</v>
      </c>
      <c r="C248">
        <v>90</v>
      </c>
      <c r="D248">
        <v>0</v>
      </c>
      <c r="E248">
        <v>35</v>
      </c>
      <c r="F248">
        <v>0</v>
      </c>
      <c r="G248">
        <v>255000</v>
      </c>
      <c r="H248">
        <v>1.1000000000000001</v>
      </c>
      <c r="I248">
        <v>136</v>
      </c>
      <c r="J248">
        <v>1</v>
      </c>
      <c r="K248">
        <v>1</v>
      </c>
      <c r="L248">
        <v>212</v>
      </c>
      <c r="M248">
        <v>0</v>
      </c>
    </row>
    <row r="249" spans="1:13" x14ac:dyDescent="0.25">
      <c r="A249">
        <v>73</v>
      </c>
      <c r="B249">
        <v>1</v>
      </c>
      <c r="C249">
        <v>1185</v>
      </c>
      <c r="D249">
        <v>0</v>
      </c>
      <c r="E249">
        <v>40</v>
      </c>
      <c r="F249">
        <v>1</v>
      </c>
      <c r="G249">
        <v>220000</v>
      </c>
      <c r="H249">
        <v>0.9</v>
      </c>
      <c r="I249">
        <v>141</v>
      </c>
      <c r="J249">
        <v>0</v>
      </c>
      <c r="K249">
        <v>0</v>
      </c>
      <c r="L249">
        <v>213</v>
      </c>
      <c r="M249">
        <v>0</v>
      </c>
    </row>
    <row r="250" spans="1:13" x14ac:dyDescent="0.25">
      <c r="A250">
        <v>54</v>
      </c>
      <c r="B250">
        <v>0</v>
      </c>
      <c r="C250">
        <v>582</v>
      </c>
      <c r="D250">
        <v>1</v>
      </c>
      <c r="E250">
        <v>38</v>
      </c>
      <c r="F250">
        <v>0</v>
      </c>
      <c r="G250">
        <v>264000</v>
      </c>
      <c r="H250">
        <v>1.8</v>
      </c>
      <c r="I250">
        <v>134</v>
      </c>
      <c r="J250">
        <v>1</v>
      </c>
      <c r="K250">
        <v>0</v>
      </c>
      <c r="L250">
        <v>213</v>
      </c>
      <c r="M250">
        <v>0</v>
      </c>
    </row>
    <row r="251" spans="1:13" x14ac:dyDescent="0.25">
      <c r="A251">
        <v>61</v>
      </c>
      <c r="B251">
        <v>1</v>
      </c>
      <c r="C251">
        <v>80</v>
      </c>
      <c r="D251">
        <v>1</v>
      </c>
      <c r="E251">
        <v>38</v>
      </c>
      <c r="F251">
        <v>0</v>
      </c>
      <c r="G251">
        <v>282000</v>
      </c>
      <c r="H251">
        <v>1.4</v>
      </c>
      <c r="I251">
        <v>137</v>
      </c>
      <c r="J251">
        <v>1</v>
      </c>
      <c r="K251">
        <v>0</v>
      </c>
      <c r="L251">
        <v>213</v>
      </c>
      <c r="M251">
        <v>0</v>
      </c>
    </row>
    <row r="252" spans="1:13" x14ac:dyDescent="0.25">
      <c r="A252">
        <v>55</v>
      </c>
      <c r="B252">
        <v>0</v>
      </c>
      <c r="C252">
        <v>2017</v>
      </c>
      <c r="D252">
        <v>0</v>
      </c>
      <c r="E252">
        <v>25</v>
      </c>
      <c r="F252">
        <v>0</v>
      </c>
      <c r="G252">
        <v>314000</v>
      </c>
      <c r="H252">
        <v>1.1000000000000001</v>
      </c>
      <c r="I252">
        <v>138</v>
      </c>
      <c r="J252">
        <v>1</v>
      </c>
      <c r="K252">
        <v>0</v>
      </c>
      <c r="L252">
        <v>214</v>
      </c>
      <c r="M252">
        <v>1</v>
      </c>
    </row>
    <row r="253" spans="1:13" x14ac:dyDescent="0.25">
      <c r="A253">
        <v>64</v>
      </c>
      <c r="B253">
        <v>0</v>
      </c>
      <c r="C253">
        <v>143</v>
      </c>
      <c r="D253">
        <v>0</v>
      </c>
      <c r="E253">
        <v>25</v>
      </c>
      <c r="F253">
        <v>0</v>
      </c>
      <c r="G253">
        <v>246000</v>
      </c>
      <c r="H253">
        <v>2.4</v>
      </c>
      <c r="I253">
        <v>135</v>
      </c>
      <c r="J253">
        <v>1</v>
      </c>
      <c r="K253">
        <v>0</v>
      </c>
      <c r="L253">
        <v>214</v>
      </c>
      <c r="M253">
        <v>0</v>
      </c>
    </row>
    <row r="254" spans="1:13" x14ac:dyDescent="0.25">
      <c r="A254">
        <v>40</v>
      </c>
      <c r="B254">
        <v>0</v>
      </c>
      <c r="C254">
        <v>624</v>
      </c>
      <c r="D254">
        <v>0</v>
      </c>
      <c r="E254">
        <v>35</v>
      </c>
      <c r="F254">
        <v>0</v>
      </c>
      <c r="G254">
        <v>301000</v>
      </c>
      <c r="H254">
        <v>1</v>
      </c>
      <c r="I254">
        <v>142</v>
      </c>
      <c r="J254">
        <v>1</v>
      </c>
      <c r="K254">
        <v>1</v>
      </c>
      <c r="L254">
        <v>214</v>
      </c>
      <c r="M254">
        <v>0</v>
      </c>
    </row>
    <row r="255" spans="1:13" x14ac:dyDescent="0.25">
      <c r="A255">
        <v>53</v>
      </c>
      <c r="B255">
        <v>0</v>
      </c>
      <c r="C255">
        <v>207</v>
      </c>
      <c r="D255">
        <v>1</v>
      </c>
      <c r="E255">
        <v>40</v>
      </c>
      <c r="F255">
        <v>0</v>
      </c>
      <c r="G255">
        <v>223000</v>
      </c>
      <c r="H255">
        <v>1.2</v>
      </c>
      <c r="I255">
        <v>130</v>
      </c>
      <c r="J255">
        <v>0</v>
      </c>
      <c r="K255">
        <v>0</v>
      </c>
      <c r="L255">
        <v>214</v>
      </c>
      <c r="M255">
        <v>0</v>
      </c>
    </row>
    <row r="256" spans="1:13" x14ac:dyDescent="0.25">
      <c r="A256">
        <v>50</v>
      </c>
      <c r="B256">
        <v>0</v>
      </c>
      <c r="C256">
        <v>2522</v>
      </c>
      <c r="D256">
        <v>0</v>
      </c>
      <c r="E256">
        <v>30</v>
      </c>
      <c r="F256">
        <v>1</v>
      </c>
      <c r="G256">
        <v>404000</v>
      </c>
      <c r="H256">
        <v>0.5</v>
      </c>
      <c r="I256">
        <v>139</v>
      </c>
      <c r="J256">
        <v>0</v>
      </c>
      <c r="K256">
        <v>0</v>
      </c>
      <c r="L256">
        <v>214</v>
      </c>
      <c r="M256">
        <v>0</v>
      </c>
    </row>
    <row r="257" spans="1:13" x14ac:dyDescent="0.25">
      <c r="A257">
        <v>55</v>
      </c>
      <c r="B257">
        <v>0</v>
      </c>
      <c r="C257">
        <v>572</v>
      </c>
      <c r="D257">
        <v>1</v>
      </c>
      <c r="E257">
        <v>35</v>
      </c>
      <c r="F257">
        <v>0</v>
      </c>
      <c r="G257">
        <v>231000</v>
      </c>
      <c r="H257">
        <v>0.8</v>
      </c>
      <c r="I257">
        <v>143</v>
      </c>
      <c r="J257">
        <v>0</v>
      </c>
      <c r="K257">
        <v>0</v>
      </c>
      <c r="L257">
        <v>215</v>
      </c>
      <c r="M257">
        <v>0</v>
      </c>
    </row>
    <row r="258" spans="1:13" x14ac:dyDescent="0.25">
      <c r="A258">
        <v>50</v>
      </c>
      <c r="B258">
        <v>0</v>
      </c>
      <c r="C258">
        <v>245</v>
      </c>
      <c r="D258">
        <v>0</v>
      </c>
      <c r="E258">
        <v>45</v>
      </c>
      <c r="F258">
        <v>1</v>
      </c>
      <c r="G258">
        <v>274000</v>
      </c>
      <c r="H258">
        <v>1</v>
      </c>
      <c r="I258">
        <v>133</v>
      </c>
      <c r="J258">
        <v>1</v>
      </c>
      <c r="K258">
        <v>0</v>
      </c>
      <c r="L258">
        <v>215</v>
      </c>
      <c r="M258">
        <v>0</v>
      </c>
    </row>
    <row r="259" spans="1:13" x14ac:dyDescent="0.25">
      <c r="A259">
        <v>70</v>
      </c>
      <c r="B259">
        <v>0</v>
      </c>
      <c r="C259">
        <v>88</v>
      </c>
      <c r="D259">
        <v>1</v>
      </c>
      <c r="E259">
        <v>35</v>
      </c>
      <c r="F259">
        <v>1</v>
      </c>
      <c r="G259">
        <v>236000</v>
      </c>
      <c r="H259">
        <v>1.2</v>
      </c>
      <c r="I259">
        <v>132</v>
      </c>
      <c r="J259">
        <v>0</v>
      </c>
      <c r="K259">
        <v>0</v>
      </c>
      <c r="L259">
        <v>215</v>
      </c>
      <c r="M259">
        <v>0</v>
      </c>
    </row>
    <row r="260" spans="1:13" x14ac:dyDescent="0.25">
      <c r="A260">
        <v>53</v>
      </c>
      <c r="B260">
        <v>1</v>
      </c>
      <c r="C260">
        <v>446</v>
      </c>
      <c r="D260">
        <v>0</v>
      </c>
      <c r="E260">
        <v>60</v>
      </c>
      <c r="F260">
        <v>1</v>
      </c>
      <c r="G260">
        <v>263358.03000000003</v>
      </c>
      <c r="H260">
        <v>1</v>
      </c>
      <c r="I260">
        <v>139</v>
      </c>
      <c r="J260">
        <v>1</v>
      </c>
      <c r="K260">
        <v>0</v>
      </c>
      <c r="L260">
        <v>215</v>
      </c>
      <c r="M260">
        <v>0</v>
      </c>
    </row>
    <row r="261" spans="1:13" x14ac:dyDescent="0.25">
      <c r="A261">
        <v>52</v>
      </c>
      <c r="B261">
        <v>1</v>
      </c>
      <c r="C261">
        <v>191</v>
      </c>
      <c r="D261">
        <v>1</v>
      </c>
      <c r="E261">
        <v>30</v>
      </c>
      <c r="F261">
        <v>1</v>
      </c>
      <c r="G261">
        <v>334000</v>
      </c>
      <c r="H261">
        <v>1</v>
      </c>
      <c r="I261">
        <v>142</v>
      </c>
      <c r="J261">
        <v>1</v>
      </c>
      <c r="K261">
        <v>1</v>
      </c>
      <c r="L261">
        <v>216</v>
      </c>
      <c r="M261">
        <v>0</v>
      </c>
    </row>
    <row r="262" spans="1:13" x14ac:dyDescent="0.25">
      <c r="A262">
        <v>65</v>
      </c>
      <c r="B262">
        <v>0</v>
      </c>
      <c r="C262">
        <v>326</v>
      </c>
      <c r="D262">
        <v>0</v>
      </c>
      <c r="E262">
        <v>38</v>
      </c>
      <c r="F262">
        <v>0</v>
      </c>
      <c r="G262">
        <v>294000</v>
      </c>
      <c r="H262">
        <v>1.7</v>
      </c>
      <c r="I262">
        <v>139</v>
      </c>
      <c r="J262">
        <v>0</v>
      </c>
      <c r="K262">
        <v>0</v>
      </c>
      <c r="L262">
        <v>220</v>
      </c>
      <c r="M262">
        <v>0</v>
      </c>
    </row>
    <row r="263" spans="1:13" x14ac:dyDescent="0.25">
      <c r="A263">
        <v>58</v>
      </c>
      <c r="B263">
        <v>0</v>
      </c>
      <c r="C263">
        <v>132</v>
      </c>
      <c r="D263">
        <v>1</v>
      </c>
      <c r="E263">
        <v>38</v>
      </c>
      <c r="F263">
        <v>1</v>
      </c>
      <c r="G263">
        <v>253000</v>
      </c>
      <c r="H263">
        <v>1</v>
      </c>
      <c r="I263">
        <v>139</v>
      </c>
      <c r="J263">
        <v>1</v>
      </c>
      <c r="K263">
        <v>0</v>
      </c>
      <c r="L263">
        <v>230</v>
      </c>
      <c r="M263">
        <v>0</v>
      </c>
    </row>
    <row r="264" spans="1:13" x14ac:dyDescent="0.25">
      <c r="A264">
        <v>45</v>
      </c>
      <c r="B264">
        <v>1</v>
      </c>
      <c r="C264">
        <v>66</v>
      </c>
      <c r="D264">
        <v>1</v>
      </c>
      <c r="E264">
        <v>25</v>
      </c>
      <c r="F264">
        <v>0</v>
      </c>
      <c r="G264">
        <v>233000</v>
      </c>
      <c r="H264">
        <v>0.8</v>
      </c>
      <c r="I264">
        <v>135</v>
      </c>
      <c r="J264">
        <v>1</v>
      </c>
      <c r="K264">
        <v>0</v>
      </c>
      <c r="L264">
        <v>230</v>
      </c>
      <c r="M264">
        <v>0</v>
      </c>
    </row>
    <row r="265" spans="1:13" x14ac:dyDescent="0.25">
      <c r="A265">
        <v>53</v>
      </c>
      <c r="B265">
        <v>0</v>
      </c>
      <c r="C265">
        <v>56</v>
      </c>
      <c r="D265">
        <v>0</v>
      </c>
      <c r="E265">
        <v>50</v>
      </c>
      <c r="F265">
        <v>0</v>
      </c>
      <c r="G265">
        <v>308000</v>
      </c>
      <c r="H265">
        <v>0.7</v>
      </c>
      <c r="I265">
        <v>135</v>
      </c>
      <c r="J265">
        <v>1</v>
      </c>
      <c r="K265">
        <v>1</v>
      </c>
      <c r="L265">
        <v>231</v>
      </c>
      <c r="M265">
        <v>0</v>
      </c>
    </row>
    <row r="266" spans="1:13" x14ac:dyDescent="0.25">
      <c r="A266">
        <v>55</v>
      </c>
      <c r="B266">
        <v>0</v>
      </c>
      <c r="C266">
        <v>66</v>
      </c>
      <c r="D266">
        <v>0</v>
      </c>
      <c r="E266">
        <v>40</v>
      </c>
      <c r="F266">
        <v>0</v>
      </c>
      <c r="G266">
        <v>203000</v>
      </c>
      <c r="H266">
        <v>1</v>
      </c>
      <c r="I266">
        <v>138</v>
      </c>
      <c r="J266">
        <v>1</v>
      </c>
      <c r="K266">
        <v>0</v>
      </c>
      <c r="L266">
        <v>233</v>
      </c>
      <c r="M266">
        <v>0</v>
      </c>
    </row>
    <row r="267" spans="1:13" x14ac:dyDescent="0.25">
      <c r="A267">
        <v>62</v>
      </c>
      <c r="B267">
        <v>1</v>
      </c>
      <c r="C267">
        <v>655</v>
      </c>
      <c r="D267">
        <v>0</v>
      </c>
      <c r="E267">
        <v>40</v>
      </c>
      <c r="F267">
        <v>0</v>
      </c>
      <c r="G267">
        <v>283000</v>
      </c>
      <c r="H267">
        <v>0.7</v>
      </c>
      <c r="I267">
        <v>133</v>
      </c>
      <c r="J267">
        <v>0</v>
      </c>
      <c r="K267">
        <v>0</v>
      </c>
      <c r="L267">
        <v>233</v>
      </c>
      <c r="M267">
        <v>0</v>
      </c>
    </row>
    <row r="268" spans="1:13" x14ac:dyDescent="0.25">
      <c r="A268">
        <v>65</v>
      </c>
      <c r="B268">
        <v>1</v>
      </c>
      <c r="C268">
        <v>258</v>
      </c>
      <c r="D268">
        <v>1</v>
      </c>
      <c r="E268">
        <v>25</v>
      </c>
      <c r="F268">
        <v>0</v>
      </c>
      <c r="G268">
        <v>198000</v>
      </c>
      <c r="H268">
        <v>1.4</v>
      </c>
      <c r="I268">
        <v>129</v>
      </c>
      <c r="J268">
        <v>1</v>
      </c>
      <c r="K268">
        <v>0</v>
      </c>
      <c r="L268">
        <v>235</v>
      </c>
      <c r="M268">
        <v>1</v>
      </c>
    </row>
    <row r="269" spans="1:13" x14ac:dyDescent="0.25">
      <c r="A269">
        <v>68</v>
      </c>
      <c r="B269">
        <v>1</v>
      </c>
      <c r="C269">
        <v>157</v>
      </c>
      <c r="D269">
        <v>1</v>
      </c>
      <c r="E269">
        <v>60</v>
      </c>
      <c r="F269">
        <v>0</v>
      </c>
      <c r="G269">
        <v>208000</v>
      </c>
      <c r="H269">
        <v>1</v>
      </c>
      <c r="I269">
        <v>140</v>
      </c>
      <c r="J269">
        <v>0</v>
      </c>
      <c r="K269">
        <v>0</v>
      </c>
      <c r="L269">
        <v>237</v>
      </c>
      <c r="M269">
        <v>0</v>
      </c>
    </row>
    <row r="270" spans="1:13" x14ac:dyDescent="0.25">
      <c r="A270">
        <v>61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147000</v>
      </c>
      <c r="H270">
        <v>1.2</v>
      </c>
      <c r="I270">
        <v>141</v>
      </c>
      <c r="J270">
        <v>1</v>
      </c>
      <c r="K270">
        <v>0</v>
      </c>
      <c r="L270">
        <v>237</v>
      </c>
      <c r="M270">
        <v>0</v>
      </c>
    </row>
    <row r="271" spans="1:13" x14ac:dyDescent="0.25">
      <c r="A271">
        <v>50</v>
      </c>
      <c r="B271">
        <v>1</v>
      </c>
      <c r="C271">
        <v>298</v>
      </c>
      <c r="D271">
        <v>0</v>
      </c>
      <c r="E271">
        <v>35</v>
      </c>
      <c r="F271">
        <v>0</v>
      </c>
      <c r="G271">
        <v>362000</v>
      </c>
      <c r="H271">
        <v>0.9</v>
      </c>
      <c r="I271">
        <v>140</v>
      </c>
      <c r="J271">
        <v>1</v>
      </c>
      <c r="K271">
        <v>1</v>
      </c>
      <c r="L271">
        <v>240</v>
      </c>
      <c r="M271">
        <v>0</v>
      </c>
    </row>
    <row r="272" spans="1:13" x14ac:dyDescent="0.25">
      <c r="A272">
        <v>55</v>
      </c>
      <c r="B272">
        <v>0</v>
      </c>
      <c r="C272">
        <v>1199</v>
      </c>
      <c r="D272">
        <v>0</v>
      </c>
      <c r="E272">
        <v>20</v>
      </c>
      <c r="F272">
        <v>0</v>
      </c>
      <c r="G272">
        <v>263358.03000000003</v>
      </c>
      <c r="H272">
        <v>1.83</v>
      </c>
      <c r="I272">
        <v>134</v>
      </c>
      <c r="J272">
        <v>1</v>
      </c>
      <c r="K272">
        <v>1</v>
      </c>
      <c r="L272">
        <v>241</v>
      </c>
      <c r="M272">
        <v>1</v>
      </c>
    </row>
    <row r="273" spans="1:13" x14ac:dyDescent="0.25">
      <c r="A273">
        <v>56</v>
      </c>
      <c r="B273">
        <v>1</v>
      </c>
      <c r="C273">
        <v>135</v>
      </c>
      <c r="D273">
        <v>1</v>
      </c>
      <c r="E273">
        <v>38</v>
      </c>
      <c r="F273">
        <v>0</v>
      </c>
      <c r="G273">
        <v>133000</v>
      </c>
      <c r="H273">
        <v>1.7</v>
      </c>
      <c r="I273">
        <v>140</v>
      </c>
      <c r="J273">
        <v>1</v>
      </c>
      <c r="K273">
        <v>0</v>
      </c>
      <c r="L273">
        <v>244</v>
      </c>
      <c r="M273">
        <v>0</v>
      </c>
    </row>
    <row r="274" spans="1:13" x14ac:dyDescent="0.25">
      <c r="A274">
        <v>45</v>
      </c>
      <c r="B274">
        <v>0</v>
      </c>
      <c r="C274">
        <v>582</v>
      </c>
      <c r="D274">
        <v>1</v>
      </c>
      <c r="E274">
        <v>38</v>
      </c>
      <c r="F274">
        <v>0</v>
      </c>
      <c r="G274">
        <v>302000</v>
      </c>
      <c r="H274">
        <v>0.9</v>
      </c>
      <c r="I274">
        <v>140</v>
      </c>
      <c r="J274">
        <v>0</v>
      </c>
      <c r="K274">
        <v>0</v>
      </c>
      <c r="L274">
        <v>244</v>
      </c>
      <c r="M274">
        <v>0</v>
      </c>
    </row>
    <row r="275" spans="1:13" x14ac:dyDescent="0.25">
      <c r="A275">
        <v>40</v>
      </c>
      <c r="B275">
        <v>0</v>
      </c>
      <c r="C275">
        <v>582</v>
      </c>
      <c r="D275">
        <v>1</v>
      </c>
      <c r="E275">
        <v>35</v>
      </c>
      <c r="F275">
        <v>0</v>
      </c>
      <c r="G275">
        <v>222000</v>
      </c>
      <c r="H275">
        <v>1</v>
      </c>
      <c r="I275">
        <v>132</v>
      </c>
      <c r="J275">
        <v>1</v>
      </c>
      <c r="K275">
        <v>0</v>
      </c>
      <c r="L275">
        <v>244</v>
      </c>
      <c r="M275">
        <v>0</v>
      </c>
    </row>
    <row r="276" spans="1:13" x14ac:dyDescent="0.25">
      <c r="A276">
        <v>44</v>
      </c>
      <c r="B276">
        <v>0</v>
      </c>
      <c r="C276">
        <v>582</v>
      </c>
      <c r="D276">
        <v>1</v>
      </c>
      <c r="E276">
        <v>30</v>
      </c>
      <c r="F276">
        <v>1</v>
      </c>
      <c r="G276">
        <v>263358.03000000003</v>
      </c>
      <c r="H276">
        <v>1.6</v>
      </c>
      <c r="I276">
        <v>130</v>
      </c>
      <c r="J276">
        <v>1</v>
      </c>
      <c r="K276">
        <v>1</v>
      </c>
      <c r="L276">
        <v>244</v>
      </c>
      <c r="M276">
        <v>0</v>
      </c>
    </row>
    <row r="277" spans="1:13" x14ac:dyDescent="0.25">
      <c r="A277">
        <v>51</v>
      </c>
      <c r="B277">
        <v>0</v>
      </c>
      <c r="C277">
        <v>582</v>
      </c>
      <c r="D277">
        <v>1</v>
      </c>
      <c r="E277">
        <v>40</v>
      </c>
      <c r="F277">
        <v>0</v>
      </c>
      <c r="G277">
        <v>221000</v>
      </c>
      <c r="H277">
        <v>0.9</v>
      </c>
      <c r="I277">
        <v>134</v>
      </c>
      <c r="J277">
        <v>0</v>
      </c>
      <c r="K277">
        <v>0</v>
      </c>
      <c r="L277">
        <v>244</v>
      </c>
      <c r="M277">
        <v>0</v>
      </c>
    </row>
    <row r="278" spans="1:13" x14ac:dyDescent="0.25">
      <c r="A278">
        <v>67</v>
      </c>
      <c r="B278">
        <v>0</v>
      </c>
      <c r="C278">
        <v>213</v>
      </c>
      <c r="D278">
        <v>0</v>
      </c>
      <c r="E278">
        <v>38</v>
      </c>
      <c r="F278">
        <v>0</v>
      </c>
      <c r="G278">
        <v>215000</v>
      </c>
      <c r="H278">
        <v>1.2</v>
      </c>
      <c r="I278">
        <v>133</v>
      </c>
      <c r="J278">
        <v>0</v>
      </c>
      <c r="K278">
        <v>0</v>
      </c>
      <c r="L278">
        <v>245</v>
      </c>
      <c r="M278">
        <v>0</v>
      </c>
    </row>
    <row r="279" spans="1:13" x14ac:dyDescent="0.25">
      <c r="A279">
        <v>42</v>
      </c>
      <c r="B279">
        <v>0</v>
      </c>
      <c r="C279">
        <v>64</v>
      </c>
      <c r="D279">
        <v>0</v>
      </c>
      <c r="E279">
        <v>40</v>
      </c>
      <c r="F279">
        <v>0</v>
      </c>
      <c r="G279">
        <v>189000</v>
      </c>
      <c r="H279">
        <v>0.7</v>
      </c>
      <c r="I279">
        <v>140</v>
      </c>
      <c r="J279">
        <v>1</v>
      </c>
      <c r="K279">
        <v>0</v>
      </c>
      <c r="L279">
        <v>245</v>
      </c>
      <c r="M279">
        <v>0</v>
      </c>
    </row>
    <row r="280" spans="1:13" x14ac:dyDescent="0.25">
      <c r="A280">
        <v>60</v>
      </c>
      <c r="B280">
        <v>1</v>
      </c>
      <c r="C280">
        <v>257</v>
      </c>
      <c r="D280">
        <v>1</v>
      </c>
      <c r="E280">
        <v>30</v>
      </c>
      <c r="F280">
        <v>0</v>
      </c>
      <c r="G280">
        <v>150000</v>
      </c>
      <c r="H280">
        <v>1</v>
      </c>
      <c r="I280">
        <v>137</v>
      </c>
      <c r="J280">
        <v>1</v>
      </c>
      <c r="K280">
        <v>1</v>
      </c>
      <c r="L280">
        <v>245</v>
      </c>
      <c r="M280">
        <v>0</v>
      </c>
    </row>
    <row r="281" spans="1:13" x14ac:dyDescent="0.25">
      <c r="A281">
        <v>45</v>
      </c>
      <c r="B281">
        <v>0</v>
      </c>
      <c r="C281">
        <v>582</v>
      </c>
      <c r="D281">
        <v>0</v>
      </c>
      <c r="E281">
        <v>38</v>
      </c>
      <c r="F281">
        <v>1</v>
      </c>
      <c r="G281">
        <v>422000</v>
      </c>
      <c r="H281">
        <v>0.8</v>
      </c>
      <c r="I281">
        <v>137</v>
      </c>
      <c r="J281">
        <v>0</v>
      </c>
      <c r="K281">
        <v>0</v>
      </c>
      <c r="L281">
        <v>245</v>
      </c>
      <c r="M281">
        <v>0</v>
      </c>
    </row>
    <row r="282" spans="1:13" x14ac:dyDescent="0.25">
      <c r="A282">
        <v>70</v>
      </c>
      <c r="B282">
        <v>0</v>
      </c>
      <c r="C282">
        <v>618</v>
      </c>
      <c r="D282">
        <v>0</v>
      </c>
      <c r="E282">
        <v>35</v>
      </c>
      <c r="F282">
        <v>0</v>
      </c>
      <c r="G282">
        <v>327000</v>
      </c>
      <c r="H282">
        <v>1.1000000000000001</v>
      </c>
      <c r="I282">
        <v>142</v>
      </c>
      <c r="J282">
        <v>0</v>
      </c>
      <c r="K282">
        <v>0</v>
      </c>
      <c r="L282">
        <v>245</v>
      </c>
      <c r="M282">
        <v>0</v>
      </c>
    </row>
    <row r="283" spans="1:13" x14ac:dyDescent="0.25">
      <c r="A283">
        <v>70</v>
      </c>
      <c r="B283">
        <v>0</v>
      </c>
      <c r="C283">
        <v>582</v>
      </c>
      <c r="D283">
        <v>1</v>
      </c>
      <c r="E283">
        <v>38</v>
      </c>
      <c r="F283">
        <v>0</v>
      </c>
      <c r="G283">
        <v>25100</v>
      </c>
      <c r="H283">
        <v>1.1000000000000001</v>
      </c>
      <c r="I283">
        <v>140</v>
      </c>
      <c r="J283">
        <v>1</v>
      </c>
      <c r="K283">
        <v>0</v>
      </c>
      <c r="L283">
        <v>246</v>
      </c>
      <c r="M283">
        <v>0</v>
      </c>
    </row>
    <row r="284" spans="1:13" x14ac:dyDescent="0.25">
      <c r="A284">
        <v>50</v>
      </c>
      <c r="B284">
        <v>1</v>
      </c>
      <c r="C284">
        <v>1051</v>
      </c>
      <c r="D284">
        <v>1</v>
      </c>
      <c r="E284">
        <v>30</v>
      </c>
      <c r="F284">
        <v>0</v>
      </c>
      <c r="G284">
        <v>232000</v>
      </c>
      <c r="H284">
        <v>0.7</v>
      </c>
      <c r="I284">
        <v>136</v>
      </c>
      <c r="J284">
        <v>0</v>
      </c>
      <c r="K284">
        <v>0</v>
      </c>
      <c r="L284">
        <v>246</v>
      </c>
      <c r="M284">
        <v>0</v>
      </c>
    </row>
    <row r="285" spans="1:13" x14ac:dyDescent="0.25">
      <c r="A285">
        <v>55</v>
      </c>
      <c r="B285">
        <v>0</v>
      </c>
      <c r="C285">
        <v>84</v>
      </c>
      <c r="D285">
        <v>1</v>
      </c>
      <c r="E285">
        <v>38</v>
      </c>
      <c r="F285">
        <v>0</v>
      </c>
      <c r="G285">
        <v>451000</v>
      </c>
      <c r="H285">
        <v>1.3</v>
      </c>
      <c r="I285">
        <v>136</v>
      </c>
      <c r="J285">
        <v>0</v>
      </c>
      <c r="K285">
        <v>0</v>
      </c>
      <c r="L285">
        <v>246</v>
      </c>
      <c r="M285">
        <v>0</v>
      </c>
    </row>
    <row r="286" spans="1:13" x14ac:dyDescent="0.25">
      <c r="A286">
        <v>70</v>
      </c>
      <c r="B286">
        <v>0</v>
      </c>
      <c r="C286">
        <v>2695</v>
      </c>
      <c r="D286">
        <v>1</v>
      </c>
      <c r="E286">
        <v>40</v>
      </c>
      <c r="F286">
        <v>0</v>
      </c>
      <c r="G286">
        <v>241000</v>
      </c>
      <c r="H286">
        <v>1</v>
      </c>
      <c r="I286">
        <v>137</v>
      </c>
      <c r="J286">
        <v>1</v>
      </c>
      <c r="K286">
        <v>0</v>
      </c>
      <c r="L286">
        <v>247</v>
      </c>
      <c r="M286">
        <v>0</v>
      </c>
    </row>
    <row r="287" spans="1:13" x14ac:dyDescent="0.25">
      <c r="A287">
        <v>70</v>
      </c>
      <c r="B287">
        <v>0</v>
      </c>
      <c r="C287">
        <v>582</v>
      </c>
      <c r="D287">
        <v>0</v>
      </c>
      <c r="E287">
        <v>40</v>
      </c>
      <c r="F287">
        <v>0</v>
      </c>
      <c r="G287">
        <v>51000</v>
      </c>
      <c r="H287">
        <v>2.7</v>
      </c>
      <c r="I287">
        <v>136</v>
      </c>
      <c r="J287">
        <v>1</v>
      </c>
      <c r="K287">
        <v>1</v>
      </c>
      <c r="L287">
        <v>250</v>
      </c>
      <c r="M287">
        <v>0</v>
      </c>
    </row>
    <row r="288" spans="1:13" x14ac:dyDescent="0.25">
      <c r="A288">
        <v>42</v>
      </c>
      <c r="B288">
        <v>0</v>
      </c>
      <c r="C288">
        <v>64</v>
      </c>
      <c r="D288">
        <v>0</v>
      </c>
      <c r="E288">
        <v>30</v>
      </c>
      <c r="F288">
        <v>0</v>
      </c>
      <c r="G288">
        <v>215000</v>
      </c>
      <c r="H288">
        <v>3.8</v>
      </c>
      <c r="I288">
        <v>128</v>
      </c>
      <c r="J288">
        <v>1</v>
      </c>
      <c r="K288">
        <v>1</v>
      </c>
      <c r="L288">
        <v>250</v>
      </c>
      <c r="M288">
        <v>0</v>
      </c>
    </row>
    <row r="289" spans="1:13" x14ac:dyDescent="0.25">
      <c r="A289">
        <v>65</v>
      </c>
      <c r="B289">
        <v>0</v>
      </c>
      <c r="C289">
        <v>1688</v>
      </c>
      <c r="D289">
        <v>0</v>
      </c>
      <c r="E289">
        <v>38</v>
      </c>
      <c r="F289">
        <v>0</v>
      </c>
      <c r="G289">
        <v>263358.03000000003</v>
      </c>
      <c r="H289">
        <v>1.1000000000000001</v>
      </c>
      <c r="I289">
        <v>138</v>
      </c>
      <c r="J289">
        <v>1</v>
      </c>
      <c r="K289">
        <v>1</v>
      </c>
      <c r="L289">
        <v>250</v>
      </c>
      <c r="M289">
        <v>0</v>
      </c>
    </row>
    <row r="290" spans="1:13" x14ac:dyDescent="0.25">
      <c r="A290">
        <v>50</v>
      </c>
      <c r="B290">
        <v>1</v>
      </c>
      <c r="C290">
        <v>54</v>
      </c>
      <c r="D290">
        <v>0</v>
      </c>
      <c r="E290">
        <v>40</v>
      </c>
      <c r="F290">
        <v>0</v>
      </c>
      <c r="G290">
        <v>279000</v>
      </c>
      <c r="H290">
        <v>0.8</v>
      </c>
      <c r="I290">
        <v>141</v>
      </c>
      <c r="J290">
        <v>1</v>
      </c>
      <c r="K290">
        <v>0</v>
      </c>
      <c r="L290">
        <v>250</v>
      </c>
      <c r="M290">
        <v>0</v>
      </c>
    </row>
    <row r="291" spans="1:13" x14ac:dyDescent="0.25">
      <c r="A291">
        <v>55</v>
      </c>
      <c r="B291">
        <v>1</v>
      </c>
      <c r="C291">
        <v>170</v>
      </c>
      <c r="D291">
        <v>1</v>
      </c>
      <c r="E291">
        <v>40</v>
      </c>
      <c r="F291">
        <v>0</v>
      </c>
      <c r="G291">
        <v>336000</v>
      </c>
      <c r="H291">
        <v>1.2</v>
      </c>
      <c r="I291">
        <v>135</v>
      </c>
      <c r="J291">
        <v>1</v>
      </c>
      <c r="K291">
        <v>0</v>
      </c>
      <c r="L291">
        <v>250</v>
      </c>
      <c r="M291">
        <v>0</v>
      </c>
    </row>
    <row r="292" spans="1:13" x14ac:dyDescent="0.25">
      <c r="A292">
        <v>60</v>
      </c>
      <c r="B292">
        <v>0</v>
      </c>
      <c r="C292">
        <v>253</v>
      </c>
      <c r="D292">
        <v>0</v>
      </c>
      <c r="E292">
        <v>35</v>
      </c>
      <c r="F292">
        <v>0</v>
      </c>
      <c r="G292">
        <v>279000</v>
      </c>
      <c r="H292">
        <v>1.7</v>
      </c>
      <c r="I292">
        <v>140</v>
      </c>
      <c r="J292">
        <v>1</v>
      </c>
      <c r="K292">
        <v>0</v>
      </c>
      <c r="L292">
        <v>250</v>
      </c>
      <c r="M292">
        <v>0</v>
      </c>
    </row>
    <row r="293" spans="1:13" x14ac:dyDescent="0.25">
      <c r="A293">
        <v>45</v>
      </c>
      <c r="B293">
        <v>0</v>
      </c>
      <c r="C293">
        <v>582</v>
      </c>
      <c r="D293">
        <v>1</v>
      </c>
      <c r="E293">
        <v>55</v>
      </c>
      <c r="F293">
        <v>0</v>
      </c>
      <c r="G293">
        <v>543000</v>
      </c>
      <c r="H293">
        <v>1</v>
      </c>
      <c r="I293">
        <v>132</v>
      </c>
      <c r="J293">
        <v>0</v>
      </c>
      <c r="K293">
        <v>0</v>
      </c>
      <c r="L293">
        <v>250</v>
      </c>
      <c r="M293">
        <v>0</v>
      </c>
    </row>
    <row r="294" spans="1:13" x14ac:dyDescent="0.25">
      <c r="A294">
        <v>65</v>
      </c>
      <c r="B294">
        <v>0</v>
      </c>
      <c r="C294">
        <v>892</v>
      </c>
      <c r="D294">
        <v>1</v>
      </c>
      <c r="E294">
        <v>35</v>
      </c>
      <c r="F294">
        <v>0</v>
      </c>
      <c r="G294">
        <v>263358.03000000003</v>
      </c>
      <c r="H294">
        <v>1.1000000000000001</v>
      </c>
      <c r="I294">
        <v>142</v>
      </c>
      <c r="J294">
        <v>0</v>
      </c>
      <c r="K294">
        <v>0</v>
      </c>
      <c r="L294">
        <v>256</v>
      </c>
      <c r="M294">
        <v>0</v>
      </c>
    </row>
    <row r="295" spans="1:13" x14ac:dyDescent="0.25">
      <c r="A295">
        <v>90</v>
      </c>
      <c r="B295">
        <v>1</v>
      </c>
      <c r="C295">
        <v>337</v>
      </c>
      <c r="D295">
        <v>0</v>
      </c>
      <c r="E295">
        <v>38</v>
      </c>
      <c r="F295">
        <v>0</v>
      </c>
      <c r="G295">
        <v>390000</v>
      </c>
      <c r="H295">
        <v>0.9</v>
      </c>
      <c r="I295">
        <v>144</v>
      </c>
      <c r="J295">
        <v>0</v>
      </c>
      <c r="K295">
        <v>0</v>
      </c>
      <c r="L295">
        <v>256</v>
      </c>
      <c r="M295">
        <v>0</v>
      </c>
    </row>
    <row r="296" spans="1:13" x14ac:dyDescent="0.25">
      <c r="A296">
        <v>45</v>
      </c>
      <c r="B296">
        <v>0</v>
      </c>
      <c r="C296">
        <v>615</v>
      </c>
      <c r="D296">
        <v>1</v>
      </c>
      <c r="E296">
        <v>55</v>
      </c>
      <c r="F296">
        <v>0</v>
      </c>
      <c r="G296">
        <v>222000</v>
      </c>
      <c r="H296">
        <v>0.8</v>
      </c>
      <c r="I296">
        <v>141</v>
      </c>
      <c r="J296">
        <v>0</v>
      </c>
      <c r="K296">
        <v>0</v>
      </c>
      <c r="L296">
        <v>257</v>
      </c>
      <c r="M296">
        <v>0</v>
      </c>
    </row>
    <row r="297" spans="1:13" x14ac:dyDescent="0.25">
      <c r="A297">
        <v>60</v>
      </c>
      <c r="B297">
        <v>0</v>
      </c>
      <c r="C297">
        <v>320</v>
      </c>
      <c r="D297">
        <v>0</v>
      </c>
      <c r="E297">
        <v>35</v>
      </c>
      <c r="F297">
        <v>0</v>
      </c>
      <c r="G297">
        <v>133000</v>
      </c>
      <c r="H297">
        <v>1.4</v>
      </c>
      <c r="I297">
        <v>139</v>
      </c>
      <c r="J297">
        <v>1</v>
      </c>
      <c r="K297">
        <v>0</v>
      </c>
      <c r="L297">
        <v>258</v>
      </c>
      <c r="M297">
        <v>0</v>
      </c>
    </row>
    <row r="298" spans="1:13" x14ac:dyDescent="0.25">
      <c r="A298">
        <v>52</v>
      </c>
      <c r="B298">
        <v>0</v>
      </c>
      <c r="C298">
        <v>190</v>
      </c>
      <c r="D298">
        <v>1</v>
      </c>
      <c r="E298">
        <v>38</v>
      </c>
      <c r="F298">
        <v>0</v>
      </c>
      <c r="G298">
        <v>382000</v>
      </c>
      <c r="H298">
        <v>1</v>
      </c>
      <c r="I298">
        <v>140</v>
      </c>
      <c r="J298">
        <v>1</v>
      </c>
      <c r="K298">
        <v>1</v>
      </c>
      <c r="L298">
        <v>258</v>
      </c>
      <c r="M298">
        <v>0</v>
      </c>
    </row>
    <row r="299" spans="1:13" x14ac:dyDescent="0.25">
      <c r="A299">
        <v>63</v>
      </c>
      <c r="B299">
        <v>1</v>
      </c>
      <c r="C299">
        <v>103</v>
      </c>
      <c r="D299">
        <v>1</v>
      </c>
      <c r="E299">
        <v>35</v>
      </c>
      <c r="F299">
        <v>0</v>
      </c>
      <c r="G299">
        <v>179000</v>
      </c>
      <c r="H299">
        <v>0.9</v>
      </c>
      <c r="I299">
        <v>136</v>
      </c>
      <c r="J299">
        <v>1</v>
      </c>
      <c r="K299">
        <v>1</v>
      </c>
      <c r="L299">
        <v>270</v>
      </c>
      <c r="M299">
        <v>0</v>
      </c>
    </row>
    <row r="300" spans="1:13" x14ac:dyDescent="0.25">
      <c r="A300">
        <v>62</v>
      </c>
      <c r="B300">
        <v>0</v>
      </c>
      <c r="C300">
        <v>61</v>
      </c>
      <c r="D300">
        <v>1</v>
      </c>
      <c r="E300">
        <v>38</v>
      </c>
      <c r="F300">
        <v>1</v>
      </c>
      <c r="G300">
        <v>155000</v>
      </c>
      <c r="H300">
        <v>1.1000000000000001</v>
      </c>
      <c r="I300">
        <v>143</v>
      </c>
      <c r="J300">
        <v>1</v>
      </c>
      <c r="K300">
        <v>1</v>
      </c>
      <c r="L300">
        <v>270</v>
      </c>
      <c r="M300">
        <v>0</v>
      </c>
    </row>
    <row r="301" spans="1:13" x14ac:dyDescent="0.25">
      <c r="A301">
        <v>55</v>
      </c>
      <c r="B301">
        <v>0</v>
      </c>
      <c r="C301">
        <v>1820</v>
      </c>
      <c r="D301">
        <v>0</v>
      </c>
      <c r="E301">
        <v>38</v>
      </c>
      <c r="F301">
        <v>0</v>
      </c>
      <c r="G301">
        <v>270000</v>
      </c>
      <c r="H301">
        <v>1.2</v>
      </c>
      <c r="I301">
        <v>139</v>
      </c>
      <c r="J301">
        <v>0</v>
      </c>
      <c r="K301">
        <v>0</v>
      </c>
      <c r="L301">
        <v>271</v>
      </c>
      <c r="M301">
        <v>0</v>
      </c>
    </row>
    <row r="302" spans="1:13" x14ac:dyDescent="0.25">
      <c r="A302">
        <v>45</v>
      </c>
      <c r="B302">
        <v>0</v>
      </c>
      <c r="C302">
        <v>2060</v>
      </c>
      <c r="D302">
        <v>1</v>
      </c>
      <c r="E302">
        <v>60</v>
      </c>
      <c r="F302">
        <v>0</v>
      </c>
      <c r="G302">
        <v>742000</v>
      </c>
      <c r="H302">
        <v>0.8</v>
      </c>
      <c r="I302">
        <v>138</v>
      </c>
      <c r="J302">
        <v>0</v>
      </c>
      <c r="K302">
        <v>0</v>
      </c>
      <c r="L302">
        <v>278</v>
      </c>
      <c r="M302">
        <v>0</v>
      </c>
    </row>
    <row r="303" spans="1:13" x14ac:dyDescent="0.25">
      <c r="A303">
        <v>45</v>
      </c>
      <c r="B303">
        <v>0</v>
      </c>
      <c r="C303">
        <v>2413</v>
      </c>
      <c r="D303">
        <v>0</v>
      </c>
      <c r="E303">
        <v>38</v>
      </c>
      <c r="F303">
        <v>0</v>
      </c>
      <c r="G303">
        <v>140000</v>
      </c>
      <c r="H303">
        <v>1.4</v>
      </c>
      <c r="I303">
        <v>140</v>
      </c>
      <c r="J303">
        <v>1</v>
      </c>
      <c r="K303">
        <v>1</v>
      </c>
      <c r="L303">
        <v>280</v>
      </c>
      <c r="M303">
        <v>0</v>
      </c>
    </row>
    <row r="304" spans="1:13" x14ac:dyDescent="0.25">
      <c r="A304">
        <v>50</v>
      </c>
      <c r="B304">
        <v>0</v>
      </c>
      <c r="C304">
        <v>196</v>
      </c>
      <c r="D304">
        <v>0</v>
      </c>
      <c r="E304">
        <v>45</v>
      </c>
      <c r="F304">
        <v>0</v>
      </c>
      <c r="G304">
        <v>395000</v>
      </c>
      <c r="H304">
        <v>1.6</v>
      </c>
      <c r="I304">
        <v>136</v>
      </c>
      <c r="J304">
        <v>1</v>
      </c>
      <c r="K304">
        <v>1</v>
      </c>
      <c r="L304">
        <v>285</v>
      </c>
      <c r="M30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abSelected="1" topLeftCell="K1" zoomScale="85" zoomScaleNormal="85" workbookViewId="0">
      <selection activeCell="AB5" sqref="AB5"/>
    </sheetView>
  </sheetViews>
  <sheetFormatPr defaultRowHeight="15" x14ac:dyDescent="0.25"/>
  <cols>
    <col min="2" max="2" width="11.5703125" bestFit="1" customWidth="1"/>
    <col min="3" max="6" width="11.5703125" customWidth="1"/>
    <col min="8" max="8" width="26.5703125" bestFit="1" customWidth="1"/>
    <col min="10" max="10" width="20.28515625" bestFit="1" customWidth="1"/>
    <col min="11" max="11" width="25.28515625" bestFit="1" customWidth="1"/>
    <col min="12" max="12" width="21" bestFit="1" customWidth="1"/>
    <col min="13" max="13" width="15.7109375" bestFit="1" customWidth="1"/>
    <col min="14" max="14" width="25" bestFit="1" customWidth="1"/>
    <col min="15" max="17" width="26.140625" bestFit="1" customWidth="1"/>
    <col min="18" max="18" width="22.140625" bestFit="1" customWidth="1"/>
    <col min="19" max="19" width="22.85546875" bestFit="1" customWidth="1"/>
    <col min="20" max="21" width="19.28515625" bestFit="1" customWidth="1"/>
    <col min="22" max="22" width="5.85546875" bestFit="1" customWidth="1"/>
    <col min="23" max="23" width="5.85546875" customWidth="1"/>
    <col min="24" max="24" width="8.42578125" bestFit="1" customWidth="1"/>
    <col min="25" max="25" width="13.7109375" bestFit="1" customWidth="1"/>
  </cols>
  <sheetData>
    <row r="1" spans="1:2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1</v>
      </c>
      <c r="H1" t="s">
        <v>2</v>
      </c>
      <c r="I1" t="s">
        <v>3</v>
      </c>
      <c r="J1" t="s">
        <v>17</v>
      </c>
      <c r="K1" t="s">
        <v>16</v>
      </c>
      <c r="L1" t="s">
        <v>5</v>
      </c>
      <c r="M1" t="s">
        <v>18</v>
      </c>
      <c r="N1" t="s">
        <v>19</v>
      </c>
      <c r="O1" t="s">
        <v>20</v>
      </c>
      <c r="P1" t="s">
        <v>21</v>
      </c>
      <c r="Q1" t="s">
        <v>30</v>
      </c>
      <c r="R1" t="s">
        <v>14</v>
      </c>
      <c r="S1" t="s">
        <v>15</v>
      </c>
      <c r="T1" t="s">
        <v>22</v>
      </c>
      <c r="U1" t="s">
        <v>23</v>
      </c>
      <c r="V1" t="s">
        <v>31</v>
      </c>
      <c r="W1" t="s">
        <v>32</v>
      </c>
      <c r="X1" t="s">
        <v>10</v>
      </c>
      <c r="Y1" t="s">
        <v>12</v>
      </c>
    </row>
    <row r="2" spans="1:28" x14ac:dyDescent="0.25">
      <c r="A2">
        <f>IF(Folha1!$A6&lt;50,1,0)</f>
        <v>0</v>
      </c>
      <c r="B2">
        <f>IF(AND(Folha1!$A6&gt;=50,Folha1!$A6&lt;60),1,0)</f>
        <v>0</v>
      </c>
      <c r="C2">
        <f>IF(AND(Folha1!$A6&gt;=60,Folha1!$A6&lt;70),1,0)</f>
        <v>0</v>
      </c>
      <c r="D2">
        <f>IF(AND(Folha1!$A6&gt;=70,Folha1!$A6&lt;80),1,0)</f>
        <v>1</v>
      </c>
      <c r="E2">
        <f>IF(AND(Folha1!$A6&gt;=80,Folha1!$A6&lt;90),1,0)</f>
        <v>0</v>
      </c>
      <c r="F2">
        <f>IF(AND(Folha1!$A6&gt;=90),1,0)</f>
        <v>0</v>
      </c>
      <c r="G2">
        <f>Folha1!B6</f>
        <v>0</v>
      </c>
      <c r="H2">
        <f>IF(Folha1!C6&gt;120,1,0)</f>
        <v>1</v>
      </c>
      <c r="I2">
        <f>Folha1!D6</f>
        <v>0</v>
      </c>
      <c r="J2">
        <f>IF(Folha1!E6&lt;40,1,0)</f>
        <v>1</v>
      </c>
      <c r="K2">
        <f>IF(AND(Folha1!E6&gt;=40,Folha1!E6&lt;50),1,0)</f>
        <v>0</v>
      </c>
      <c r="L2">
        <f>Folha1!F6</f>
        <v>1</v>
      </c>
      <c r="M2">
        <f>IF(Folha1!G6&lt;50000,1,0)</f>
        <v>0</v>
      </c>
      <c r="N2">
        <f>IF(AND(Folha1!$G6&gt;=50000,Folha1!$G6&lt;100000),1,0)</f>
        <v>0</v>
      </c>
      <c r="O2">
        <f>IF(AND(Folha1!$G6&gt;=100000,Folha1!$G6&lt;150000),1,0)</f>
        <v>0</v>
      </c>
      <c r="P2">
        <f>IF(AND(Folha1!$G6&gt;=150000,Folha1!$G6&lt;400000),1,0)</f>
        <v>1</v>
      </c>
      <c r="Q2">
        <f>IF(AND(Folha1!$G6&gt;=400000),1,0)</f>
        <v>0</v>
      </c>
      <c r="R2">
        <f>IF(V2=0,IF(Folha1!H6&lt;0.6,1,0),IF(Folha1!H6&lt;0.7,1,0))</f>
        <v>0</v>
      </c>
      <c r="S2">
        <f>IF(V2=0,IF(Folha1!H6&gt;1.1,1,0),IF(Folha1!H6&gt;1.3,1,0))</f>
        <v>1</v>
      </c>
      <c r="T2">
        <f>IF(Folha1!I6&lt;135,1,0)</f>
        <v>1</v>
      </c>
      <c r="U2">
        <f>IF(Folha1!I6&gt;145,1,0)</f>
        <v>0</v>
      </c>
      <c r="V2">
        <f>Folha1!J6</f>
        <v>1</v>
      </c>
      <c r="W2">
        <f>1-V2</f>
        <v>0</v>
      </c>
      <c r="X2">
        <f>Folha1!K6</f>
        <v>0</v>
      </c>
      <c r="Y2">
        <f>Folha1!M6</f>
        <v>1</v>
      </c>
    </row>
    <row r="3" spans="1:28" x14ac:dyDescent="0.25">
      <c r="A3">
        <f>IF(Folha1!$A7&lt;50,1,0)</f>
        <v>0</v>
      </c>
      <c r="B3">
        <f>IF(AND(Folha1!$A7&gt;=50,Folha1!$A7&lt;60),1,0)</f>
        <v>1</v>
      </c>
      <c r="C3">
        <f>IF(AND(Folha1!$A7&gt;=60,Folha1!$A7&lt;70),1,0)</f>
        <v>0</v>
      </c>
      <c r="D3">
        <f>IF(AND(Folha1!$A7&gt;=70,Folha1!$A7&lt;80),1,0)</f>
        <v>0</v>
      </c>
      <c r="E3">
        <f>IF(AND(Folha1!$A7&gt;=80,Folha1!$A7&lt;90),1,0)</f>
        <v>0</v>
      </c>
      <c r="F3">
        <f>IF(AND(Folha1!$A7&gt;=90),1,0)</f>
        <v>0</v>
      </c>
      <c r="G3">
        <f>Folha1!B7</f>
        <v>0</v>
      </c>
      <c r="H3">
        <f>IF(Folha1!C7&gt;120,1,0)</f>
        <v>1</v>
      </c>
      <c r="I3">
        <f>Folha1!D7</f>
        <v>0</v>
      </c>
      <c r="J3">
        <f>IF(Folha1!E7&lt;40,1,0)</f>
        <v>1</v>
      </c>
      <c r="K3">
        <f>IF(AND(Folha1!E7&gt;=40,Folha1!E7&lt;50),1,0)</f>
        <v>0</v>
      </c>
      <c r="L3">
        <f>Folha1!F7</f>
        <v>0</v>
      </c>
      <c r="M3">
        <f>IF(Folha1!G7&lt;50000,1,0)</f>
        <v>0</v>
      </c>
      <c r="N3">
        <f>IF(AND(Folha1!$G7&gt;=50000,Folha1!$G7&lt;100000),1,0)</f>
        <v>0</v>
      </c>
      <c r="O3">
        <f>IF(AND(Folha1!$G7&gt;=100000,Folha1!$G7&lt;150000),1,0)</f>
        <v>0</v>
      </c>
      <c r="P3">
        <f>IF(AND(Folha1!$G7&gt;=150000,Folha1!$G7&lt;400000),1,0)</f>
        <v>1</v>
      </c>
      <c r="Q3">
        <f>IF(AND(Folha1!$G7&gt;=400000),1,0)</f>
        <v>0</v>
      </c>
      <c r="R3">
        <f>IF(V3=0,IF(Folha1!H7&lt;0.6,1,0),IF(Folha1!H7&lt;0.7,1,0))</f>
        <v>0</v>
      </c>
      <c r="S3">
        <f>IF(V3=0,IF(Folha1!H7&gt;1.1,1,0),IF(Folha1!H7&gt;1.3,1,0))</f>
        <v>0</v>
      </c>
      <c r="T3">
        <f>IF(Folha1!I7&lt;135,1,0)</f>
        <v>0</v>
      </c>
      <c r="U3">
        <f>IF(Folha1!I7&gt;145,1,0)</f>
        <v>0</v>
      </c>
      <c r="V3">
        <f>Folha1!J7</f>
        <v>1</v>
      </c>
      <c r="W3">
        <f t="shared" ref="W3:W66" si="0">1-V3</f>
        <v>0</v>
      </c>
      <c r="X3">
        <f>Folha1!K7</f>
        <v>0</v>
      </c>
      <c r="Y3">
        <f>Folha1!M7</f>
        <v>1</v>
      </c>
    </row>
    <row r="4" spans="1:28" x14ac:dyDescent="0.25">
      <c r="A4">
        <f>IF(Folha1!$A8&lt;50,1,0)</f>
        <v>0</v>
      </c>
      <c r="B4">
        <f>IF(AND(Folha1!$A8&gt;=50,Folha1!$A8&lt;60),1,0)</f>
        <v>0</v>
      </c>
      <c r="C4">
        <f>IF(AND(Folha1!$A8&gt;=60,Folha1!$A8&lt;70),1,0)</f>
        <v>1</v>
      </c>
      <c r="D4">
        <f>IF(AND(Folha1!$A8&gt;=70,Folha1!$A8&lt;80),1,0)</f>
        <v>0</v>
      </c>
      <c r="E4">
        <f>IF(AND(Folha1!$A8&gt;=80,Folha1!$A8&lt;90),1,0)</f>
        <v>0</v>
      </c>
      <c r="F4">
        <f>IF(AND(Folha1!$A8&gt;=90),1,0)</f>
        <v>0</v>
      </c>
      <c r="G4">
        <f>Folha1!B8</f>
        <v>0</v>
      </c>
      <c r="H4">
        <f>IF(Folha1!C8&gt;120,1,0)</f>
        <v>1</v>
      </c>
      <c r="I4">
        <f>Folha1!D8</f>
        <v>0</v>
      </c>
      <c r="J4">
        <f>IF(Folha1!E8&lt;40,1,0)</f>
        <v>1</v>
      </c>
      <c r="K4">
        <f>IF(AND(Folha1!E8&gt;=40,Folha1!E8&lt;50),1,0)</f>
        <v>0</v>
      </c>
      <c r="L4">
        <f>Folha1!F8</f>
        <v>0</v>
      </c>
      <c r="M4">
        <f>IF(Folha1!G8&lt;50000,1,0)</f>
        <v>0</v>
      </c>
      <c r="N4">
        <f>IF(AND(Folha1!$G8&gt;=50000,Folha1!$G8&lt;100000),1,0)</f>
        <v>0</v>
      </c>
      <c r="O4">
        <f>IF(AND(Folha1!$G8&gt;=100000,Folha1!$G8&lt;150000),1,0)</f>
        <v>0</v>
      </c>
      <c r="P4">
        <f>IF(AND(Folha1!$G8&gt;=150000,Folha1!$G8&lt;400000),1,0)</f>
        <v>1</v>
      </c>
      <c r="Q4">
        <f>IF(AND(Folha1!$G8&gt;=400000),1,0)</f>
        <v>0</v>
      </c>
      <c r="R4">
        <f>IF(V4=0,IF(Folha1!H8&lt;0.6,1,0),IF(Folha1!H8&lt;0.7,1,0))</f>
        <v>0</v>
      </c>
      <c r="S4">
        <f>IF(V4=0,IF(Folha1!H8&gt;1.1,1,0),IF(Folha1!H8&gt;1.3,1,0))</f>
        <v>0</v>
      </c>
      <c r="T4">
        <f>IF(Folha1!I8&lt;135,1,0)</f>
        <v>1</v>
      </c>
      <c r="U4">
        <f>IF(Folha1!I8&gt;145,1,0)</f>
        <v>0</v>
      </c>
      <c r="V4">
        <f>Folha1!J8</f>
        <v>1</v>
      </c>
      <c r="W4">
        <f t="shared" si="0"/>
        <v>0</v>
      </c>
      <c r="X4">
        <f>Folha1!K8</f>
        <v>1</v>
      </c>
      <c r="Y4">
        <f>Folha1!M8</f>
        <v>1</v>
      </c>
    </row>
    <row r="5" spans="1:28" x14ac:dyDescent="0.25">
      <c r="A5">
        <f>IF(Folha1!$A9&lt;50,1,0)</f>
        <v>0</v>
      </c>
      <c r="B5">
        <f>IF(AND(Folha1!$A9&gt;=50,Folha1!$A9&lt;60),1,0)</f>
        <v>1</v>
      </c>
      <c r="C5">
        <f>IF(AND(Folha1!$A9&gt;=60,Folha1!$A9&lt;70),1,0)</f>
        <v>0</v>
      </c>
      <c r="D5">
        <f>IF(AND(Folha1!$A9&gt;=70,Folha1!$A9&lt;80),1,0)</f>
        <v>0</v>
      </c>
      <c r="E5">
        <f>IF(AND(Folha1!$A9&gt;=80,Folha1!$A9&lt;90),1,0)</f>
        <v>0</v>
      </c>
      <c r="F5">
        <f>IF(AND(Folha1!$A9&gt;=90),1,0)</f>
        <v>0</v>
      </c>
      <c r="G5">
        <f>Folha1!B9</f>
        <v>1</v>
      </c>
      <c r="H5">
        <f>IF(Folha1!C9&gt;120,1,0)</f>
        <v>0</v>
      </c>
      <c r="I5">
        <f>Folha1!D9</f>
        <v>0</v>
      </c>
      <c r="J5">
        <f>IF(Folha1!E9&lt;40,1,0)</f>
        <v>1</v>
      </c>
      <c r="K5">
        <f>IF(AND(Folha1!E9&gt;=40,Folha1!E9&lt;50),1,0)</f>
        <v>0</v>
      </c>
      <c r="L5">
        <f>Folha1!F9</f>
        <v>0</v>
      </c>
      <c r="M5">
        <f>IF(Folha1!G9&lt;50000,1,0)</f>
        <v>0</v>
      </c>
      <c r="N5">
        <f>IF(AND(Folha1!$G9&gt;=50000,Folha1!$G9&lt;100000),1,0)</f>
        <v>0</v>
      </c>
      <c r="O5">
        <f>IF(AND(Folha1!$G9&gt;=100000,Folha1!$G9&lt;150000),1,0)</f>
        <v>0</v>
      </c>
      <c r="P5">
        <f>IF(AND(Folha1!$G9&gt;=150000,Folha1!$G9&lt;400000),1,0)</f>
        <v>1</v>
      </c>
      <c r="Q5">
        <f>IF(AND(Folha1!$G9&gt;=400000),1,0)</f>
        <v>0</v>
      </c>
      <c r="R5">
        <f>IF(V5=0,IF(Folha1!H9&lt;0.6,1,0),IF(Folha1!H9&lt;0.7,1,0))</f>
        <v>0</v>
      </c>
      <c r="S5">
        <f>IF(V5=0,IF(Folha1!H9&gt;1.1,1,0),IF(Folha1!H9&gt;1.3,1,0))</f>
        <v>1</v>
      </c>
      <c r="T5">
        <f>IF(Folha1!I9&lt;135,1,0)</f>
        <v>0</v>
      </c>
      <c r="U5">
        <f>IF(Folha1!I9&gt;145,1,0)</f>
        <v>0</v>
      </c>
      <c r="V5">
        <f>Folha1!J9</f>
        <v>1</v>
      </c>
      <c r="W5">
        <f t="shared" si="0"/>
        <v>0</v>
      </c>
      <c r="X5">
        <f>Folha1!K9</f>
        <v>0</v>
      </c>
      <c r="Y5">
        <f>Folha1!M9</f>
        <v>1</v>
      </c>
    </row>
    <row r="6" spans="1:28" x14ac:dyDescent="0.25">
      <c r="A6">
        <f>IF(Folha1!$A10&lt;50,1,0)</f>
        <v>0</v>
      </c>
      <c r="B6">
        <f>IF(AND(Folha1!$A10&gt;=50,Folha1!$A10&lt;60),1,0)</f>
        <v>0</v>
      </c>
      <c r="C6">
        <f>IF(AND(Folha1!$A10&gt;=60,Folha1!$A10&lt;70),1,0)</f>
        <v>1</v>
      </c>
      <c r="D6">
        <f>IF(AND(Folha1!$A10&gt;=70,Folha1!$A10&lt;80),1,0)</f>
        <v>0</v>
      </c>
      <c r="E6">
        <f>IF(AND(Folha1!$A10&gt;=80,Folha1!$A10&lt;90),1,0)</f>
        <v>0</v>
      </c>
      <c r="F6">
        <f>IF(AND(Folha1!$A10&gt;=90),1,0)</f>
        <v>0</v>
      </c>
      <c r="G6">
        <f>Folha1!B10</f>
        <v>1</v>
      </c>
      <c r="H6">
        <f>IF(Folha1!C10&gt;120,1,0)</f>
        <v>1</v>
      </c>
      <c r="I6">
        <f>Folha1!D10</f>
        <v>1</v>
      </c>
      <c r="J6">
        <f>IF(Folha1!E10&lt;40,1,0)</f>
        <v>1</v>
      </c>
      <c r="K6">
        <f>IF(AND(Folha1!E10&gt;=40,Folha1!E10&lt;50),1,0)</f>
        <v>0</v>
      </c>
      <c r="L6">
        <f>Folha1!F10</f>
        <v>0</v>
      </c>
      <c r="M6">
        <f>IF(Folha1!G10&lt;50000,1,0)</f>
        <v>0</v>
      </c>
      <c r="N6">
        <f>IF(AND(Folha1!$G10&gt;=50000,Folha1!$G10&lt;100000),1,0)</f>
        <v>0</v>
      </c>
      <c r="O6">
        <f>IF(AND(Folha1!$G10&gt;=100000,Folha1!$G10&lt;150000),1,0)</f>
        <v>0</v>
      </c>
      <c r="P6">
        <f>IF(AND(Folha1!$G10&gt;=150000,Folha1!$G10&lt;400000),1,0)</f>
        <v>1</v>
      </c>
      <c r="Q6">
        <f>IF(AND(Folha1!$G10&gt;=400000),1,0)</f>
        <v>0</v>
      </c>
      <c r="R6">
        <f>IF(V6=0,IF(Folha1!H10&lt;0.6,1,0),IF(Folha1!H10&lt;0.7,1,0))</f>
        <v>0</v>
      </c>
      <c r="S6">
        <f>IF(V6=0,IF(Folha1!H10&gt;1.1,1,0),IF(Folha1!H10&gt;1.3,1,0))</f>
        <v>1</v>
      </c>
      <c r="T6">
        <f>IF(Folha1!I10&lt;135,1,0)</f>
        <v>1</v>
      </c>
      <c r="U6">
        <f>IF(Folha1!I10&gt;145,1,0)</f>
        <v>0</v>
      </c>
      <c r="V6">
        <f>Folha1!J10</f>
        <v>0</v>
      </c>
      <c r="W6">
        <f t="shared" si="0"/>
        <v>1</v>
      </c>
      <c r="X6">
        <f>Folha1!K10</f>
        <v>0</v>
      </c>
      <c r="Y6">
        <f>Folha1!M10</f>
        <v>1</v>
      </c>
    </row>
    <row r="7" spans="1:28" x14ac:dyDescent="0.25">
      <c r="A7">
        <f>IF(Folha1!$A11&lt;50,1,0)</f>
        <v>0</v>
      </c>
      <c r="B7">
        <f>IF(AND(Folha1!$A11&gt;=50,Folha1!$A11&lt;60),1,0)</f>
        <v>0</v>
      </c>
      <c r="C7">
        <f>IF(AND(Folha1!$A11&gt;=60,Folha1!$A11&lt;70),1,0)</f>
        <v>0</v>
      </c>
      <c r="D7">
        <f>IF(AND(Folha1!$A11&gt;=70,Folha1!$A11&lt;80),1,0)</f>
        <v>0</v>
      </c>
      <c r="E7">
        <f>IF(AND(Folha1!$A11&gt;=80,Folha1!$A11&lt;90),1,0)</f>
        <v>0</v>
      </c>
      <c r="F7">
        <f>IF(AND(Folha1!$A11&gt;=90),1,0)</f>
        <v>1</v>
      </c>
      <c r="G7">
        <f>Folha1!B11</f>
        <v>1</v>
      </c>
      <c r="H7">
        <f>IF(Folha1!C11&gt;120,1,0)</f>
        <v>0</v>
      </c>
      <c r="I7">
        <f>Folha1!D11</f>
        <v>0</v>
      </c>
      <c r="J7">
        <f>IF(Folha1!E11&lt;40,1,0)</f>
        <v>0</v>
      </c>
      <c r="K7">
        <f>IF(AND(Folha1!E11&gt;=40,Folha1!E11&lt;50),1,0)</f>
        <v>1</v>
      </c>
      <c r="L7">
        <f>Folha1!F11</f>
        <v>1</v>
      </c>
      <c r="M7">
        <f>IF(Folha1!G11&lt;50000,1,0)</f>
        <v>0</v>
      </c>
      <c r="N7">
        <f>IF(AND(Folha1!$G11&gt;=50000,Folha1!$G11&lt;100000),1,0)</f>
        <v>0</v>
      </c>
      <c r="O7">
        <f>IF(AND(Folha1!$G11&gt;=100000,Folha1!$G11&lt;150000),1,0)</f>
        <v>0</v>
      </c>
      <c r="P7">
        <f>IF(AND(Folha1!$G11&gt;=150000,Folha1!$G11&lt;400000),1,0)</f>
        <v>1</v>
      </c>
      <c r="Q7">
        <f>IF(AND(Folha1!$G11&gt;=400000),1,0)</f>
        <v>0</v>
      </c>
      <c r="R7">
        <f>IF(V7=0,IF(Folha1!H11&lt;0.6,1,0),IF(Folha1!H11&lt;0.7,1,0))</f>
        <v>0</v>
      </c>
      <c r="S7">
        <f>IF(V7=0,IF(Folha1!H11&gt;1.1,1,0),IF(Folha1!H11&gt;1.3,1,0))</f>
        <v>1</v>
      </c>
      <c r="T7">
        <f>IF(Folha1!I11&lt;135,1,0)</f>
        <v>1</v>
      </c>
      <c r="U7">
        <f>IF(Folha1!I11&gt;145,1,0)</f>
        <v>0</v>
      </c>
      <c r="V7">
        <f>Folha1!J11</f>
        <v>1</v>
      </c>
      <c r="W7">
        <f t="shared" si="0"/>
        <v>0</v>
      </c>
      <c r="X7">
        <f>Folha1!K11</f>
        <v>1</v>
      </c>
      <c r="Y7">
        <f>Folha1!M11</f>
        <v>1</v>
      </c>
    </row>
    <row r="8" spans="1:28" x14ac:dyDescent="0.25">
      <c r="A8">
        <f>IF(Folha1!$A12&lt;50,1,0)</f>
        <v>0</v>
      </c>
      <c r="B8">
        <f>IF(AND(Folha1!$A12&gt;=50,Folha1!$A12&lt;60),1,0)</f>
        <v>0</v>
      </c>
      <c r="C8">
        <f>IF(AND(Folha1!$A12&gt;=60,Folha1!$A12&lt;70),1,0)</f>
        <v>0</v>
      </c>
      <c r="D8">
        <f>IF(AND(Folha1!$A12&gt;=70,Folha1!$A12&lt;80),1,0)</f>
        <v>1</v>
      </c>
      <c r="E8">
        <f>IF(AND(Folha1!$A12&gt;=80,Folha1!$A12&lt;90),1,0)</f>
        <v>0</v>
      </c>
      <c r="F8">
        <f>IF(AND(Folha1!$A12&gt;=90),1,0)</f>
        <v>0</v>
      </c>
      <c r="G8">
        <f>Folha1!B12</f>
        <v>1</v>
      </c>
      <c r="H8">
        <f>IF(Folha1!C12&gt;120,1,0)</f>
        <v>1</v>
      </c>
      <c r="I8">
        <f>Folha1!D12</f>
        <v>0</v>
      </c>
      <c r="J8">
        <f>IF(Folha1!E12&lt;40,1,0)</f>
        <v>1</v>
      </c>
      <c r="K8">
        <f>IF(AND(Folha1!E12&gt;=40,Folha1!E12&lt;50),1,0)</f>
        <v>0</v>
      </c>
      <c r="L8">
        <f>Folha1!F12</f>
        <v>0</v>
      </c>
      <c r="M8">
        <f>IF(Folha1!G12&lt;50000,1,0)</f>
        <v>0</v>
      </c>
      <c r="N8">
        <f>IF(AND(Folha1!$G12&gt;=50000,Folha1!$G12&lt;100000),1,0)</f>
        <v>0</v>
      </c>
      <c r="O8">
        <f>IF(AND(Folha1!$G12&gt;=100000,Folha1!$G12&lt;150000),1,0)</f>
        <v>1</v>
      </c>
      <c r="P8">
        <f>IF(AND(Folha1!$G12&gt;=150000,Folha1!$G12&lt;400000),1,0)</f>
        <v>0</v>
      </c>
      <c r="Q8">
        <f>IF(AND(Folha1!$G12&gt;=400000),1,0)</f>
        <v>0</v>
      </c>
      <c r="R8">
        <f>IF(V8=0,IF(Folha1!H12&lt;0.6,1,0),IF(Folha1!H12&lt;0.7,1,0))</f>
        <v>0</v>
      </c>
      <c r="S8">
        <f>IF(V8=0,IF(Folha1!H12&gt;1.1,1,0),IF(Folha1!H12&gt;1.3,1,0))</f>
        <v>0</v>
      </c>
      <c r="T8">
        <f>IF(Folha1!I12&lt;135,1,0)</f>
        <v>0</v>
      </c>
      <c r="U8">
        <f>IF(Folha1!I12&gt;145,1,0)</f>
        <v>0</v>
      </c>
      <c r="V8">
        <f>Folha1!J12</f>
        <v>1</v>
      </c>
      <c r="W8">
        <f t="shared" si="0"/>
        <v>0</v>
      </c>
      <c r="X8">
        <f>Folha1!K12</f>
        <v>0</v>
      </c>
      <c r="Y8">
        <f>Folha1!M12</f>
        <v>1</v>
      </c>
    </row>
    <row r="9" spans="1:28" x14ac:dyDescent="0.25">
      <c r="A9">
        <f>IF(Folha1!$A13&lt;50,1,0)</f>
        <v>0</v>
      </c>
      <c r="B9">
        <f>IF(AND(Folha1!$A13&gt;=50,Folha1!$A13&lt;60),1,0)</f>
        <v>0</v>
      </c>
      <c r="C9">
        <f>IF(AND(Folha1!$A13&gt;=60,Folha1!$A13&lt;70),1,0)</f>
        <v>1</v>
      </c>
      <c r="D9">
        <f>IF(AND(Folha1!$A13&gt;=70,Folha1!$A13&lt;80),1,0)</f>
        <v>0</v>
      </c>
      <c r="E9">
        <f>IF(AND(Folha1!$A13&gt;=80,Folha1!$A13&lt;90),1,0)</f>
        <v>0</v>
      </c>
      <c r="F9">
        <f>IF(AND(Folha1!$A13&gt;=90),1,0)</f>
        <v>0</v>
      </c>
      <c r="G9">
        <f>Folha1!B13</f>
        <v>1</v>
      </c>
      <c r="H9">
        <f>IF(Folha1!C13&gt;120,1,0)</f>
        <v>1</v>
      </c>
      <c r="I9">
        <f>Folha1!D13</f>
        <v>1</v>
      </c>
      <c r="J9">
        <f>IF(Folha1!E13&lt;40,1,0)</f>
        <v>0</v>
      </c>
      <c r="K9">
        <f>IF(AND(Folha1!E13&gt;=40,Folha1!E13&lt;50),1,0)</f>
        <v>0</v>
      </c>
      <c r="L9">
        <f>Folha1!F13</f>
        <v>0</v>
      </c>
      <c r="M9">
        <f>IF(Folha1!G13&lt;50000,1,0)</f>
        <v>0</v>
      </c>
      <c r="N9">
        <f>IF(AND(Folha1!$G13&gt;=50000,Folha1!$G13&lt;100000),1,0)</f>
        <v>0</v>
      </c>
      <c r="O9">
        <f>IF(AND(Folha1!$G13&gt;=100000,Folha1!$G13&lt;150000),1,0)</f>
        <v>0</v>
      </c>
      <c r="P9">
        <f>IF(AND(Folha1!$G13&gt;=150000,Folha1!$G13&lt;400000),1,0)</f>
        <v>0</v>
      </c>
      <c r="Q9">
        <f>IF(AND(Folha1!$G13&gt;=400000),1,0)</f>
        <v>1</v>
      </c>
      <c r="R9">
        <f>IF(V9=0,IF(Folha1!H13&lt;0.6,1,0),IF(Folha1!H13&lt;0.7,1,0))</f>
        <v>0</v>
      </c>
      <c r="S9">
        <f>IF(V9=0,IF(Folha1!H13&gt;1.1,1,0),IF(Folha1!H13&gt;1.3,1,0))</f>
        <v>0</v>
      </c>
      <c r="T9">
        <f>IF(Folha1!I13&lt;135,1,0)</f>
        <v>1</v>
      </c>
      <c r="U9">
        <f>IF(Folha1!I13&gt;145,1,0)</f>
        <v>0</v>
      </c>
      <c r="V9">
        <f>Folha1!J13</f>
        <v>1</v>
      </c>
      <c r="W9">
        <f t="shared" si="0"/>
        <v>0</v>
      </c>
      <c r="X9">
        <f>Folha1!K13</f>
        <v>1</v>
      </c>
      <c r="Y9">
        <f>Folha1!M13</f>
        <v>1</v>
      </c>
      <c r="AB9">
        <v>0</v>
      </c>
    </row>
    <row r="10" spans="1:28" x14ac:dyDescent="0.25">
      <c r="A10">
        <f>IF(Folha1!$A14&lt;50,1,0)</f>
        <v>0</v>
      </c>
      <c r="B10">
        <f>IF(AND(Folha1!$A14&gt;=50,Folha1!$A14&lt;60),1,0)</f>
        <v>0</v>
      </c>
      <c r="C10">
        <f>IF(AND(Folha1!$A14&gt;=60,Folha1!$A14&lt;70),1,0)</f>
        <v>1</v>
      </c>
      <c r="D10">
        <f>IF(AND(Folha1!$A14&gt;=70,Folha1!$A14&lt;80),1,0)</f>
        <v>0</v>
      </c>
      <c r="E10">
        <f>IF(AND(Folha1!$A14&gt;=80,Folha1!$A14&lt;90),1,0)</f>
        <v>0</v>
      </c>
      <c r="F10">
        <f>IF(AND(Folha1!$A14&gt;=90),1,0)</f>
        <v>0</v>
      </c>
      <c r="G10">
        <f>Folha1!B14</f>
        <v>0</v>
      </c>
      <c r="H10">
        <f>IF(Folha1!C14&gt;120,1,0)</f>
        <v>1</v>
      </c>
      <c r="I10">
        <f>Folha1!D14</f>
        <v>0</v>
      </c>
      <c r="J10">
        <f>IF(Folha1!E14&lt;40,1,0)</f>
        <v>0</v>
      </c>
      <c r="K10">
        <f>IF(AND(Folha1!E14&gt;=40,Folha1!E14&lt;50),1,0)</f>
        <v>0</v>
      </c>
      <c r="L10">
        <f>Folha1!F14</f>
        <v>0</v>
      </c>
      <c r="M10">
        <f>IF(Folha1!G14&lt;50000,1,0)</f>
        <v>0</v>
      </c>
      <c r="N10">
        <f>IF(AND(Folha1!$G14&gt;=50000,Folha1!$G14&lt;100000),1,0)</f>
        <v>0</v>
      </c>
      <c r="O10">
        <f>IF(AND(Folha1!$G14&gt;=100000,Folha1!$G14&lt;150000),1,0)</f>
        <v>0</v>
      </c>
      <c r="P10">
        <f>IF(AND(Folha1!$G14&gt;=150000,Folha1!$G14&lt;400000),1,0)</f>
        <v>1</v>
      </c>
      <c r="Q10">
        <f>IF(AND(Folha1!$G14&gt;=400000),1,0)</f>
        <v>0</v>
      </c>
      <c r="R10">
        <f>IF(V10=0,IF(Folha1!H14&lt;0.6,1,0),IF(Folha1!H14&lt;0.7,1,0))</f>
        <v>0</v>
      </c>
      <c r="S10">
        <f>IF(V10=0,IF(Folha1!H14&gt;1.1,1,0),IF(Folha1!H14&gt;1.3,1,0))</f>
        <v>1</v>
      </c>
      <c r="T10">
        <f>IF(Folha1!I14&lt;135,1,0)</f>
        <v>0</v>
      </c>
      <c r="U10">
        <f>IF(Folha1!I14&gt;145,1,0)</f>
        <v>0</v>
      </c>
      <c r="V10">
        <f>Folha1!J14</f>
        <v>0</v>
      </c>
      <c r="W10">
        <f t="shared" si="0"/>
        <v>1</v>
      </c>
      <c r="X10">
        <f>Folha1!K14</f>
        <v>0</v>
      </c>
      <c r="Y10">
        <f>Folha1!M14</f>
        <v>1</v>
      </c>
      <c r="AB10">
        <v>50000</v>
      </c>
    </row>
    <row r="11" spans="1:28" x14ac:dyDescent="0.25">
      <c r="A11">
        <f>IF(Folha1!$A15&lt;50,1,0)</f>
        <v>0</v>
      </c>
      <c r="B11">
        <f>IF(AND(Folha1!$A15&gt;=50,Folha1!$A15&lt;60),1,0)</f>
        <v>0</v>
      </c>
      <c r="C11">
        <f>IF(AND(Folha1!$A15&gt;=60,Folha1!$A15&lt;70),1,0)</f>
        <v>0</v>
      </c>
      <c r="D11">
        <f>IF(AND(Folha1!$A15&gt;=70,Folha1!$A15&lt;80),1,0)</f>
        <v>0</v>
      </c>
      <c r="E11">
        <f>IF(AND(Folha1!$A15&gt;=80,Folha1!$A15&lt;90),1,0)</f>
        <v>1</v>
      </c>
      <c r="F11">
        <f>IF(AND(Folha1!$A15&gt;=90),1,0)</f>
        <v>0</v>
      </c>
      <c r="G11">
        <f>Folha1!B15</f>
        <v>1</v>
      </c>
      <c r="H11">
        <f>IF(Folha1!C15&gt;120,1,0)</f>
        <v>1</v>
      </c>
      <c r="I11">
        <f>Folha1!D15</f>
        <v>0</v>
      </c>
      <c r="J11">
        <f>IF(Folha1!E15&lt;40,1,0)</f>
        <v>1</v>
      </c>
      <c r="K11">
        <f>IF(AND(Folha1!E15&gt;=40,Folha1!E15&lt;50),1,0)</f>
        <v>0</v>
      </c>
      <c r="L11">
        <f>Folha1!F15</f>
        <v>1</v>
      </c>
      <c r="M11">
        <f>IF(Folha1!G15&lt;50000,1,0)</f>
        <v>0</v>
      </c>
      <c r="N11">
        <f>IF(AND(Folha1!$G15&gt;=50000,Folha1!$G15&lt;100000),1,0)</f>
        <v>0</v>
      </c>
      <c r="O11">
        <f>IF(AND(Folha1!$G15&gt;=100000,Folha1!$G15&lt;150000),1,0)</f>
        <v>0</v>
      </c>
      <c r="P11">
        <f>IF(AND(Folha1!$G15&gt;=150000,Folha1!$G15&lt;400000),1,0)</f>
        <v>1</v>
      </c>
      <c r="Q11">
        <f>IF(AND(Folha1!$G15&gt;=400000),1,0)</f>
        <v>0</v>
      </c>
      <c r="R11">
        <f>IF(V11=0,IF(Folha1!H15&lt;0.6,1,0),IF(Folha1!H15&lt;0.7,1,0))</f>
        <v>0</v>
      </c>
      <c r="S11">
        <f>IF(V11=0,IF(Folha1!H15&gt;1.1,1,0),IF(Folha1!H15&gt;1.3,1,0))</f>
        <v>1</v>
      </c>
      <c r="T11">
        <f>IF(Folha1!I15&lt;135,1,0)</f>
        <v>1</v>
      </c>
      <c r="U11">
        <f>IF(Folha1!I15&gt;145,1,0)</f>
        <v>0</v>
      </c>
      <c r="V11">
        <f>Folha1!J15</f>
        <v>1</v>
      </c>
      <c r="W11">
        <f t="shared" si="0"/>
        <v>0</v>
      </c>
      <c r="X11">
        <f>Folha1!K15</f>
        <v>1</v>
      </c>
      <c r="Y11">
        <f>Folha1!M15</f>
        <v>1</v>
      </c>
      <c r="AB11">
        <v>100000</v>
      </c>
    </row>
    <row r="12" spans="1:28" x14ac:dyDescent="0.25">
      <c r="A12">
        <f>IF(Folha1!$A16&lt;50,1,0)</f>
        <v>0</v>
      </c>
      <c r="B12">
        <f>IF(AND(Folha1!$A16&gt;=50,Folha1!$A16&lt;60),1,0)</f>
        <v>0</v>
      </c>
      <c r="C12">
        <f>IF(AND(Folha1!$A16&gt;=60,Folha1!$A16&lt;70),1,0)</f>
        <v>0</v>
      </c>
      <c r="D12">
        <f>IF(AND(Folha1!$A16&gt;=70,Folha1!$A16&lt;80),1,0)</f>
        <v>1</v>
      </c>
      <c r="E12">
        <f>IF(AND(Folha1!$A16&gt;=80,Folha1!$A16&lt;90),1,0)</f>
        <v>0</v>
      </c>
      <c r="F12">
        <f>IF(AND(Folha1!$A16&gt;=90),1,0)</f>
        <v>0</v>
      </c>
      <c r="G12">
        <f>Folha1!B16</f>
        <v>1</v>
      </c>
      <c r="H12">
        <f>IF(Folha1!C16&gt;120,1,0)</f>
        <v>0</v>
      </c>
      <c r="I12">
        <f>Folha1!D16</f>
        <v>0</v>
      </c>
      <c r="J12">
        <f>IF(Folha1!E16&lt;40,1,0)</f>
        <v>1</v>
      </c>
      <c r="K12">
        <f>IF(AND(Folha1!E16&gt;=40,Folha1!E16&lt;50),1,0)</f>
        <v>0</v>
      </c>
      <c r="L12">
        <f>Folha1!F16</f>
        <v>1</v>
      </c>
      <c r="M12">
        <f>IF(Folha1!G16&lt;50000,1,0)</f>
        <v>0</v>
      </c>
      <c r="N12">
        <f>IF(AND(Folha1!$G16&gt;=50000,Folha1!$G16&lt;100000),1,0)</f>
        <v>0</v>
      </c>
      <c r="O12">
        <f>IF(AND(Folha1!$G16&gt;=100000,Folha1!$G16&lt;150000),1,0)</f>
        <v>0</v>
      </c>
      <c r="P12">
        <f>IF(AND(Folha1!$G16&gt;=150000,Folha1!$G16&lt;400000),1,0)</f>
        <v>1</v>
      </c>
      <c r="Q12">
        <f>IF(AND(Folha1!$G16&gt;=400000),1,0)</f>
        <v>0</v>
      </c>
      <c r="R12">
        <f>IF(V12=0,IF(Folha1!H16&lt;0.6,1,0),IF(Folha1!H16&lt;0.7,1,0))</f>
        <v>0</v>
      </c>
      <c r="S12">
        <f>IF(V12=0,IF(Folha1!H16&gt;1.1,1,0),IF(Folha1!H16&gt;1.3,1,0))</f>
        <v>1</v>
      </c>
      <c r="T12">
        <f>IF(Folha1!I16&lt;135,1,0)</f>
        <v>1</v>
      </c>
      <c r="U12">
        <f>IF(Folha1!I16&gt;145,1,0)</f>
        <v>0</v>
      </c>
      <c r="V12">
        <f>Folha1!J16</f>
        <v>1</v>
      </c>
      <c r="W12">
        <f t="shared" si="0"/>
        <v>0</v>
      </c>
      <c r="X12">
        <f>Folha1!K16</f>
        <v>1</v>
      </c>
      <c r="Y12">
        <f>Folha1!M16</f>
        <v>1</v>
      </c>
      <c r="AB12">
        <v>150000</v>
      </c>
    </row>
    <row r="13" spans="1:28" x14ac:dyDescent="0.25">
      <c r="A13">
        <f>IF(Folha1!$A17&lt;50,1,0)</f>
        <v>0</v>
      </c>
      <c r="B13">
        <f>IF(AND(Folha1!$A17&gt;=50,Folha1!$A17&lt;60),1,0)</f>
        <v>0</v>
      </c>
      <c r="C13">
        <f>IF(AND(Folha1!$A17&gt;=60,Folha1!$A17&lt;70),1,0)</f>
        <v>1</v>
      </c>
      <c r="D13">
        <f>IF(AND(Folha1!$A17&gt;=70,Folha1!$A17&lt;80),1,0)</f>
        <v>0</v>
      </c>
      <c r="E13">
        <f>IF(AND(Folha1!$A17&gt;=80,Folha1!$A17&lt;90),1,0)</f>
        <v>0</v>
      </c>
      <c r="F13">
        <f>IF(AND(Folha1!$A17&gt;=90),1,0)</f>
        <v>0</v>
      </c>
      <c r="G13">
        <f>Folha1!B17</f>
        <v>0</v>
      </c>
      <c r="H13">
        <f>IF(Folha1!C17&gt;120,1,0)</f>
        <v>1</v>
      </c>
      <c r="I13">
        <f>Folha1!D17</f>
        <v>0</v>
      </c>
      <c r="J13">
        <f>IF(Folha1!E17&lt;40,1,0)</f>
        <v>1</v>
      </c>
      <c r="K13">
        <f>IF(AND(Folha1!E17&gt;=40,Folha1!E17&lt;50),1,0)</f>
        <v>0</v>
      </c>
      <c r="L13">
        <f>Folha1!F17</f>
        <v>1</v>
      </c>
      <c r="M13">
        <f>IF(Folha1!G17&lt;50000,1,0)</f>
        <v>0</v>
      </c>
      <c r="N13">
        <f>IF(AND(Folha1!$G17&gt;=50000,Folha1!$G17&lt;100000),1,0)</f>
        <v>0</v>
      </c>
      <c r="O13">
        <f>IF(AND(Folha1!$G17&gt;=100000,Folha1!$G17&lt;150000),1,0)</f>
        <v>0</v>
      </c>
      <c r="P13">
        <f>IF(AND(Folha1!$G17&gt;=150000,Folha1!$G17&lt;400000),1,0)</f>
        <v>1</v>
      </c>
      <c r="Q13">
        <f>IF(AND(Folha1!$G17&gt;=400000),1,0)</f>
        <v>0</v>
      </c>
      <c r="R13">
        <f>IF(V13=0,IF(Folha1!H17&lt;0.6,1,0),IF(Folha1!H17&lt;0.7,1,0))</f>
        <v>0</v>
      </c>
      <c r="S13">
        <f>IF(V13=0,IF(Folha1!H17&gt;1.1,1,0),IF(Folha1!H17&gt;1.3,1,0))</f>
        <v>0</v>
      </c>
      <c r="T13">
        <f>IF(Folha1!I17&lt;135,1,0)</f>
        <v>0</v>
      </c>
      <c r="U13">
        <f>IF(Folha1!I17&gt;145,1,0)</f>
        <v>0</v>
      </c>
      <c r="V13">
        <f>Folha1!J17</f>
        <v>1</v>
      </c>
      <c r="W13">
        <f t="shared" si="0"/>
        <v>0</v>
      </c>
      <c r="X13">
        <f>Folha1!K17</f>
        <v>1</v>
      </c>
      <c r="Y13">
        <f>Folha1!M17</f>
        <v>1</v>
      </c>
      <c r="AB13">
        <v>400000</v>
      </c>
    </row>
    <row r="14" spans="1:28" x14ac:dyDescent="0.25">
      <c r="A14">
        <f>IF(Folha1!$A18&lt;50,1,0)</f>
        <v>1</v>
      </c>
      <c r="B14">
        <f>IF(AND(Folha1!$A18&gt;=50,Folha1!$A18&lt;60),1,0)</f>
        <v>0</v>
      </c>
      <c r="C14">
        <f>IF(AND(Folha1!$A18&gt;=60,Folha1!$A18&lt;70),1,0)</f>
        <v>0</v>
      </c>
      <c r="D14">
        <f>IF(AND(Folha1!$A18&gt;=70,Folha1!$A18&lt;80),1,0)</f>
        <v>0</v>
      </c>
      <c r="E14">
        <f>IF(AND(Folha1!$A18&gt;=80,Folha1!$A18&lt;90),1,0)</f>
        <v>0</v>
      </c>
      <c r="F14">
        <f>IF(AND(Folha1!$A18&gt;=90),1,0)</f>
        <v>0</v>
      </c>
      <c r="G14">
        <f>Folha1!B18</f>
        <v>1</v>
      </c>
      <c r="H14">
        <f>IF(Folha1!C18&gt;120,1,0)</f>
        <v>1</v>
      </c>
      <c r="I14">
        <f>Folha1!D18</f>
        <v>0</v>
      </c>
      <c r="J14">
        <f>IF(Folha1!E18&lt;40,1,0)</f>
        <v>1</v>
      </c>
      <c r="K14">
        <f>IF(AND(Folha1!E18&gt;=40,Folha1!E18&lt;50),1,0)</f>
        <v>0</v>
      </c>
      <c r="L14">
        <f>Folha1!F18</f>
        <v>0</v>
      </c>
      <c r="M14">
        <f>IF(Folha1!G18&lt;50000,1,0)</f>
        <v>0</v>
      </c>
      <c r="N14">
        <f>IF(AND(Folha1!$G18&gt;=50000,Folha1!$G18&lt;100000),1,0)</f>
        <v>0</v>
      </c>
      <c r="O14">
        <f>IF(AND(Folha1!$G18&gt;=100000,Folha1!$G18&lt;150000),1,0)</f>
        <v>1</v>
      </c>
      <c r="P14">
        <f>IF(AND(Folha1!$G18&gt;=150000,Folha1!$G18&lt;400000),1,0)</f>
        <v>0</v>
      </c>
      <c r="Q14">
        <f>IF(AND(Folha1!$G18&gt;=400000),1,0)</f>
        <v>0</v>
      </c>
      <c r="R14">
        <f>IF(V14=0,IF(Folha1!H18&lt;0.6,1,0),IF(Folha1!H18&lt;0.7,1,0))</f>
        <v>0</v>
      </c>
      <c r="S14">
        <f>IF(V14=0,IF(Folha1!H18&gt;1.1,1,0),IF(Folha1!H18&gt;1.3,1,0))</f>
        <v>0</v>
      </c>
      <c r="T14">
        <f>IF(Folha1!I18&lt;135,1,0)</f>
        <v>0</v>
      </c>
      <c r="U14">
        <f>IF(Folha1!I18&gt;145,1,0)</f>
        <v>0</v>
      </c>
      <c r="V14">
        <f>Folha1!J18</f>
        <v>1</v>
      </c>
      <c r="W14">
        <f t="shared" si="0"/>
        <v>0</v>
      </c>
      <c r="X14">
        <f>Folha1!K18</f>
        <v>0</v>
      </c>
      <c r="Y14">
        <f>Folha1!M18</f>
        <v>1</v>
      </c>
    </row>
    <row r="15" spans="1:28" x14ac:dyDescent="0.25">
      <c r="A15">
        <f>IF(Folha1!$A19&lt;50,1,0)</f>
        <v>0</v>
      </c>
      <c r="B15">
        <f>IF(AND(Folha1!$A19&gt;=50,Folha1!$A19&lt;60),1,0)</f>
        <v>1</v>
      </c>
      <c r="C15">
        <f>IF(AND(Folha1!$A19&gt;=60,Folha1!$A19&lt;70),1,0)</f>
        <v>0</v>
      </c>
      <c r="D15">
        <f>IF(AND(Folha1!$A19&gt;=70,Folha1!$A19&lt;80),1,0)</f>
        <v>0</v>
      </c>
      <c r="E15">
        <f>IF(AND(Folha1!$A19&gt;=80,Folha1!$A19&lt;90),1,0)</f>
        <v>0</v>
      </c>
      <c r="F15">
        <f>IF(AND(Folha1!$A19&gt;=90),1,0)</f>
        <v>0</v>
      </c>
      <c r="G15">
        <f>Folha1!B19</f>
        <v>1</v>
      </c>
      <c r="H15">
        <f>IF(Folha1!C19&gt;120,1,0)</f>
        <v>1</v>
      </c>
      <c r="I15">
        <f>Folha1!D19</f>
        <v>0</v>
      </c>
      <c r="J15">
        <f>IF(Folha1!E19&lt;40,1,0)</f>
        <v>1</v>
      </c>
      <c r="K15">
        <f>IF(AND(Folha1!E19&gt;=40,Folha1!E19&lt;50),1,0)</f>
        <v>0</v>
      </c>
      <c r="L15">
        <f>Folha1!F19</f>
        <v>1</v>
      </c>
      <c r="M15">
        <f>IF(Folha1!G19&lt;50000,1,0)</f>
        <v>0</v>
      </c>
      <c r="N15">
        <f>IF(AND(Folha1!$G19&gt;=50000,Folha1!$G19&lt;100000),1,0)</f>
        <v>0</v>
      </c>
      <c r="O15">
        <f>IF(AND(Folha1!$G19&gt;=100000,Folha1!$G19&lt;150000),1,0)</f>
        <v>0</v>
      </c>
      <c r="P15">
        <f>IF(AND(Folha1!$G19&gt;=150000,Folha1!$G19&lt;400000),1,0)</f>
        <v>1</v>
      </c>
      <c r="Q15">
        <f>IF(AND(Folha1!$G19&gt;=400000),1,0)</f>
        <v>0</v>
      </c>
      <c r="R15">
        <f>IF(V15=0,IF(Folha1!H19&lt;0.6,1,0),IF(Folha1!H19&lt;0.7,1,0))</f>
        <v>0</v>
      </c>
      <c r="S15">
        <f>IF(V15=0,IF(Folha1!H19&gt;1.1,1,0),IF(Folha1!H19&gt;1.3,1,0))</f>
        <v>0</v>
      </c>
      <c r="T15">
        <f>IF(Folha1!I19&lt;135,1,0)</f>
        <v>0</v>
      </c>
      <c r="U15">
        <f>IF(Folha1!I19&gt;145,1,0)</f>
        <v>0</v>
      </c>
      <c r="V15">
        <f>Folha1!J19</f>
        <v>1</v>
      </c>
      <c r="W15">
        <f t="shared" si="0"/>
        <v>0</v>
      </c>
      <c r="X15">
        <f>Folha1!K19</f>
        <v>0</v>
      </c>
      <c r="Y15">
        <f>Folha1!M19</f>
        <v>1</v>
      </c>
    </row>
    <row r="16" spans="1:28" x14ac:dyDescent="0.25">
      <c r="A16">
        <f>IF(Folha1!$A20&lt;50,1,0)</f>
        <v>1</v>
      </c>
      <c r="B16">
        <f>IF(AND(Folha1!$A20&gt;=50,Folha1!$A20&lt;60),1,0)</f>
        <v>0</v>
      </c>
      <c r="C16">
        <f>IF(AND(Folha1!$A20&gt;=60,Folha1!$A20&lt;70),1,0)</f>
        <v>0</v>
      </c>
      <c r="D16">
        <f>IF(AND(Folha1!$A20&gt;=70,Folha1!$A20&lt;80),1,0)</f>
        <v>0</v>
      </c>
      <c r="E16">
        <f>IF(AND(Folha1!$A20&gt;=80,Folha1!$A20&lt;90),1,0)</f>
        <v>0</v>
      </c>
      <c r="F16">
        <f>IF(AND(Folha1!$A20&gt;=90),1,0)</f>
        <v>0</v>
      </c>
      <c r="G16">
        <f>Folha1!B20</f>
        <v>1</v>
      </c>
      <c r="H16">
        <f>IF(Folha1!C20&gt;120,1,0)</f>
        <v>0</v>
      </c>
      <c r="I16">
        <f>Folha1!D20</f>
        <v>0</v>
      </c>
      <c r="J16">
        <f>IF(Folha1!E20&lt;40,1,0)</f>
        <v>1</v>
      </c>
      <c r="K16">
        <f>IF(AND(Folha1!E20&gt;=40,Folha1!E20&lt;50),1,0)</f>
        <v>0</v>
      </c>
      <c r="L16">
        <f>Folha1!F20</f>
        <v>1</v>
      </c>
      <c r="M16">
        <f>IF(Folha1!G20&lt;50000,1,0)</f>
        <v>0</v>
      </c>
      <c r="N16">
        <f>IF(AND(Folha1!$G20&gt;=50000,Folha1!$G20&lt;100000),1,0)</f>
        <v>0</v>
      </c>
      <c r="O16">
        <f>IF(AND(Folha1!$G20&gt;=100000,Folha1!$G20&lt;150000),1,0)</f>
        <v>0</v>
      </c>
      <c r="P16">
        <f>IF(AND(Folha1!$G20&gt;=150000,Folha1!$G20&lt;400000),1,0)</f>
        <v>0</v>
      </c>
      <c r="Q16">
        <f>IF(AND(Folha1!$G20&gt;=400000),1,0)</f>
        <v>1</v>
      </c>
      <c r="R16">
        <f>IF(V16=0,IF(Folha1!H20&lt;0.6,1,0),IF(Folha1!H20&lt;0.7,1,0))</f>
        <v>0</v>
      </c>
      <c r="S16">
        <f>IF(V16=0,IF(Folha1!H20&gt;1.1,1,0),IF(Folha1!H20&gt;1.3,1,0))</f>
        <v>0</v>
      </c>
      <c r="T16">
        <f>IF(Folha1!I20&lt;135,1,0)</f>
        <v>0</v>
      </c>
      <c r="U16">
        <f>IF(Folha1!I20&gt;145,1,0)</f>
        <v>0</v>
      </c>
      <c r="V16">
        <f>Folha1!J20</f>
        <v>0</v>
      </c>
      <c r="W16">
        <f t="shared" si="0"/>
        <v>1</v>
      </c>
      <c r="X16">
        <f>Folha1!K20</f>
        <v>0</v>
      </c>
      <c r="Y16">
        <f>Folha1!M20</f>
        <v>0</v>
      </c>
    </row>
    <row r="17" spans="1:25" x14ac:dyDescent="0.25">
      <c r="A17">
        <f>IF(Folha1!$A21&lt;50,1,0)</f>
        <v>0</v>
      </c>
      <c r="B17">
        <f>IF(AND(Folha1!$A21&gt;=50,Folha1!$A21&lt;60),1,0)</f>
        <v>0</v>
      </c>
      <c r="C17">
        <f>IF(AND(Folha1!$A21&gt;=60,Folha1!$A21&lt;70),1,0)</f>
        <v>0</v>
      </c>
      <c r="D17">
        <f>IF(AND(Folha1!$A21&gt;=70,Folha1!$A21&lt;80),1,0)</f>
        <v>0</v>
      </c>
      <c r="E17">
        <f>IF(AND(Folha1!$A21&gt;=80,Folha1!$A21&lt;90),1,0)</f>
        <v>1</v>
      </c>
      <c r="F17">
        <f>IF(AND(Folha1!$A21&gt;=90),1,0)</f>
        <v>0</v>
      </c>
      <c r="G17">
        <f>Folha1!B21</f>
        <v>1</v>
      </c>
      <c r="H17">
        <f>IF(Folha1!C21&gt;120,1,0)</f>
        <v>1</v>
      </c>
      <c r="I17">
        <f>Folha1!D21</f>
        <v>0</v>
      </c>
      <c r="J17">
        <f>IF(Folha1!E21&lt;40,1,0)</f>
        <v>0</v>
      </c>
      <c r="K17">
        <f>IF(AND(Folha1!E21&gt;=40,Folha1!E21&lt;50),1,0)</f>
        <v>0</v>
      </c>
      <c r="L17">
        <f>Folha1!F21</f>
        <v>0</v>
      </c>
      <c r="M17">
        <f>IF(Folha1!G21&lt;50000,1,0)</f>
        <v>1</v>
      </c>
      <c r="N17">
        <f>IF(AND(Folha1!$G21&gt;=50000,Folha1!$G21&lt;100000),1,0)</f>
        <v>0</v>
      </c>
      <c r="O17">
        <f>IF(AND(Folha1!$G21&gt;=100000,Folha1!$G21&lt;150000),1,0)</f>
        <v>0</v>
      </c>
      <c r="P17">
        <f>IF(AND(Folha1!$G21&gt;=150000,Folha1!$G21&lt;400000),1,0)</f>
        <v>0</v>
      </c>
      <c r="Q17">
        <f>IF(AND(Folha1!$G21&gt;=400000),1,0)</f>
        <v>0</v>
      </c>
      <c r="R17">
        <f>IF(V17=0,IF(Folha1!H21&lt;0.6,1,0),IF(Folha1!H21&lt;0.7,1,0))</f>
        <v>0</v>
      </c>
      <c r="S17">
        <f>IF(V17=0,IF(Folha1!H21&gt;1.1,1,0),IF(Folha1!H21&gt;1.3,1,0))</f>
        <v>0</v>
      </c>
      <c r="T17">
        <f>IF(Folha1!I21&lt;135,1,0)</f>
        <v>0</v>
      </c>
      <c r="U17">
        <f>IF(Folha1!I21&gt;145,1,0)</f>
        <v>0</v>
      </c>
      <c r="V17">
        <f>Folha1!J21</f>
        <v>1</v>
      </c>
      <c r="W17">
        <f t="shared" si="0"/>
        <v>0</v>
      </c>
      <c r="X17">
        <f>Folha1!K21</f>
        <v>0</v>
      </c>
      <c r="Y17">
        <f>Folha1!M21</f>
        <v>1</v>
      </c>
    </row>
    <row r="18" spans="1:25" x14ac:dyDescent="0.25">
      <c r="A18">
        <f>IF(Folha1!$A22&lt;50,1,0)</f>
        <v>0</v>
      </c>
      <c r="B18">
        <f>IF(AND(Folha1!$A22&gt;=50,Folha1!$A22&lt;60),1,0)</f>
        <v>0</v>
      </c>
      <c r="C18">
        <f>IF(AND(Folha1!$A22&gt;=60,Folha1!$A22&lt;70),1,0)</f>
        <v>0</v>
      </c>
      <c r="D18">
        <f>IF(AND(Folha1!$A22&gt;=70,Folha1!$A22&lt;80),1,0)</f>
        <v>0</v>
      </c>
      <c r="E18">
        <f>IF(AND(Folha1!$A22&gt;=80,Folha1!$A22&lt;90),1,0)</f>
        <v>1</v>
      </c>
      <c r="F18">
        <f>IF(AND(Folha1!$A22&gt;=90),1,0)</f>
        <v>0</v>
      </c>
      <c r="G18">
        <f>Folha1!B22</f>
        <v>1</v>
      </c>
      <c r="H18">
        <f>IF(Folha1!C22&gt;120,1,0)</f>
        <v>1</v>
      </c>
      <c r="I18">
        <f>Folha1!D22</f>
        <v>0</v>
      </c>
      <c r="J18">
        <f>IF(Folha1!E22&lt;40,1,0)</f>
        <v>1</v>
      </c>
      <c r="K18">
        <f>IF(AND(Folha1!E22&gt;=40,Folha1!E22&lt;50),1,0)</f>
        <v>0</v>
      </c>
      <c r="L18">
        <f>Folha1!F22</f>
        <v>0</v>
      </c>
      <c r="M18">
        <f>IF(Folha1!G22&lt;50000,1,0)</f>
        <v>0</v>
      </c>
      <c r="N18">
        <f>IF(AND(Folha1!$G22&gt;=50000,Folha1!$G22&lt;100000),1,0)</f>
        <v>0</v>
      </c>
      <c r="O18">
        <f>IF(AND(Folha1!$G22&gt;=100000,Folha1!$G22&lt;150000),1,0)</f>
        <v>0</v>
      </c>
      <c r="P18">
        <f>IF(AND(Folha1!$G22&gt;=150000,Folha1!$G22&lt;400000),1,0)</f>
        <v>1</v>
      </c>
      <c r="Q18">
        <f>IF(AND(Folha1!$G22&gt;=400000),1,0)</f>
        <v>0</v>
      </c>
      <c r="R18">
        <f>IF(V18=0,IF(Folha1!H22&lt;0.6,1,0),IF(Folha1!H22&lt;0.7,1,0))</f>
        <v>0</v>
      </c>
      <c r="S18">
        <f>IF(V18=0,IF(Folha1!H22&gt;1.1,1,0),IF(Folha1!H22&gt;1.3,1,0))</f>
        <v>0</v>
      </c>
      <c r="T18">
        <f>IF(Folha1!I22&lt;135,1,0)</f>
        <v>0</v>
      </c>
      <c r="U18">
        <f>IF(Folha1!I22&gt;145,1,0)</f>
        <v>0</v>
      </c>
      <c r="V18">
        <f>Folha1!J22</f>
        <v>1</v>
      </c>
      <c r="W18">
        <f t="shared" si="0"/>
        <v>0</v>
      </c>
      <c r="X18">
        <f>Folha1!K22</f>
        <v>0</v>
      </c>
      <c r="Y18">
        <f>Folha1!M22</f>
        <v>1</v>
      </c>
    </row>
    <row r="19" spans="1:25" x14ac:dyDescent="0.25">
      <c r="A19">
        <f>IF(Folha1!$A23&lt;50,1,0)</f>
        <v>1</v>
      </c>
      <c r="B19">
        <f>IF(AND(Folha1!$A23&gt;=50,Folha1!$A23&lt;60),1,0)</f>
        <v>0</v>
      </c>
      <c r="C19">
        <f>IF(AND(Folha1!$A23&gt;=60,Folha1!$A23&lt;70),1,0)</f>
        <v>0</v>
      </c>
      <c r="D19">
        <f>IF(AND(Folha1!$A23&gt;=70,Folha1!$A23&lt;80),1,0)</f>
        <v>0</v>
      </c>
      <c r="E19">
        <f>IF(AND(Folha1!$A23&gt;=80,Folha1!$A23&lt;90),1,0)</f>
        <v>0</v>
      </c>
      <c r="F19">
        <f>IF(AND(Folha1!$A23&gt;=90),1,0)</f>
        <v>0</v>
      </c>
      <c r="G19">
        <f>Folha1!B23</f>
        <v>0</v>
      </c>
      <c r="H19">
        <f>IF(Folha1!C23&gt;120,1,0)</f>
        <v>1</v>
      </c>
      <c r="I19">
        <f>Folha1!D23</f>
        <v>0</v>
      </c>
      <c r="J19">
        <f>IF(Folha1!E23&lt;40,1,0)</f>
        <v>1</v>
      </c>
      <c r="K19">
        <f>IF(AND(Folha1!E23&gt;=40,Folha1!E23&lt;50),1,0)</f>
        <v>0</v>
      </c>
      <c r="L19">
        <f>Folha1!F23</f>
        <v>0</v>
      </c>
      <c r="M19">
        <f>IF(Folha1!G23&lt;50000,1,0)</f>
        <v>0</v>
      </c>
      <c r="N19">
        <f>IF(AND(Folha1!$G23&gt;=50000,Folha1!$G23&lt;100000),1,0)</f>
        <v>0</v>
      </c>
      <c r="O19">
        <f>IF(AND(Folha1!$G23&gt;=100000,Folha1!$G23&lt;150000),1,0)</f>
        <v>0</v>
      </c>
      <c r="P19">
        <f>IF(AND(Folha1!$G23&gt;=150000,Folha1!$G23&lt;400000),1,0)</f>
        <v>1</v>
      </c>
      <c r="Q19">
        <f>IF(AND(Folha1!$G23&gt;=400000),1,0)</f>
        <v>0</v>
      </c>
      <c r="R19">
        <f>IF(V19=0,IF(Folha1!H23&lt;0.6,1,0),IF(Folha1!H23&lt;0.7,1,0))</f>
        <v>0</v>
      </c>
      <c r="S19">
        <f>IF(V19=0,IF(Folha1!H23&gt;1.1,1,0),IF(Folha1!H23&gt;1.3,1,0))</f>
        <v>0</v>
      </c>
      <c r="T19">
        <f>IF(Folha1!I23&lt;135,1,0)</f>
        <v>1</v>
      </c>
      <c r="U19">
        <f>IF(Folha1!I23&gt;145,1,0)</f>
        <v>0</v>
      </c>
      <c r="V19">
        <f>Folha1!J23</f>
        <v>1</v>
      </c>
      <c r="W19">
        <f t="shared" si="0"/>
        <v>0</v>
      </c>
      <c r="X19">
        <f>Folha1!K23</f>
        <v>0</v>
      </c>
      <c r="Y19">
        <f>Folha1!M23</f>
        <v>1</v>
      </c>
    </row>
    <row r="20" spans="1:25" x14ac:dyDescent="0.25">
      <c r="A20">
        <f>IF(Folha1!$A24&lt;50,1,0)</f>
        <v>0</v>
      </c>
      <c r="B20">
        <f>IF(AND(Folha1!$A24&gt;=50,Folha1!$A24&lt;60),1,0)</f>
        <v>0</v>
      </c>
      <c r="C20">
        <f>IF(AND(Folha1!$A24&gt;=60,Folha1!$A24&lt;70),1,0)</f>
        <v>0</v>
      </c>
      <c r="D20">
        <f>IF(AND(Folha1!$A24&gt;=70,Folha1!$A24&lt;80),1,0)</f>
        <v>1</v>
      </c>
      <c r="E20">
        <f>IF(AND(Folha1!$A24&gt;=80,Folha1!$A24&lt;90),1,0)</f>
        <v>0</v>
      </c>
      <c r="F20">
        <f>IF(AND(Folha1!$A24&gt;=90),1,0)</f>
        <v>0</v>
      </c>
      <c r="G20">
        <f>Folha1!B24</f>
        <v>1</v>
      </c>
      <c r="H20">
        <f>IF(Folha1!C24&gt;120,1,0)</f>
        <v>1</v>
      </c>
      <c r="I20">
        <f>Folha1!D24</f>
        <v>0</v>
      </c>
      <c r="J20">
        <f>IF(Folha1!E24&lt;40,1,0)</f>
        <v>1</v>
      </c>
      <c r="K20">
        <f>IF(AND(Folha1!E24&gt;=40,Folha1!E24&lt;50),1,0)</f>
        <v>0</v>
      </c>
      <c r="L20">
        <f>Folha1!F24</f>
        <v>1</v>
      </c>
      <c r="M20">
        <f>IF(Folha1!G24&lt;50000,1,0)</f>
        <v>0</v>
      </c>
      <c r="N20">
        <f>IF(AND(Folha1!$G24&gt;=50000,Folha1!$G24&lt;100000),1,0)</f>
        <v>0</v>
      </c>
      <c r="O20">
        <f>IF(AND(Folha1!$G24&gt;=100000,Folha1!$G24&lt;150000),1,0)</f>
        <v>0</v>
      </c>
      <c r="P20">
        <f>IF(AND(Folha1!$G24&gt;=150000,Folha1!$G24&lt;400000),1,0)</f>
        <v>1</v>
      </c>
      <c r="Q20">
        <f>IF(AND(Folha1!$G24&gt;=400000),1,0)</f>
        <v>0</v>
      </c>
      <c r="R20">
        <f>IF(V20=0,IF(Folha1!H24&lt;0.6,1,0),IF(Folha1!H24&lt;0.7,1,0))</f>
        <v>0</v>
      </c>
      <c r="S20">
        <f>IF(V20=0,IF(Folha1!H24&gt;1.1,1,0),IF(Folha1!H24&gt;1.3,1,0))</f>
        <v>0</v>
      </c>
      <c r="T20">
        <f>IF(Folha1!I24&lt;135,1,0)</f>
        <v>0</v>
      </c>
      <c r="U20">
        <f>IF(Folha1!I24&gt;145,1,0)</f>
        <v>0</v>
      </c>
      <c r="V20">
        <f>Folha1!J24</f>
        <v>0</v>
      </c>
      <c r="W20">
        <f t="shared" si="0"/>
        <v>1</v>
      </c>
      <c r="X20">
        <f>Folha1!K24</f>
        <v>0</v>
      </c>
      <c r="Y20">
        <f>Folha1!M24</f>
        <v>1</v>
      </c>
    </row>
    <row r="21" spans="1:25" x14ac:dyDescent="0.25">
      <c r="A21">
        <f>IF(Folha1!$A25&lt;50,1,0)</f>
        <v>1</v>
      </c>
      <c r="B21">
        <f>IF(AND(Folha1!$A25&gt;=50,Folha1!$A25&lt;60),1,0)</f>
        <v>0</v>
      </c>
      <c r="C21">
        <f>IF(AND(Folha1!$A25&gt;=60,Folha1!$A25&lt;70),1,0)</f>
        <v>0</v>
      </c>
      <c r="D21">
        <f>IF(AND(Folha1!$A25&gt;=70,Folha1!$A25&lt;80),1,0)</f>
        <v>0</v>
      </c>
      <c r="E21">
        <f>IF(AND(Folha1!$A25&gt;=80,Folha1!$A25&lt;90),1,0)</f>
        <v>0</v>
      </c>
      <c r="F21">
        <f>IF(AND(Folha1!$A25&gt;=90),1,0)</f>
        <v>0</v>
      </c>
      <c r="G21">
        <f>Folha1!B25</f>
        <v>1</v>
      </c>
      <c r="H21">
        <f>IF(Folha1!C25&gt;120,1,0)</f>
        <v>1</v>
      </c>
      <c r="I21">
        <f>Folha1!D25</f>
        <v>1</v>
      </c>
      <c r="J21">
        <f>IF(Folha1!E25&lt;40,1,0)</f>
        <v>0</v>
      </c>
      <c r="K21">
        <f>IF(AND(Folha1!E25&gt;=40,Folha1!E25&lt;50),1,0)</f>
        <v>0</v>
      </c>
      <c r="L21">
        <f>Folha1!F25</f>
        <v>0</v>
      </c>
      <c r="M21">
        <f>IF(Folha1!G25&lt;50000,1,0)</f>
        <v>0</v>
      </c>
      <c r="N21">
        <f>IF(AND(Folha1!$G25&gt;=50000,Folha1!$G25&lt;100000),1,0)</f>
        <v>1</v>
      </c>
      <c r="O21">
        <f>IF(AND(Folha1!$G25&gt;=100000,Folha1!$G25&lt;150000),1,0)</f>
        <v>0</v>
      </c>
      <c r="P21">
        <f>IF(AND(Folha1!$G25&gt;=150000,Folha1!$G25&lt;400000),1,0)</f>
        <v>0</v>
      </c>
      <c r="Q21">
        <f>IF(AND(Folha1!$G25&gt;=400000),1,0)</f>
        <v>0</v>
      </c>
      <c r="R21">
        <f>IF(V21=0,IF(Folha1!H25&lt;0.6,1,0),IF(Folha1!H25&lt;0.7,1,0))</f>
        <v>0</v>
      </c>
      <c r="S21">
        <f>IF(V21=0,IF(Folha1!H25&gt;1.1,1,0),IF(Folha1!H25&gt;1.3,1,0))</f>
        <v>1</v>
      </c>
      <c r="T21">
        <f>IF(Folha1!I25&lt;135,1,0)</f>
        <v>1</v>
      </c>
      <c r="U21">
        <f>IF(Folha1!I25&gt;145,1,0)</f>
        <v>0</v>
      </c>
      <c r="V21">
        <f>Folha1!J25</f>
        <v>0</v>
      </c>
      <c r="W21">
        <f t="shared" si="0"/>
        <v>1</v>
      </c>
      <c r="X21">
        <f>Folha1!K25</f>
        <v>0</v>
      </c>
      <c r="Y21">
        <f>Folha1!M25</f>
        <v>1</v>
      </c>
    </row>
    <row r="22" spans="1:25" x14ac:dyDescent="0.25">
      <c r="A22">
        <f>IF(Folha1!$A26&lt;50,1,0)</f>
        <v>0</v>
      </c>
      <c r="B22">
        <f>IF(AND(Folha1!$A26&gt;=50,Folha1!$A26&lt;60),1,0)</f>
        <v>0</v>
      </c>
      <c r="C22">
        <f>IF(AND(Folha1!$A26&gt;=60,Folha1!$A26&lt;70),1,0)</f>
        <v>1</v>
      </c>
      <c r="D22">
        <f>IF(AND(Folha1!$A26&gt;=70,Folha1!$A26&lt;80),1,0)</f>
        <v>0</v>
      </c>
      <c r="E22">
        <f>IF(AND(Folha1!$A26&gt;=80,Folha1!$A26&lt;90),1,0)</f>
        <v>0</v>
      </c>
      <c r="F22">
        <f>IF(AND(Folha1!$A26&gt;=90),1,0)</f>
        <v>0</v>
      </c>
      <c r="G22">
        <f>Folha1!B26</f>
        <v>1</v>
      </c>
      <c r="H22">
        <f>IF(Folha1!C26&gt;120,1,0)</f>
        <v>0</v>
      </c>
      <c r="I22">
        <f>Folha1!D26</f>
        <v>0</v>
      </c>
      <c r="J22">
        <f>IF(Folha1!E26&lt;40,1,0)</f>
        <v>1</v>
      </c>
      <c r="K22">
        <f>IF(AND(Folha1!E26&gt;=40,Folha1!E26&lt;50),1,0)</f>
        <v>0</v>
      </c>
      <c r="L22">
        <f>Folha1!F26</f>
        <v>1</v>
      </c>
      <c r="M22">
        <f>IF(Folha1!G26&lt;50000,1,0)</f>
        <v>0</v>
      </c>
      <c r="N22">
        <f>IF(AND(Folha1!$G26&gt;=50000,Folha1!$G26&lt;100000),1,0)</f>
        <v>0</v>
      </c>
      <c r="O22">
        <f>IF(AND(Folha1!$G26&gt;=100000,Folha1!$G26&lt;150000),1,0)</f>
        <v>0</v>
      </c>
      <c r="P22">
        <f>IF(AND(Folha1!$G26&gt;=150000,Folha1!$G26&lt;400000),1,0)</f>
        <v>1</v>
      </c>
      <c r="Q22">
        <f>IF(AND(Folha1!$G26&gt;=400000),1,0)</f>
        <v>0</v>
      </c>
      <c r="R22">
        <f>IF(V22=0,IF(Folha1!H26&lt;0.6,1,0),IF(Folha1!H26&lt;0.7,1,0))</f>
        <v>0</v>
      </c>
      <c r="S22">
        <f>IF(V22=0,IF(Folha1!H26&gt;1.1,1,0),IF(Folha1!H26&gt;1.3,1,0))</f>
        <v>1</v>
      </c>
      <c r="T22">
        <f>IF(Folha1!I26&lt;135,1,0)</f>
        <v>0</v>
      </c>
      <c r="U22">
        <f>IF(Folha1!I26&gt;145,1,0)</f>
        <v>0</v>
      </c>
      <c r="V22">
        <f>Folha1!J26</f>
        <v>0</v>
      </c>
      <c r="W22">
        <f t="shared" si="0"/>
        <v>1</v>
      </c>
      <c r="X22">
        <f>Folha1!K26</f>
        <v>0</v>
      </c>
      <c r="Y22">
        <f>Folha1!M26</f>
        <v>0</v>
      </c>
    </row>
    <row r="23" spans="1:25" x14ac:dyDescent="0.25">
      <c r="A23">
        <f>IF(Folha1!$A27&lt;50,1,0)</f>
        <v>0</v>
      </c>
      <c r="B23">
        <f>IF(AND(Folha1!$A27&gt;=50,Folha1!$A27&lt;60),1,0)</f>
        <v>0</v>
      </c>
      <c r="C23">
        <f>IF(AND(Folha1!$A27&gt;=60,Folha1!$A27&lt;70),1,0)</f>
        <v>1</v>
      </c>
      <c r="D23">
        <f>IF(AND(Folha1!$A27&gt;=70,Folha1!$A27&lt;80),1,0)</f>
        <v>0</v>
      </c>
      <c r="E23">
        <f>IF(AND(Folha1!$A27&gt;=80,Folha1!$A27&lt;90),1,0)</f>
        <v>0</v>
      </c>
      <c r="F23">
        <f>IF(AND(Folha1!$A27&gt;=90),1,0)</f>
        <v>0</v>
      </c>
      <c r="G23">
        <f>Folha1!B27</f>
        <v>1</v>
      </c>
      <c r="H23">
        <f>IF(Folha1!C27&gt;120,1,0)</f>
        <v>1</v>
      </c>
      <c r="I23">
        <f>Folha1!D27</f>
        <v>1</v>
      </c>
      <c r="J23">
        <f>IF(Folha1!E27&lt;40,1,0)</f>
        <v>1</v>
      </c>
      <c r="K23">
        <f>IF(AND(Folha1!E27&gt;=40,Folha1!E27&lt;50),1,0)</f>
        <v>0</v>
      </c>
      <c r="L23">
        <f>Folha1!F27</f>
        <v>1</v>
      </c>
      <c r="M23">
        <f>IF(Folha1!G27&lt;50000,1,0)</f>
        <v>0</v>
      </c>
      <c r="N23">
        <f>IF(AND(Folha1!$G27&gt;=50000,Folha1!$G27&lt;100000),1,0)</f>
        <v>0</v>
      </c>
      <c r="O23">
        <f>IF(AND(Folha1!$G27&gt;=100000,Folha1!$G27&lt;150000),1,0)</f>
        <v>0</v>
      </c>
      <c r="P23">
        <f>IF(AND(Folha1!$G27&gt;=150000,Folha1!$G27&lt;400000),1,0)</f>
        <v>1</v>
      </c>
      <c r="Q23">
        <f>IF(AND(Folha1!$G27&gt;=400000),1,0)</f>
        <v>0</v>
      </c>
      <c r="R23">
        <f>IF(V23=0,IF(Folha1!H27&lt;0.6,1,0),IF(Folha1!H27&lt;0.7,1,0))</f>
        <v>0</v>
      </c>
      <c r="S23">
        <f>IF(V23=0,IF(Folha1!H27&gt;1.1,1,0),IF(Folha1!H27&gt;1.3,1,0))</f>
        <v>1</v>
      </c>
      <c r="T23">
        <f>IF(Folha1!I27&lt;135,1,0)</f>
        <v>0</v>
      </c>
      <c r="U23">
        <f>IF(Folha1!I27&gt;145,1,0)</f>
        <v>0</v>
      </c>
      <c r="V23">
        <f>Folha1!J27</f>
        <v>0</v>
      </c>
      <c r="W23">
        <f t="shared" si="0"/>
        <v>1</v>
      </c>
      <c r="X23">
        <f>Folha1!K27</f>
        <v>0</v>
      </c>
      <c r="Y23">
        <f>Folha1!M27</f>
        <v>1</v>
      </c>
    </row>
    <row r="24" spans="1:25" x14ac:dyDescent="0.25">
      <c r="A24">
        <f>IF(Folha1!$A28&lt;50,1,0)</f>
        <v>0</v>
      </c>
      <c r="B24">
        <f>IF(AND(Folha1!$A28&gt;=50,Folha1!$A28&lt;60),1,0)</f>
        <v>0</v>
      </c>
      <c r="C24">
        <f>IF(AND(Folha1!$A28&gt;=60,Folha1!$A28&lt;70),1,0)</f>
        <v>1</v>
      </c>
      <c r="D24">
        <f>IF(AND(Folha1!$A28&gt;=70,Folha1!$A28&lt;80),1,0)</f>
        <v>0</v>
      </c>
      <c r="E24">
        <f>IF(AND(Folha1!$A28&gt;=80,Folha1!$A28&lt;90),1,0)</f>
        <v>0</v>
      </c>
      <c r="F24">
        <f>IF(AND(Folha1!$A28&gt;=90),1,0)</f>
        <v>0</v>
      </c>
      <c r="G24">
        <f>Folha1!B28</f>
        <v>1</v>
      </c>
      <c r="H24">
        <f>IF(Folha1!C28&gt;120,1,0)</f>
        <v>1</v>
      </c>
      <c r="I24">
        <f>Folha1!D28</f>
        <v>0</v>
      </c>
      <c r="J24">
        <f>IF(Folha1!E28&lt;40,1,0)</f>
        <v>1</v>
      </c>
      <c r="K24">
        <f>IF(AND(Folha1!E28&gt;=40,Folha1!E28&lt;50),1,0)</f>
        <v>0</v>
      </c>
      <c r="L24">
        <f>Folha1!F28</f>
        <v>1</v>
      </c>
      <c r="M24">
        <f>IF(Folha1!G28&lt;50000,1,0)</f>
        <v>0</v>
      </c>
      <c r="N24">
        <f>IF(AND(Folha1!$G28&gt;=50000,Folha1!$G28&lt;100000),1,0)</f>
        <v>0</v>
      </c>
      <c r="O24">
        <f>IF(AND(Folha1!$G28&gt;=100000,Folha1!$G28&lt;150000),1,0)</f>
        <v>0</v>
      </c>
      <c r="P24">
        <f>IF(AND(Folha1!$G28&gt;=150000,Folha1!$G28&lt;400000),1,0)</f>
        <v>1</v>
      </c>
      <c r="Q24">
        <f>IF(AND(Folha1!$G28&gt;=400000),1,0)</f>
        <v>0</v>
      </c>
      <c r="R24">
        <f>IF(V24=0,IF(Folha1!H28&lt;0.6,1,0),IF(Folha1!H28&lt;0.7,1,0))</f>
        <v>0</v>
      </c>
      <c r="S24">
        <f>IF(V24=0,IF(Folha1!H28&gt;1.1,1,0),IF(Folha1!H28&gt;1.3,1,0))</f>
        <v>0</v>
      </c>
      <c r="T24">
        <f>IF(Folha1!I28&lt;135,1,0)</f>
        <v>0</v>
      </c>
      <c r="U24">
        <f>IF(Folha1!I28&gt;145,1,0)</f>
        <v>0</v>
      </c>
      <c r="V24">
        <f>Folha1!J28</f>
        <v>1</v>
      </c>
      <c r="W24">
        <f t="shared" si="0"/>
        <v>0</v>
      </c>
      <c r="X24">
        <f>Folha1!K28</f>
        <v>1</v>
      </c>
      <c r="Y24">
        <f>Folha1!M28</f>
        <v>1</v>
      </c>
    </row>
    <row r="25" spans="1:25" x14ac:dyDescent="0.25">
      <c r="A25">
        <f>IF(Folha1!$A29&lt;50,1,0)</f>
        <v>0</v>
      </c>
      <c r="B25">
        <f>IF(AND(Folha1!$A29&gt;=50,Folha1!$A29&lt;60),1,0)</f>
        <v>1</v>
      </c>
      <c r="C25">
        <f>IF(AND(Folha1!$A29&gt;=60,Folha1!$A29&lt;70),1,0)</f>
        <v>0</v>
      </c>
      <c r="D25">
        <f>IF(AND(Folha1!$A29&gt;=70,Folha1!$A29&lt;80),1,0)</f>
        <v>0</v>
      </c>
      <c r="E25">
        <f>IF(AND(Folha1!$A29&gt;=80,Folha1!$A29&lt;90),1,0)</f>
        <v>0</v>
      </c>
      <c r="F25">
        <f>IF(AND(Folha1!$A29&gt;=90),1,0)</f>
        <v>0</v>
      </c>
      <c r="G25">
        <f>Folha1!B29</f>
        <v>0</v>
      </c>
      <c r="H25">
        <f>IF(Folha1!C29&gt;120,1,0)</f>
        <v>0</v>
      </c>
      <c r="I25">
        <f>Folha1!D29</f>
        <v>1</v>
      </c>
      <c r="J25">
        <f>IF(Folha1!E29&lt;40,1,0)</f>
        <v>0</v>
      </c>
      <c r="K25">
        <f>IF(AND(Folha1!E29&gt;=40,Folha1!E29&lt;50),1,0)</f>
        <v>0</v>
      </c>
      <c r="L25">
        <f>Folha1!F29</f>
        <v>0</v>
      </c>
      <c r="M25">
        <f>IF(Folha1!G29&lt;50000,1,0)</f>
        <v>0</v>
      </c>
      <c r="N25">
        <f>IF(AND(Folha1!$G29&gt;=50000,Folha1!$G29&lt;100000),1,0)</f>
        <v>0</v>
      </c>
      <c r="O25">
        <f>IF(AND(Folha1!$G29&gt;=100000,Folha1!$G29&lt;150000),1,0)</f>
        <v>0</v>
      </c>
      <c r="P25">
        <f>IF(AND(Folha1!$G29&gt;=150000,Folha1!$G29&lt;400000),1,0)</f>
        <v>1</v>
      </c>
      <c r="Q25">
        <f>IF(AND(Folha1!$G29&gt;=400000),1,0)</f>
        <v>0</v>
      </c>
      <c r="R25">
        <f>IF(V25=0,IF(Folha1!H29&lt;0.6,1,0),IF(Folha1!H29&lt;0.7,1,0))</f>
        <v>0</v>
      </c>
      <c r="S25">
        <f>IF(V25=0,IF(Folha1!H29&gt;1.1,1,0),IF(Folha1!H29&gt;1.3,1,0))</f>
        <v>0</v>
      </c>
      <c r="T25">
        <f>IF(Folha1!I29&lt;135,1,0)</f>
        <v>0</v>
      </c>
      <c r="U25">
        <f>IF(Folha1!I29&gt;145,1,0)</f>
        <v>0</v>
      </c>
      <c r="V25">
        <f>Folha1!J29</f>
        <v>1</v>
      </c>
      <c r="W25">
        <f t="shared" si="0"/>
        <v>0</v>
      </c>
      <c r="X25">
        <f>Folha1!K29</f>
        <v>0</v>
      </c>
      <c r="Y25">
        <f>Folha1!M29</f>
        <v>0</v>
      </c>
    </row>
    <row r="26" spans="1:25" x14ac:dyDescent="0.25">
      <c r="A26">
        <f>IF(Folha1!$A30&lt;50,1,0)</f>
        <v>0</v>
      </c>
      <c r="B26">
        <f>IF(AND(Folha1!$A30&gt;=50,Folha1!$A30&lt;60),1,0)</f>
        <v>0</v>
      </c>
      <c r="C26">
        <f>IF(AND(Folha1!$A30&gt;=60,Folha1!$A30&lt;70),1,0)</f>
        <v>0</v>
      </c>
      <c r="D26">
        <f>IF(AND(Folha1!$A30&gt;=70,Folha1!$A30&lt;80),1,0)</f>
        <v>1</v>
      </c>
      <c r="E26">
        <f>IF(AND(Folha1!$A30&gt;=80,Folha1!$A30&lt;90),1,0)</f>
        <v>0</v>
      </c>
      <c r="F26">
        <f>IF(AND(Folha1!$A30&gt;=90),1,0)</f>
        <v>0</v>
      </c>
      <c r="G26">
        <f>Folha1!B30</f>
        <v>0</v>
      </c>
      <c r="H26">
        <f>IF(Folha1!C30&gt;120,1,0)</f>
        <v>1</v>
      </c>
      <c r="I26">
        <f>Folha1!D30</f>
        <v>1</v>
      </c>
      <c r="J26">
        <f>IF(Folha1!E30&lt;40,1,0)</f>
        <v>1</v>
      </c>
      <c r="K26">
        <f>IF(AND(Folha1!E30&gt;=40,Folha1!E30&lt;50),1,0)</f>
        <v>0</v>
      </c>
      <c r="L26">
        <f>Folha1!F30</f>
        <v>1</v>
      </c>
      <c r="M26">
        <f>IF(Folha1!G30&lt;50000,1,0)</f>
        <v>0</v>
      </c>
      <c r="N26">
        <f>IF(AND(Folha1!$G30&gt;=50000,Folha1!$G30&lt;100000),1,0)</f>
        <v>0</v>
      </c>
      <c r="O26">
        <f>IF(AND(Folha1!$G30&gt;=100000,Folha1!$G30&lt;150000),1,0)</f>
        <v>0</v>
      </c>
      <c r="P26">
        <f>IF(AND(Folha1!$G30&gt;=150000,Folha1!$G30&lt;400000),1,0)</f>
        <v>1</v>
      </c>
      <c r="Q26">
        <f>IF(AND(Folha1!$G30&gt;=400000),1,0)</f>
        <v>0</v>
      </c>
      <c r="R26">
        <f>IF(V26=0,IF(Folha1!H30&lt;0.6,1,0),IF(Folha1!H30&lt;0.7,1,0))</f>
        <v>0</v>
      </c>
      <c r="S26">
        <f>IF(V26=0,IF(Folha1!H30&gt;1.1,1,0),IF(Folha1!H30&gt;1.3,1,0))</f>
        <v>1</v>
      </c>
      <c r="T26">
        <f>IF(Folha1!I30&lt;135,1,0)</f>
        <v>1</v>
      </c>
      <c r="U26">
        <f>IF(Folha1!I30&gt;145,1,0)</f>
        <v>0</v>
      </c>
      <c r="V26">
        <f>Folha1!J30</f>
        <v>0</v>
      </c>
      <c r="W26">
        <f t="shared" si="0"/>
        <v>1</v>
      </c>
      <c r="X26">
        <f>Folha1!K30</f>
        <v>0</v>
      </c>
      <c r="Y26">
        <f>Folha1!M30</f>
        <v>1</v>
      </c>
    </row>
    <row r="27" spans="1:25" x14ac:dyDescent="0.25">
      <c r="A27">
        <f>IF(Folha1!$A31&lt;50,1,0)</f>
        <v>0</v>
      </c>
      <c r="B27">
        <f>IF(AND(Folha1!$A31&gt;=50,Folha1!$A31&lt;60),1,0)</f>
        <v>0</v>
      </c>
      <c r="C27">
        <f>IF(AND(Folha1!$A31&gt;=60,Folha1!$A31&lt;70),1,0)</f>
        <v>0</v>
      </c>
      <c r="D27">
        <f>IF(AND(Folha1!$A31&gt;=70,Folha1!$A31&lt;80),1,0)</f>
        <v>0</v>
      </c>
      <c r="E27">
        <f>IF(AND(Folha1!$A31&gt;=80,Folha1!$A31&lt;90),1,0)</f>
        <v>1</v>
      </c>
      <c r="F27">
        <f>IF(AND(Folha1!$A31&gt;=90),1,0)</f>
        <v>0</v>
      </c>
      <c r="G27">
        <f>Folha1!B31</f>
        <v>0</v>
      </c>
      <c r="H27">
        <f>IF(Folha1!C31&gt;120,1,0)</f>
        <v>1</v>
      </c>
      <c r="I27">
        <f>Folha1!D31</f>
        <v>1</v>
      </c>
      <c r="J27">
        <f>IF(Folha1!E31&lt;40,1,0)</f>
        <v>1</v>
      </c>
      <c r="K27">
        <f>IF(AND(Folha1!E31&gt;=40,Folha1!E31&lt;50),1,0)</f>
        <v>0</v>
      </c>
      <c r="L27">
        <f>Folha1!F31</f>
        <v>0</v>
      </c>
      <c r="M27">
        <f>IF(Folha1!G31&lt;50000,1,0)</f>
        <v>0</v>
      </c>
      <c r="N27">
        <f>IF(AND(Folha1!$G31&gt;=50000,Folha1!$G31&lt;100000),1,0)</f>
        <v>0</v>
      </c>
      <c r="O27">
        <f>IF(AND(Folha1!$G31&gt;=100000,Folha1!$G31&lt;150000),1,0)</f>
        <v>1</v>
      </c>
      <c r="P27">
        <f>IF(AND(Folha1!$G31&gt;=150000,Folha1!$G31&lt;400000),1,0)</f>
        <v>0</v>
      </c>
      <c r="Q27">
        <f>IF(AND(Folha1!$G31&gt;=400000),1,0)</f>
        <v>0</v>
      </c>
      <c r="R27">
        <f>IF(V27=0,IF(Folha1!H31&lt;0.6,1,0),IF(Folha1!H31&lt;0.7,1,0))</f>
        <v>0</v>
      </c>
      <c r="S27">
        <f>IF(V27=0,IF(Folha1!H31&gt;1.1,1,0),IF(Folha1!H31&gt;1.3,1,0))</f>
        <v>1</v>
      </c>
      <c r="T27">
        <f>IF(Folha1!I31&lt;135,1,0)</f>
        <v>0</v>
      </c>
      <c r="U27">
        <f>IF(Folha1!I31&gt;145,1,0)</f>
        <v>0</v>
      </c>
      <c r="V27">
        <f>Folha1!J31</f>
        <v>1</v>
      </c>
      <c r="W27">
        <f t="shared" si="0"/>
        <v>0</v>
      </c>
      <c r="X27">
        <f>Folha1!K31</f>
        <v>1</v>
      </c>
      <c r="Y27">
        <f>Folha1!M31</f>
        <v>1</v>
      </c>
    </row>
    <row r="28" spans="1:25" x14ac:dyDescent="0.25">
      <c r="A28">
        <f>IF(Folha1!$A32&lt;50,1,0)</f>
        <v>0</v>
      </c>
      <c r="B28">
        <f>IF(AND(Folha1!$A32&gt;=50,Folha1!$A32&lt;60),1,0)</f>
        <v>0</v>
      </c>
      <c r="C28">
        <f>IF(AND(Folha1!$A32&gt;=60,Folha1!$A32&lt;70),1,0)</f>
        <v>0</v>
      </c>
      <c r="D28">
        <f>IF(AND(Folha1!$A32&gt;=70,Folha1!$A32&lt;80),1,0)</f>
        <v>0</v>
      </c>
      <c r="E28">
        <f>IF(AND(Folha1!$A32&gt;=80,Folha1!$A32&lt;90),1,0)</f>
        <v>0</v>
      </c>
      <c r="F28">
        <f>IF(AND(Folha1!$A32&gt;=90),1,0)</f>
        <v>1</v>
      </c>
      <c r="G28">
        <f>Folha1!B32</f>
        <v>1</v>
      </c>
      <c r="H28">
        <f>IF(Folha1!C32&gt;120,1,0)</f>
        <v>0</v>
      </c>
      <c r="I28">
        <f>Folha1!D32</f>
        <v>0</v>
      </c>
      <c r="J28">
        <f>IF(Folha1!E32&lt;40,1,0)</f>
        <v>0</v>
      </c>
      <c r="K28">
        <f>IF(AND(Folha1!E32&gt;=40,Folha1!E32&lt;50),1,0)</f>
        <v>1</v>
      </c>
      <c r="L28">
        <f>Folha1!F32</f>
        <v>1</v>
      </c>
      <c r="M28">
        <f>IF(Folha1!G32&lt;50000,1,0)</f>
        <v>0</v>
      </c>
      <c r="N28">
        <f>IF(AND(Folha1!$G32&gt;=50000,Folha1!$G32&lt;100000),1,0)</f>
        <v>0</v>
      </c>
      <c r="O28">
        <f>IF(AND(Folha1!$G32&gt;=100000,Folha1!$G32&lt;150000),1,0)</f>
        <v>0</v>
      </c>
      <c r="P28">
        <f>IF(AND(Folha1!$G32&gt;=150000,Folha1!$G32&lt;400000),1,0)</f>
        <v>1</v>
      </c>
      <c r="Q28">
        <f>IF(AND(Folha1!$G32&gt;=400000),1,0)</f>
        <v>0</v>
      </c>
      <c r="R28">
        <f>IF(V28=0,IF(Folha1!H32&lt;0.6,1,0),IF(Folha1!H32&lt;0.7,1,0))</f>
        <v>0</v>
      </c>
      <c r="S28">
        <f>IF(V28=0,IF(Folha1!H32&gt;1.1,1,0),IF(Folha1!H32&gt;1.3,1,0))</f>
        <v>0</v>
      </c>
      <c r="T28">
        <f>IF(Folha1!I32&lt;135,1,0)</f>
        <v>0</v>
      </c>
      <c r="U28">
        <f>IF(Folha1!I32&gt;145,1,0)</f>
        <v>0</v>
      </c>
      <c r="V28">
        <f>Folha1!J32</f>
        <v>0</v>
      </c>
      <c r="W28">
        <f t="shared" si="0"/>
        <v>1</v>
      </c>
      <c r="X28">
        <f>Folha1!K32</f>
        <v>0</v>
      </c>
      <c r="Y28">
        <f>Folha1!M32</f>
        <v>1</v>
      </c>
    </row>
    <row r="29" spans="1:25" x14ac:dyDescent="0.25">
      <c r="A29">
        <f>IF(Folha1!$A33&lt;50,1,0)</f>
        <v>0</v>
      </c>
      <c r="B29">
        <f>IF(AND(Folha1!$A33&gt;=50,Folha1!$A33&lt;60),1,0)</f>
        <v>0</v>
      </c>
      <c r="C29">
        <f>IF(AND(Folha1!$A33&gt;=60,Folha1!$A33&lt;70),1,0)</f>
        <v>0</v>
      </c>
      <c r="D29">
        <f>IF(AND(Folha1!$A33&gt;=70,Folha1!$A33&lt;80),1,0)</f>
        <v>1</v>
      </c>
      <c r="E29">
        <f>IF(AND(Folha1!$A33&gt;=80,Folha1!$A33&lt;90),1,0)</f>
        <v>0</v>
      </c>
      <c r="F29">
        <f>IF(AND(Folha1!$A33&gt;=90),1,0)</f>
        <v>0</v>
      </c>
      <c r="G29">
        <f>Folha1!B33</f>
        <v>0</v>
      </c>
      <c r="H29">
        <f>IF(Folha1!C33&gt;120,1,0)</f>
        <v>1</v>
      </c>
      <c r="I29">
        <f>Folha1!D33</f>
        <v>1</v>
      </c>
      <c r="J29">
        <f>IF(Folha1!E33&lt;40,1,0)</f>
        <v>0</v>
      </c>
      <c r="K29">
        <f>IF(AND(Folha1!E33&gt;=40,Folha1!E33&lt;50),1,0)</f>
        <v>1</v>
      </c>
      <c r="L29">
        <f>Folha1!F33</f>
        <v>1</v>
      </c>
      <c r="M29">
        <f>IF(Folha1!G33&lt;50000,1,0)</f>
        <v>0</v>
      </c>
      <c r="N29">
        <f>IF(AND(Folha1!$G33&gt;=50000,Folha1!$G33&lt;100000),1,0)</f>
        <v>0</v>
      </c>
      <c r="O29">
        <f>IF(AND(Folha1!$G33&gt;=100000,Folha1!$G33&lt;150000),1,0)</f>
        <v>0</v>
      </c>
      <c r="P29">
        <f>IF(AND(Folha1!$G33&gt;=150000,Folha1!$G33&lt;400000),1,0)</f>
        <v>1</v>
      </c>
      <c r="Q29">
        <f>IF(AND(Folha1!$G33&gt;=400000),1,0)</f>
        <v>0</v>
      </c>
      <c r="R29">
        <f>IF(V29=0,IF(Folha1!H33&lt;0.6,1,0),IF(Folha1!H33&lt;0.7,1,0))</f>
        <v>0</v>
      </c>
      <c r="S29">
        <f>IF(V29=0,IF(Folha1!H33&gt;1.1,1,0),IF(Folha1!H33&gt;1.3,1,0))</f>
        <v>0</v>
      </c>
      <c r="T29">
        <f>IF(Folha1!I33&lt;135,1,0)</f>
        <v>0</v>
      </c>
      <c r="U29">
        <f>IF(Folha1!I33&gt;145,1,0)</f>
        <v>0</v>
      </c>
      <c r="V29">
        <f>Folha1!J33</f>
        <v>1</v>
      </c>
      <c r="W29">
        <f t="shared" si="0"/>
        <v>0</v>
      </c>
      <c r="X29">
        <f>Folha1!K33</f>
        <v>1</v>
      </c>
      <c r="Y29">
        <f>Folha1!M33</f>
        <v>1</v>
      </c>
    </row>
    <row r="30" spans="1:25" x14ac:dyDescent="0.25">
      <c r="A30">
        <f>IF(Folha1!$A34&lt;50,1,0)</f>
        <v>0</v>
      </c>
      <c r="B30">
        <f>IF(AND(Folha1!$A34&gt;=50,Folha1!$A34&lt;60),1,0)</f>
        <v>1</v>
      </c>
      <c r="C30">
        <f>IF(AND(Folha1!$A34&gt;=60,Folha1!$A34&lt;70),1,0)</f>
        <v>0</v>
      </c>
      <c r="D30">
        <f>IF(AND(Folha1!$A34&gt;=70,Folha1!$A34&lt;80),1,0)</f>
        <v>0</v>
      </c>
      <c r="E30">
        <f>IF(AND(Folha1!$A34&gt;=80,Folha1!$A34&lt;90),1,0)</f>
        <v>0</v>
      </c>
      <c r="F30">
        <f>IF(AND(Folha1!$A34&gt;=90),1,0)</f>
        <v>0</v>
      </c>
      <c r="G30">
        <f>Folha1!B34</f>
        <v>1</v>
      </c>
      <c r="H30">
        <f>IF(Folha1!C34&gt;120,1,0)</f>
        <v>0</v>
      </c>
      <c r="I30">
        <f>Folha1!D34</f>
        <v>0</v>
      </c>
      <c r="J30">
        <f>IF(Folha1!E34&lt;40,1,0)</f>
        <v>1</v>
      </c>
      <c r="K30">
        <f>IF(AND(Folha1!E34&gt;=40,Folha1!E34&lt;50),1,0)</f>
        <v>0</v>
      </c>
      <c r="L30">
        <f>Folha1!F34</f>
        <v>0</v>
      </c>
      <c r="M30">
        <f>IF(Folha1!G34&lt;50000,1,0)</f>
        <v>0</v>
      </c>
      <c r="N30">
        <f>IF(AND(Folha1!$G34&gt;=50000,Folha1!$G34&lt;100000),1,0)</f>
        <v>0</v>
      </c>
      <c r="O30">
        <f>IF(AND(Folha1!$G34&gt;=100000,Folha1!$G34&lt;150000),1,0)</f>
        <v>0</v>
      </c>
      <c r="P30">
        <f>IF(AND(Folha1!$G34&gt;=150000,Folha1!$G34&lt;400000),1,0)</f>
        <v>1</v>
      </c>
      <c r="Q30">
        <f>IF(AND(Folha1!$G34&gt;=400000),1,0)</f>
        <v>0</v>
      </c>
      <c r="R30">
        <f>IF(V30=0,IF(Folha1!H34&lt;0.6,1,0),IF(Folha1!H34&lt;0.7,1,0))</f>
        <v>0</v>
      </c>
      <c r="S30">
        <f>IF(V30=0,IF(Folha1!H34&gt;1.1,1,0),IF(Folha1!H34&gt;1.3,1,0))</f>
        <v>1</v>
      </c>
      <c r="T30">
        <f>IF(Folha1!I34&lt;135,1,0)</f>
        <v>1</v>
      </c>
      <c r="U30">
        <f>IF(Folha1!I34&gt;145,1,0)</f>
        <v>0</v>
      </c>
      <c r="V30">
        <f>Folha1!J34</f>
        <v>1</v>
      </c>
      <c r="W30">
        <f t="shared" si="0"/>
        <v>0</v>
      </c>
      <c r="X30">
        <f>Folha1!K34</f>
        <v>0</v>
      </c>
      <c r="Y30">
        <f>Folha1!M34</f>
        <v>1</v>
      </c>
    </row>
    <row r="31" spans="1:25" x14ac:dyDescent="0.25">
      <c r="A31">
        <f>IF(Folha1!$A35&lt;50,1,0)</f>
        <v>0</v>
      </c>
      <c r="B31">
        <f>IF(AND(Folha1!$A35&gt;=50,Folha1!$A35&lt;60),1,0)</f>
        <v>0</v>
      </c>
      <c r="C31">
        <f>IF(AND(Folha1!$A35&gt;=60,Folha1!$A35&lt;70),1,0)</f>
        <v>0</v>
      </c>
      <c r="D31">
        <f>IF(AND(Folha1!$A35&gt;=70,Folha1!$A35&lt;80),1,0)</f>
        <v>0</v>
      </c>
      <c r="E31">
        <f>IF(AND(Folha1!$A35&gt;=80,Folha1!$A35&lt;90),1,0)</f>
        <v>1</v>
      </c>
      <c r="F31">
        <f>IF(AND(Folha1!$A35&gt;=90),1,0)</f>
        <v>0</v>
      </c>
      <c r="G31">
        <f>Folha1!B35</f>
        <v>0</v>
      </c>
      <c r="H31">
        <f>IF(Folha1!C35&gt;120,1,0)</f>
        <v>0</v>
      </c>
      <c r="I31">
        <f>Folha1!D35</f>
        <v>1</v>
      </c>
      <c r="J31">
        <f>IF(Folha1!E35&lt;40,1,0)</f>
        <v>1</v>
      </c>
      <c r="K31">
        <f>IF(AND(Folha1!E35&gt;=40,Folha1!E35&lt;50),1,0)</f>
        <v>0</v>
      </c>
      <c r="L31">
        <f>Folha1!F35</f>
        <v>0</v>
      </c>
      <c r="M31">
        <f>IF(Folha1!G35&lt;50000,1,0)</f>
        <v>0</v>
      </c>
      <c r="N31">
        <f>IF(AND(Folha1!$G35&gt;=50000,Folha1!$G35&lt;100000),1,0)</f>
        <v>0</v>
      </c>
      <c r="O31">
        <f>IF(AND(Folha1!$G35&gt;=100000,Folha1!$G35&lt;150000),1,0)</f>
        <v>0</v>
      </c>
      <c r="P31">
        <f>IF(AND(Folha1!$G35&gt;=150000,Folha1!$G35&lt;400000),1,0)</f>
        <v>1</v>
      </c>
      <c r="Q31">
        <f>IF(AND(Folha1!$G35&gt;=400000),1,0)</f>
        <v>0</v>
      </c>
      <c r="R31">
        <f>IF(V31=0,IF(Folha1!H35&lt;0.6,1,0),IF(Folha1!H35&lt;0.7,1,0))</f>
        <v>0</v>
      </c>
      <c r="S31">
        <f>IF(V31=0,IF(Folha1!H35&gt;1.1,1,0),IF(Folha1!H35&gt;1.3,1,0))</f>
        <v>0</v>
      </c>
      <c r="T31">
        <f>IF(Folha1!I35&lt;135,1,0)</f>
        <v>1</v>
      </c>
      <c r="U31">
        <f>IF(Folha1!I35&gt;145,1,0)</f>
        <v>0</v>
      </c>
      <c r="V31">
        <f>Folha1!J35</f>
        <v>1</v>
      </c>
      <c r="W31">
        <f t="shared" si="0"/>
        <v>0</v>
      </c>
      <c r="X31">
        <f>Folha1!K35</f>
        <v>1</v>
      </c>
      <c r="Y31">
        <f>Folha1!M35</f>
        <v>1</v>
      </c>
    </row>
    <row r="32" spans="1:25" x14ac:dyDescent="0.25">
      <c r="A32">
        <f>IF(Folha1!$A36&lt;50,1,0)</f>
        <v>0</v>
      </c>
      <c r="B32">
        <f>IF(AND(Folha1!$A36&gt;=50,Folha1!$A36&lt;60),1,0)</f>
        <v>0</v>
      </c>
      <c r="C32">
        <f>IF(AND(Folha1!$A36&gt;=60,Folha1!$A36&lt;70),1,0)</f>
        <v>0</v>
      </c>
      <c r="D32">
        <f>IF(AND(Folha1!$A36&gt;=70,Folha1!$A36&lt;80),1,0)</f>
        <v>0</v>
      </c>
      <c r="E32">
        <f>IF(AND(Folha1!$A36&gt;=80,Folha1!$A36&lt;90),1,0)</f>
        <v>0</v>
      </c>
      <c r="F32">
        <f>IF(AND(Folha1!$A36&gt;=90),1,0)</f>
        <v>1</v>
      </c>
      <c r="G32">
        <f>Folha1!B36</f>
        <v>0</v>
      </c>
      <c r="H32">
        <f>IF(Folha1!C36&gt;120,1,0)</f>
        <v>1</v>
      </c>
      <c r="I32">
        <f>Folha1!D36</f>
        <v>1</v>
      </c>
      <c r="J32">
        <f>IF(Folha1!E36&lt;40,1,0)</f>
        <v>1</v>
      </c>
      <c r="K32">
        <f>IF(AND(Folha1!E36&gt;=40,Folha1!E36&lt;50),1,0)</f>
        <v>0</v>
      </c>
      <c r="L32">
        <f>Folha1!F36</f>
        <v>1</v>
      </c>
      <c r="M32">
        <f>IF(Folha1!G36&lt;50000,1,0)</f>
        <v>0</v>
      </c>
      <c r="N32">
        <f>IF(AND(Folha1!$G36&gt;=50000,Folha1!$G36&lt;100000),1,0)</f>
        <v>0</v>
      </c>
      <c r="O32">
        <f>IF(AND(Folha1!$G36&gt;=100000,Folha1!$G36&lt;150000),1,0)</f>
        <v>0</v>
      </c>
      <c r="P32">
        <f>IF(AND(Folha1!$G36&gt;=150000,Folha1!$G36&lt;400000),1,0)</f>
        <v>1</v>
      </c>
      <c r="Q32">
        <f>IF(AND(Folha1!$G36&gt;=400000),1,0)</f>
        <v>0</v>
      </c>
      <c r="R32">
        <f>IF(V32=0,IF(Folha1!H36&lt;0.6,1,0),IF(Folha1!H36&lt;0.7,1,0))</f>
        <v>0</v>
      </c>
      <c r="S32">
        <f>IF(V32=0,IF(Folha1!H36&gt;1.1,1,0),IF(Folha1!H36&gt;1.3,1,0))</f>
        <v>1</v>
      </c>
      <c r="T32">
        <f>IF(Folha1!I36&lt;135,1,0)</f>
        <v>1</v>
      </c>
      <c r="U32">
        <f>IF(Folha1!I36&gt;145,1,0)</f>
        <v>0</v>
      </c>
      <c r="V32">
        <f>Folha1!J36</f>
        <v>1</v>
      </c>
      <c r="W32">
        <f t="shared" si="0"/>
        <v>0</v>
      </c>
      <c r="X32">
        <f>Folha1!K36</f>
        <v>0</v>
      </c>
      <c r="Y32">
        <f>Folha1!M36</f>
        <v>1</v>
      </c>
    </row>
    <row r="33" spans="1:25" x14ac:dyDescent="0.25">
      <c r="A33">
        <f>IF(Folha1!$A37&lt;50,1,0)</f>
        <v>0</v>
      </c>
      <c r="B33">
        <f>IF(AND(Folha1!$A37&gt;=50,Folha1!$A37&lt;60),1,0)</f>
        <v>0</v>
      </c>
      <c r="C33">
        <f>IF(AND(Folha1!$A37&gt;=60,Folha1!$A37&lt;70),1,0)</f>
        <v>0</v>
      </c>
      <c r="D33">
        <f>IF(AND(Folha1!$A37&gt;=70,Folha1!$A37&lt;80),1,0)</f>
        <v>0</v>
      </c>
      <c r="E33">
        <f>IF(AND(Folha1!$A37&gt;=80,Folha1!$A37&lt;90),1,0)</f>
        <v>1</v>
      </c>
      <c r="F33">
        <f>IF(AND(Folha1!$A37&gt;=90),1,0)</f>
        <v>0</v>
      </c>
      <c r="G33">
        <f>Folha1!B37</f>
        <v>0</v>
      </c>
      <c r="H33">
        <f>IF(Folha1!C37&gt;120,1,0)</f>
        <v>0</v>
      </c>
      <c r="I33">
        <f>Folha1!D37</f>
        <v>0</v>
      </c>
      <c r="J33">
        <f>IF(Folha1!E37&lt;40,1,0)</f>
        <v>0</v>
      </c>
      <c r="K33">
        <f>IF(AND(Folha1!E37&gt;=40,Folha1!E37&lt;50),1,0)</f>
        <v>1</v>
      </c>
      <c r="L33">
        <f>Folha1!F37</f>
        <v>0</v>
      </c>
      <c r="M33">
        <f>IF(Folha1!G37&lt;50000,1,0)</f>
        <v>0</v>
      </c>
      <c r="N33">
        <f>IF(AND(Folha1!$G37&gt;=50000,Folha1!$G37&lt;100000),1,0)</f>
        <v>0</v>
      </c>
      <c r="O33">
        <f>IF(AND(Folha1!$G37&gt;=100000,Folha1!$G37&lt;150000),1,0)</f>
        <v>0</v>
      </c>
      <c r="P33">
        <f>IF(AND(Folha1!$G37&gt;=150000,Folha1!$G37&lt;400000),1,0)</f>
        <v>1</v>
      </c>
      <c r="Q33">
        <f>IF(AND(Folha1!$G37&gt;=400000),1,0)</f>
        <v>0</v>
      </c>
      <c r="R33">
        <f>IF(V33=0,IF(Folha1!H37&lt;0.6,1,0),IF(Folha1!H37&lt;0.7,1,0))</f>
        <v>0</v>
      </c>
      <c r="S33">
        <f>IF(V33=0,IF(Folha1!H37&gt;1.1,1,0),IF(Folha1!H37&gt;1.3,1,0))</f>
        <v>1</v>
      </c>
      <c r="T33">
        <f>IF(Folha1!I37&lt;135,1,0)</f>
        <v>1</v>
      </c>
      <c r="U33">
        <f>IF(Folha1!I37&gt;145,1,0)</f>
        <v>0</v>
      </c>
      <c r="V33">
        <f>Folha1!J37</f>
        <v>1</v>
      </c>
      <c r="W33">
        <f t="shared" si="0"/>
        <v>0</v>
      </c>
      <c r="X33">
        <f>Folha1!K37</f>
        <v>0</v>
      </c>
      <c r="Y33">
        <f>Folha1!M37</f>
        <v>1</v>
      </c>
    </row>
    <row r="34" spans="1:25" x14ac:dyDescent="0.25">
      <c r="A34">
        <f>IF(Folha1!$A38&lt;50,1,0)</f>
        <v>0</v>
      </c>
      <c r="B34">
        <f>IF(AND(Folha1!$A38&gt;=50,Folha1!$A38&lt;60),1,0)</f>
        <v>1</v>
      </c>
      <c r="C34">
        <f>IF(AND(Folha1!$A38&gt;=60,Folha1!$A38&lt;70),1,0)</f>
        <v>0</v>
      </c>
      <c r="D34">
        <f>IF(AND(Folha1!$A38&gt;=70,Folha1!$A38&lt;80),1,0)</f>
        <v>0</v>
      </c>
      <c r="E34">
        <f>IF(AND(Folha1!$A38&gt;=80,Folha1!$A38&lt;90),1,0)</f>
        <v>0</v>
      </c>
      <c r="F34">
        <f>IF(AND(Folha1!$A38&gt;=90),1,0)</f>
        <v>0</v>
      </c>
      <c r="G34">
        <f>Folha1!B38</f>
        <v>1</v>
      </c>
      <c r="H34">
        <f>IF(Folha1!C38&gt;120,1,0)</f>
        <v>1</v>
      </c>
      <c r="I34">
        <f>Folha1!D38</f>
        <v>1</v>
      </c>
      <c r="J34">
        <f>IF(Folha1!E38&lt;40,1,0)</f>
        <v>1</v>
      </c>
      <c r="K34">
        <f>IF(AND(Folha1!E38&gt;=40,Folha1!E38&lt;50),1,0)</f>
        <v>0</v>
      </c>
      <c r="L34">
        <f>Folha1!F38</f>
        <v>1</v>
      </c>
      <c r="M34">
        <f>IF(Folha1!G38&lt;50000,1,0)</f>
        <v>0</v>
      </c>
      <c r="N34">
        <f>IF(AND(Folha1!$G38&gt;=50000,Folha1!$G38&lt;100000),1,0)</f>
        <v>0</v>
      </c>
      <c r="O34">
        <f>IF(AND(Folha1!$G38&gt;=100000,Folha1!$G38&lt;150000),1,0)</f>
        <v>0</v>
      </c>
      <c r="P34">
        <f>IF(AND(Folha1!$G38&gt;=150000,Folha1!$G38&lt;400000),1,0)</f>
        <v>1</v>
      </c>
      <c r="Q34">
        <f>IF(AND(Folha1!$G38&gt;=400000),1,0)</f>
        <v>0</v>
      </c>
      <c r="R34">
        <f>IF(V34=0,IF(Folha1!H38&lt;0.6,1,0),IF(Folha1!H38&lt;0.7,1,0))</f>
        <v>0</v>
      </c>
      <c r="S34">
        <f>IF(V34=0,IF(Folha1!H38&gt;1.1,1,0),IF(Folha1!H38&gt;1.3,1,0))</f>
        <v>0</v>
      </c>
      <c r="T34">
        <f>IF(Folha1!I38&lt;135,1,0)</f>
        <v>1</v>
      </c>
      <c r="U34">
        <f>IF(Folha1!I38&gt;145,1,0)</f>
        <v>0</v>
      </c>
      <c r="V34">
        <f>Folha1!J38</f>
        <v>0</v>
      </c>
      <c r="W34">
        <f t="shared" si="0"/>
        <v>1</v>
      </c>
      <c r="X34">
        <f>Folha1!K38</f>
        <v>0</v>
      </c>
      <c r="Y34">
        <f>Folha1!M38</f>
        <v>1</v>
      </c>
    </row>
    <row r="35" spans="1:25" x14ac:dyDescent="0.25">
      <c r="A35">
        <f>IF(Folha1!$A39&lt;50,1,0)</f>
        <v>0</v>
      </c>
      <c r="B35">
        <f>IF(AND(Folha1!$A39&gt;=50,Folha1!$A39&lt;60),1,0)</f>
        <v>1</v>
      </c>
      <c r="C35">
        <f>IF(AND(Folha1!$A39&gt;=60,Folha1!$A39&lt;70),1,0)</f>
        <v>0</v>
      </c>
      <c r="D35">
        <f>IF(AND(Folha1!$A39&gt;=70,Folha1!$A39&lt;80),1,0)</f>
        <v>0</v>
      </c>
      <c r="E35">
        <f>IF(AND(Folha1!$A39&gt;=80,Folha1!$A39&lt;90),1,0)</f>
        <v>0</v>
      </c>
      <c r="F35">
        <f>IF(AND(Folha1!$A39&gt;=90),1,0)</f>
        <v>0</v>
      </c>
      <c r="G35">
        <f>Folha1!B39</f>
        <v>1</v>
      </c>
      <c r="H35">
        <f>IF(Folha1!C39&gt;120,1,0)</f>
        <v>1</v>
      </c>
      <c r="I35">
        <f>Folha1!D39</f>
        <v>1</v>
      </c>
      <c r="J35">
        <f>IF(Folha1!E39&lt;40,1,0)</f>
        <v>1</v>
      </c>
      <c r="K35">
        <f>IF(AND(Folha1!E39&gt;=40,Folha1!E39&lt;50),1,0)</f>
        <v>0</v>
      </c>
      <c r="L35">
        <f>Folha1!F39</f>
        <v>0</v>
      </c>
      <c r="M35">
        <f>IF(Folha1!G39&lt;50000,1,0)</f>
        <v>0</v>
      </c>
      <c r="N35">
        <f>IF(AND(Folha1!$G39&gt;=50000,Folha1!$G39&lt;100000),1,0)</f>
        <v>0</v>
      </c>
      <c r="O35">
        <f>IF(AND(Folha1!$G39&gt;=100000,Folha1!$G39&lt;150000),1,0)</f>
        <v>0</v>
      </c>
      <c r="P35">
        <f>IF(AND(Folha1!$G39&gt;=150000,Folha1!$G39&lt;400000),1,0)</f>
        <v>1</v>
      </c>
      <c r="Q35">
        <f>IF(AND(Folha1!$G39&gt;=400000),1,0)</f>
        <v>0</v>
      </c>
      <c r="R35">
        <f>IF(V35=0,IF(Folha1!H39&lt;0.6,1,0),IF(Folha1!H39&lt;0.7,1,0))</f>
        <v>0</v>
      </c>
      <c r="S35">
        <f>IF(V35=0,IF(Folha1!H39&gt;1.1,1,0),IF(Folha1!H39&gt;1.3,1,0))</f>
        <v>1</v>
      </c>
      <c r="T35">
        <f>IF(Folha1!I39&lt;135,1,0)</f>
        <v>0</v>
      </c>
      <c r="U35">
        <f>IF(Folha1!I39&gt;145,1,0)</f>
        <v>0</v>
      </c>
      <c r="V35">
        <f>Folha1!J39</f>
        <v>0</v>
      </c>
      <c r="W35">
        <f t="shared" si="0"/>
        <v>1</v>
      </c>
      <c r="X35">
        <f>Folha1!K39</f>
        <v>0</v>
      </c>
      <c r="Y35">
        <f>Folha1!M39</f>
        <v>0</v>
      </c>
    </row>
    <row r="36" spans="1:25" x14ac:dyDescent="0.25">
      <c r="A36">
        <f>IF(Folha1!$A40&lt;50,1,0)</f>
        <v>0</v>
      </c>
      <c r="B36">
        <f>IF(AND(Folha1!$A40&gt;=50,Folha1!$A40&lt;60),1,0)</f>
        <v>0</v>
      </c>
      <c r="C36">
        <f>IF(AND(Folha1!$A40&gt;=60,Folha1!$A40&lt;70),1,0)</f>
        <v>1</v>
      </c>
      <c r="D36">
        <f>IF(AND(Folha1!$A40&gt;=70,Folha1!$A40&lt;80),1,0)</f>
        <v>0</v>
      </c>
      <c r="E36">
        <f>IF(AND(Folha1!$A40&gt;=80,Folha1!$A40&lt;90),1,0)</f>
        <v>0</v>
      </c>
      <c r="F36">
        <f>IF(AND(Folha1!$A40&gt;=90),1,0)</f>
        <v>0</v>
      </c>
      <c r="G36">
        <f>Folha1!B40</f>
        <v>0</v>
      </c>
      <c r="H36">
        <f>IF(Folha1!C40&gt;120,1,0)</f>
        <v>0</v>
      </c>
      <c r="I36">
        <f>Folha1!D40</f>
        <v>1</v>
      </c>
      <c r="J36">
        <f>IF(Folha1!E40&lt;40,1,0)</f>
        <v>0</v>
      </c>
      <c r="K36">
        <f>IF(AND(Folha1!E40&gt;=40,Folha1!E40&lt;50),1,0)</f>
        <v>0</v>
      </c>
      <c r="L36">
        <f>Folha1!F40</f>
        <v>1</v>
      </c>
      <c r="M36">
        <f>IF(Folha1!G40&lt;50000,1,0)</f>
        <v>0</v>
      </c>
      <c r="N36">
        <f>IF(AND(Folha1!$G40&gt;=50000,Folha1!$G40&lt;100000),1,0)</f>
        <v>0</v>
      </c>
      <c r="O36">
        <f>IF(AND(Folha1!$G40&gt;=100000,Folha1!$G40&lt;150000),1,0)</f>
        <v>0</v>
      </c>
      <c r="P36">
        <f>IF(AND(Folha1!$G40&gt;=150000,Folha1!$G40&lt;400000),1,0)</f>
        <v>1</v>
      </c>
      <c r="Q36">
        <f>IF(AND(Folha1!$G40&gt;=400000),1,0)</f>
        <v>0</v>
      </c>
      <c r="R36">
        <f>IF(V36=0,IF(Folha1!H40&lt;0.6,1,0),IF(Folha1!H40&lt;0.7,1,0))</f>
        <v>0</v>
      </c>
      <c r="S36">
        <f>IF(V36=0,IF(Folha1!H40&gt;1.1,1,0),IF(Folha1!H40&gt;1.3,1,0))</f>
        <v>0</v>
      </c>
      <c r="T36">
        <f>IF(Folha1!I40&lt;135,1,0)</f>
        <v>0</v>
      </c>
      <c r="U36">
        <f>IF(Folha1!I40&gt;145,1,0)</f>
        <v>0</v>
      </c>
      <c r="V36">
        <f>Folha1!J40</f>
        <v>1</v>
      </c>
      <c r="W36">
        <f t="shared" si="0"/>
        <v>0</v>
      </c>
      <c r="X36">
        <f>Folha1!K40</f>
        <v>0</v>
      </c>
      <c r="Y36">
        <f>Folha1!M40</f>
        <v>1</v>
      </c>
    </row>
    <row r="37" spans="1:25" x14ac:dyDescent="0.25">
      <c r="A37">
        <f>IF(Folha1!$A41&lt;50,1,0)</f>
        <v>0</v>
      </c>
      <c r="B37">
        <f>IF(AND(Folha1!$A41&gt;=50,Folha1!$A41&lt;60),1,0)</f>
        <v>0</v>
      </c>
      <c r="C37">
        <f>IF(AND(Folha1!$A41&gt;=60,Folha1!$A41&lt;70),1,0)</f>
        <v>1</v>
      </c>
      <c r="D37">
        <f>IF(AND(Folha1!$A41&gt;=70,Folha1!$A41&lt;80),1,0)</f>
        <v>0</v>
      </c>
      <c r="E37">
        <f>IF(AND(Folha1!$A41&gt;=80,Folha1!$A41&lt;90),1,0)</f>
        <v>0</v>
      </c>
      <c r="F37">
        <f>IF(AND(Folha1!$A41&gt;=90),1,0)</f>
        <v>0</v>
      </c>
      <c r="G37">
        <f>Folha1!B41</f>
        <v>0</v>
      </c>
      <c r="H37">
        <f>IF(Folha1!C41&gt;120,1,0)</f>
        <v>1</v>
      </c>
      <c r="I37">
        <f>Folha1!D41</f>
        <v>1</v>
      </c>
      <c r="J37">
        <f>IF(Folha1!E41&lt;40,1,0)</f>
        <v>1</v>
      </c>
      <c r="K37">
        <f>IF(AND(Folha1!E41&gt;=40,Folha1!E41&lt;50),1,0)</f>
        <v>0</v>
      </c>
      <c r="L37">
        <f>Folha1!F41</f>
        <v>0</v>
      </c>
      <c r="M37">
        <f>IF(Folha1!G41&lt;50000,1,0)</f>
        <v>0</v>
      </c>
      <c r="N37">
        <f>IF(AND(Folha1!$G41&gt;=50000,Folha1!$G41&lt;100000),1,0)</f>
        <v>0</v>
      </c>
      <c r="O37">
        <f>IF(AND(Folha1!$G41&gt;=100000,Folha1!$G41&lt;150000),1,0)</f>
        <v>0</v>
      </c>
      <c r="P37">
        <f>IF(AND(Folha1!$G41&gt;=150000,Folha1!$G41&lt;400000),1,0)</f>
        <v>1</v>
      </c>
      <c r="Q37">
        <f>IF(AND(Folha1!$G41&gt;=400000),1,0)</f>
        <v>0</v>
      </c>
      <c r="R37">
        <f>IF(V37=0,IF(Folha1!H41&lt;0.6,1,0),IF(Folha1!H41&lt;0.7,1,0))</f>
        <v>0</v>
      </c>
      <c r="S37">
        <f>IF(V37=0,IF(Folha1!H41&gt;1.1,1,0),IF(Folha1!H41&gt;1.3,1,0))</f>
        <v>1</v>
      </c>
      <c r="T37">
        <f>IF(Folha1!I41&lt;135,1,0)</f>
        <v>1</v>
      </c>
      <c r="U37">
        <f>IF(Folha1!I41&gt;145,1,0)</f>
        <v>0</v>
      </c>
      <c r="V37">
        <f>Folha1!J41</f>
        <v>1</v>
      </c>
      <c r="W37">
        <f t="shared" si="0"/>
        <v>0</v>
      </c>
      <c r="X37">
        <f>Folha1!K41</f>
        <v>0</v>
      </c>
      <c r="Y37">
        <f>Folha1!M41</f>
        <v>1</v>
      </c>
    </row>
    <row r="38" spans="1:25" x14ac:dyDescent="0.25">
      <c r="A38">
        <f>IF(Folha1!$A42&lt;50,1,0)</f>
        <v>0</v>
      </c>
      <c r="B38">
        <f>IF(AND(Folha1!$A42&gt;=50,Folha1!$A42&lt;60),1,0)</f>
        <v>0</v>
      </c>
      <c r="C38">
        <f>IF(AND(Folha1!$A42&gt;=60,Folha1!$A42&lt;70),1,0)</f>
        <v>0</v>
      </c>
      <c r="D38">
        <f>IF(AND(Folha1!$A42&gt;=70,Folha1!$A42&lt;80),1,0)</f>
        <v>0</v>
      </c>
      <c r="E38">
        <f>IF(AND(Folha1!$A42&gt;=80,Folha1!$A42&lt;90),1,0)</f>
        <v>0</v>
      </c>
      <c r="F38">
        <f>IF(AND(Folha1!$A42&gt;=90),1,0)</f>
        <v>1</v>
      </c>
      <c r="G38">
        <f>Folha1!B42</f>
        <v>1</v>
      </c>
      <c r="H38">
        <f>IF(Folha1!C42&gt;120,1,0)</f>
        <v>0</v>
      </c>
      <c r="I38">
        <f>Folha1!D42</f>
        <v>1</v>
      </c>
      <c r="J38">
        <f>IF(Folha1!E42&lt;40,1,0)</f>
        <v>0</v>
      </c>
      <c r="K38">
        <f>IF(AND(Folha1!E42&gt;=40,Folha1!E42&lt;50),1,0)</f>
        <v>0</v>
      </c>
      <c r="L38">
        <f>Folha1!F42</f>
        <v>0</v>
      </c>
      <c r="M38">
        <f>IF(Folha1!G42&lt;50000,1,0)</f>
        <v>0</v>
      </c>
      <c r="N38">
        <f>IF(AND(Folha1!$G42&gt;=50000,Folha1!$G42&lt;100000),1,0)</f>
        <v>0</v>
      </c>
      <c r="O38">
        <f>IF(AND(Folha1!$G42&gt;=100000,Folha1!$G42&lt;150000),1,0)</f>
        <v>0</v>
      </c>
      <c r="P38">
        <f>IF(AND(Folha1!$G42&gt;=150000,Folha1!$G42&lt;400000),1,0)</f>
        <v>1</v>
      </c>
      <c r="Q38">
        <f>IF(AND(Folha1!$G42&gt;=400000),1,0)</f>
        <v>0</v>
      </c>
      <c r="R38">
        <f>IF(V38=0,IF(Folha1!H42&lt;0.6,1,0),IF(Folha1!H42&lt;0.7,1,0))</f>
        <v>0</v>
      </c>
      <c r="S38">
        <f>IF(V38=0,IF(Folha1!H42&gt;1.1,1,0),IF(Folha1!H42&gt;1.3,1,0))</f>
        <v>0</v>
      </c>
      <c r="T38">
        <f>IF(Folha1!I42&lt;135,1,0)</f>
        <v>1</v>
      </c>
      <c r="U38">
        <f>IF(Folha1!I42&gt;145,1,0)</f>
        <v>0</v>
      </c>
      <c r="V38">
        <f>Folha1!J42</f>
        <v>1</v>
      </c>
      <c r="W38">
        <f t="shared" si="0"/>
        <v>0</v>
      </c>
      <c r="X38">
        <f>Folha1!K42</f>
        <v>0</v>
      </c>
      <c r="Y38">
        <f>Folha1!M42</f>
        <v>1</v>
      </c>
    </row>
    <row r="39" spans="1:25" x14ac:dyDescent="0.25">
      <c r="A39">
        <f>IF(Folha1!$A43&lt;50,1,0)</f>
        <v>0</v>
      </c>
      <c r="B39">
        <f>IF(AND(Folha1!$A43&gt;=50,Folha1!$A43&lt;60),1,0)</f>
        <v>0</v>
      </c>
      <c r="C39">
        <f>IF(AND(Folha1!$A43&gt;=60,Folha1!$A43&lt;70),1,0)</f>
        <v>0</v>
      </c>
      <c r="D39">
        <f>IF(AND(Folha1!$A43&gt;=70,Folha1!$A43&lt;80),1,0)</f>
        <v>0</v>
      </c>
      <c r="E39">
        <f>IF(AND(Folha1!$A43&gt;=80,Folha1!$A43&lt;90),1,0)</f>
        <v>1</v>
      </c>
      <c r="F39">
        <f>IF(AND(Folha1!$A43&gt;=90),1,0)</f>
        <v>0</v>
      </c>
      <c r="G39">
        <f>Folha1!B43</f>
        <v>1</v>
      </c>
      <c r="H39">
        <f>IF(Folha1!C43&gt;120,1,0)</f>
        <v>1</v>
      </c>
      <c r="I39">
        <f>Folha1!D43</f>
        <v>1</v>
      </c>
      <c r="J39">
        <f>IF(Folha1!E43&lt;40,1,0)</f>
        <v>0</v>
      </c>
      <c r="K39">
        <f>IF(AND(Folha1!E43&gt;=40,Folha1!E43&lt;50),1,0)</f>
        <v>0</v>
      </c>
      <c r="L39">
        <f>Folha1!F43</f>
        <v>1</v>
      </c>
      <c r="M39">
        <f>IF(Folha1!G43&lt;50000,1,0)</f>
        <v>0</v>
      </c>
      <c r="N39">
        <f>IF(AND(Folha1!$G43&gt;=50000,Folha1!$G43&lt;100000),1,0)</f>
        <v>0</v>
      </c>
      <c r="O39">
        <f>IF(AND(Folha1!$G43&gt;=100000,Folha1!$G43&lt;150000),1,0)</f>
        <v>0</v>
      </c>
      <c r="P39">
        <f>IF(AND(Folha1!$G43&gt;=150000,Folha1!$G43&lt;400000),1,0)</f>
        <v>1</v>
      </c>
      <c r="Q39">
        <f>IF(AND(Folha1!$G43&gt;=400000),1,0)</f>
        <v>0</v>
      </c>
      <c r="R39">
        <f>IF(V39=0,IF(Folha1!H43&lt;0.6,1,0),IF(Folha1!H43&lt;0.7,1,0))</f>
        <v>0</v>
      </c>
      <c r="S39">
        <f>IF(V39=0,IF(Folha1!H43&gt;1.1,1,0),IF(Folha1!H43&gt;1.3,1,0))</f>
        <v>0</v>
      </c>
      <c r="T39">
        <f>IF(Folha1!I43&lt;135,1,0)</f>
        <v>0</v>
      </c>
      <c r="U39">
        <f>IF(Folha1!I43&gt;145,1,0)</f>
        <v>0</v>
      </c>
      <c r="V39">
        <f>Folha1!J43</f>
        <v>0</v>
      </c>
      <c r="W39">
        <f t="shared" si="0"/>
        <v>1</v>
      </c>
      <c r="X39">
        <f>Folha1!K43</f>
        <v>0</v>
      </c>
      <c r="Y39">
        <f>Folha1!M43</f>
        <v>1</v>
      </c>
    </row>
    <row r="40" spans="1:25" x14ac:dyDescent="0.25">
      <c r="A40">
        <f>IF(Folha1!$A44&lt;50,1,0)</f>
        <v>0</v>
      </c>
      <c r="B40">
        <f>IF(AND(Folha1!$A44&gt;=50,Folha1!$A44&lt;60),1,0)</f>
        <v>0</v>
      </c>
      <c r="C40">
        <f>IF(AND(Folha1!$A44&gt;=60,Folha1!$A44&lt;70),1,0)</f>
        <v>1</v>
      </c>
      <c r="D40">
        <f>IF(AND(Folha1!$A44&gt;=70,Folha1!$A44&lt;80),1,0)</f>
        <v>0</v>
      </c>
      <c r="E40">
        <f>IF(AND(Folha1!$A44&gt;=80,Folha1!$A44&lt;90),1,0)</f>
        <v>0</v>
      </c>
      <c r="F40">
        <f>IF(AND(Folha1!$A44&gt;=90),1,0)</f>
        <v>0</v>
      </c>
      <c r="G40">
        <f>Folha1!B44</f>
        <v>0</v>
      </c>
      <c r="H40">
        <f>IF(Folha1!C44&gt;120,1,0)</f>
        <v>1</v>
      </c>
      <c r="I40">
        <f>Folha1!D44</f>
        <v>1</v>
      </c>
      <c r="J40">
        <f>IF(Folha1!E44&lt;40,1,0)</f>
        <v>1</v>
      </c>
      <c r="K40">
        <f>IF(AND(Folha1!E44&gt;=40,Folha1!E44&lt;50),1,0)</f>
        <v>0</v>
      </c>
      <c r="L40">
        <f>Folha1!F44</f>
        <v>0</v>
      </c>
      <c r="M40">
        <f>IF(Folha1!G44&lt;50000,1,0)</f>
        <v>0</v>
      </c>
      <c r="N40">
        <f>IF(AND(Folha1!$G44&gt;=50000,Folha1!$G44&lt;100000),1,0)</f>
        <v>0</v>
      </c>
      <c r="O40">
        <f>IF(AND(Folha1!$G44&gt;=100000,Folha1!$G44&lt;150000),1,0)</f>
        <v>0</v>
      </c>
      <c r="P40">
        <f>IF(AND(Folha1!$G44&gt;=150000,Folha1!$G44&lt;400000),1,0)</f>
        <v>1</v>
      </c>
      <c r="Q40">
        <f>IF(AND(Folha1!$G44&gt;=400000),1,0)</f>
        <v>0</v>
      </c>
      <c r="R40">
        <f>IF(V40=0,IF(Folha1!H44&lt;0.6,1,0),IF(Folha1!H44&lt;0.7,1,0))</f>
        <v>0</v>
      </c>
      <c r="S40">
        <f>IF(V40=0,IF(Folha1!H44&gt;1.1,1,0),IF(Folha1!H44&gt;1.3,1,0))</f>
        <v>1</v>
      </c>
      <c r="T40">
        <f>IF(Folha1!I44&lt;135,1,0)</f>
        <v>0</v>
      </c>
      <c r="U40">
        <f>IF(Folha1!I44&gt;145,1,0)</f>
        <v>0</v>
      </c>
      <c r="V40">
        <f>Folha1!J44</f>
        <v>1</v>
      </c>
      <c r="W40">
        <f t="shared" si="0"/>
        <v>0</v>
      </c>
      <c r="X40">
        <f>Folha1!K44</f>
        <v>0</v>
      </c>
      <c r="Y40">
        <f>Folha1!M44</f>
        <v>0</v>
      </c>
    </row>
    <row r="41" spans="1:25" x14ac:dyDescent="0.25">
      <c r="A41">
        <f>IF(Folha1!$A45&lt;50,1,0)</f>
        <v>0</v>
      </c>
      <c r="B41">
        <f>IF(AND(Folha1!$A45&gt;=50,Folha1!$A45&lt;60),1,0)</f>
        <v>0</v>
      </c>
      <c r="C41">
        <f>IF(AND(Folha1!$A45&gt;=60,Folha1!$A45&lt;70),1,0)</f>
        <v>1</v>
      </c>
      <c r="D41">
        <f>IF(AND(Folha1!$A45&gt;=70,Folha1!$A45&lt;80),1,0)</f>
        <v>0</v>
      </c>
      <c r="E41">
        <f>IF(AND(Folha1!$A45&gt;=80,Folha1!$A45&lt;90),1,0)</f>
        <v>0</v>
      </c>
      <c r="F41">
        <f>IF(AND(Folha1!$A45&gt;=90),1,0)</f>
        <v>0</v>
      </c>
      <c r="G41">
        <f>Folha1!B45</f>
        <v>0</v>
      </c>
      <c r="H41">
        <f>IF(Folha1!C45&gt;120,1,0)</f>
        <v>1</v>
      </c>
      <c r="I41">
        <f>Folha1!D45</f>
        <v>1</v>
      </c>
      <c r="J41">
        <f>IF(Folha1!E45&lt;40,1,0)</f>
        <v>1</v>
      </c>
      <c r="K41">
        <f>IF(AND(Folha1!E45&gt;=40,Folha1!E45&lt;50),1,0)</f>
        <v>0</v>
      </c>
      <c r="L41">
        <f>Folha1!F45</f>
        <v>0</v>
      </c>
      <c r="M41">
        <f>IF(Folha1!G45&lt;50000,1,0)</f>
        <v>0</v>
      </c>
      <c r="N41">
        <f>IF(AND(Folha1!$G45&gt;=50000,Folha1!$G45&lt;100000),1,0)</f>
        <v>0</v>
      </c>
      <c r="O41">
        <f>IF(AND(Folha1!$G45&gt;=100000,Folha1!$G45&lt;150000),1,0)</f>
        <v>0</v>
      </c>
      <c r="P41">
        <f>IF(AND(Folha1!$G45&gt;=150000,Folha1!$G45&lt;400000),1,0)</f>
        <v>1</v>
      </c>
      <c r="Q41">
        <f>IF(AND(Folha1!$G45&gt;=400000),1,0)</f>
        <v>0</v>
      </c>
      <c r="R41">
        <f>IF(V41=0,IF(Folha1!H45&lt;0.6,1,0),IF(Folha1!H45&lt;0.7,1,0))</f>
        <v>0</v>
      </c>
      <c r="S41">
        <f>IF(V41=0,IF(Folha1!H45&gt;1.1,1,0),IF(Folha1!H45&gt;1.3,1,0))</f>
        <v>1</v>
      </c>
      <c r="T41">
        <f>IF(Folha1!I45&lt;135,1,0)</f>
        <v>0</v>
      </c>
      <c r="U41">
        <f>IF(Folha1!I45&gt;145,1,0)</f>
        <v>0</v>
      </c>
      <c r="V41">
        <f>Folha1!J45</f>
        <v>0</v>
      </c>
      <c r="W41">
        <f t="shared" si="0"/>
        <v>1</v>
      </c>
      <c r="X41">
        <f>Folha1!K45</f>
        <v>0</v>
      </c>
      <c r="Y41">
        <f>Folha1!M45</f>
        <v>1</v>
      </c>
    </row>
    <row r="42" spans="1:25" x14ac:dyDescent="0.25">
      <c r="A42">
        <f>IF(Folha1!$A46&lt;50,1,0)</f>
        <v>0</v>
      </c>
      <c r="B42">
        <f>IF(AND(Folha1!$A46&gt;=50,Folha1!$A46&lt;60),1,0)</f>
        <v>0</v>
      </c>
      <c r="C42">
        <f>IF(AND(Folha1!$A46&gt;=60,Folha1!$A46&lt;70),1,0)</f>
        <v>0</v>
      </c>
      <c r="D42">
        <f>IF(AND(Folha1!$A46&gt;=70,Folha1!$A46&lt;80),1,0)</f>
        <v>1</v>
      </c>
      <c r="E42">
        <f>IF(AND(Folha1!$A46&gt;=80,Folha1!$A46&lt;90),1,0)</f>
        <v>0</v>
      </c>
      <c r="F42">
        <f>IF(AND(Folha1!$A46&gt;=90),1,0)</f>
        <v>0</v>
      </c>
      <c r="G42">
        <f>Folha1!B46</f>
        <v>0</v>
      </c>
      <c r="H42">
        <f>IF(Folha1!C46&gt;120,1,0)</f>
        <v>1</v>
      </c>
      <c r="I42">
        <f>Folha1!D46</f>
        <v>0</v>
      </c>
      <c r="J42">
        <f>IF(Folha1!E46&lt;40,1,0)</f>
        <v>1</v>
      </c>
      <c r="K42">
        <f>IF(AND(Folha1!E46&gt;=40,Folha1!E46&lt;50),1,0)</f>
        <v>0</v>
      </c>
      <c r="L42">
        <f>Folha1!F46</f>
        <v>1</v>
      </c>
      <c r="M42">
        <f>IF(Folha1!G46&lt;50000,1,0)</f>
        <v>0</v>
      </c>
      <c r="N42">
        <f>IF(AND(Folha1!$G46&gt;=50000,Folha1!$G46&lt;100000),1,0)</f>
        <v>0</v>
      </c>
      <c r="O42">
        <f>IF(AND(Folha1!$G46&gt;=100000,Folha1!$G46&lt;150000),1,0)</f>
        <v>0</v>
      </c>
      <c r="P42">
        <f>IF(AND(Folha1!$G46&gt;=150000,Folha1!$G46&lt;400000),1,0)</f>
        <v>1</v>
      </c>
      <c r="Q42">
        <f>IF(AND(Folha1!$G46&gt;=400000),1,0)</f>
        <v>0</v>
      </c>
      <c r="R42">
        <f>IF(V42=0,IF(Folha1!H46&lt;0.6,1,0),IF(Folha1!H46&lt;0.7,1,0))</f>
        <v>0</v>
      </c>
      <c r="S42">
        <f>IF(V42=0,IF(Folha1!H46&gt;1.1,1,0),IF(Folha1!H46&gt;1.3,1,0))</f>
        <v>1</v>
      </c>
      <c r="T42">
        <f>IF(Folha1!I46&lt;135,1,0)</f>
        <v>1</v>
      </c>
      <c r="U42">
        <f>IF(Folha1!I46&gt;145,1,0)</f>
        <v>0</v>
      </c>
      <c r="V42">
        <f>Folha1!J46</f>
        <v>1</v>
      </c>
      <c r="W42">
        <f t="shared" si="0"/>
        <v>0</v>
      </c>
      <c r="X42">
        <f>Folha1!K46</f>
        <v>1</v>
      </c>
      <c r="Y42">
        <f>Folha1!M46</f>
        <v>1</v>
      </c>
    </row>
    <row r="43" spans="1:25" x14ac:dyDescent="0.25">
      <c r="A43">
        <f>IF(Folha1!$A47&lt;50,1,0)</f>
        <v>0</v>
      </c>
      <c r="B43">
        <f>IF(AND(Folha1!$A47&gt;=50,Folha1!$A47&lt;60),1,0)</f>
        <v>1</v>
      </c>
      <c r="C43">
        <f>IF(AND(Folha1!$A47&gt;=60,Folha1!$A47&lt;70),1,0)</f>
        <v>0</v>
      </c>
      <c r="D43">
        <f>IF(AND(Folha1!$A47&gt;=70,Folha1!$A47&lt;80),1,0)</f>
        <v>0</v>
      </c>
      <c r="E43">
        <f>IF(AND(Folha1!$A47&gt;=80,Folha1!$A47&lt;90),1,0)</f>
        <v>0</v>
      </c>
      <c r="F43">
        <f>IF(AND(Folha1!$A47&gt;=90),1,0)</f>
        <v>0</v>
      </c>
      <c r="G43">
        <f>Folha1!B47</f>
        <v>0</v>
      </c>
      <c r="H43">
        <f>IF(Folha1!C47&gt;120,1,0)</f>
        <v>1</v>
      </c>
      <c r="I43">
        <f>Folha1!D47</f>
        <v>1</v>
      </c>
      <c r="J43">
        <f>IF(Folha1!E47&lt;40,1,0)</f>
        <v>1</v>
      </c>
      <c r="K43">
        <f>IF(AND(Folha1!E47&gt;=40,Folha1!E47&lt;50),1,0)</f>
        <v>0</v>
      </c>
      <c r="L43">
        <f>Folha1!F47</f>
        <v>1</v>
      </c>
      <c r="M43">
        <f>IF(Folha1!G47&lt;50000,1,0)</f>
        <v>0</v>
      </c>
      <c r="N43">
        <f>IF(AND(Folha1!$G47&gt;=50000,Folha1!$G47&lt;100000),1,0)</f>
        <v>0</v>
      </c>
      <c r="O43">
        <f>IF(AND(Folha1!$G47&gt;=100000,Folha1!$G47&lt;150000),1,0)</f>
        <v>0</v>
      </c>
      <c r="P43">
        <f>IF(AND(Folha1!$G47&gt;=150000,Folha1!$G47&lt;400000),1,0)</f>
        <v>1</v>
      </c>
      <c r="Q43">
        <f>IF(AND(Folha1!$G47&gt;=400000),1,0)</f>
        <v>0</v>
      </c>
      <c r="R43">
        <f>IF(V43=0,IF(Folha1!H47&lt;0.6,1,0),IF(Folha1!H47&lt;0.7,1,0))</f>
        <v>0</v>
      </c>
      <c r="S43">
        <f>IF(V43=0,IF(Folha1!H47&gt;1.1,1,0),IF(Folha1!H47&gt;1.3,1,0))</f>
        <v>1</v>
      </c>
      <c r="T43">
        <f>IF(Folha1!I47&lt;135,1,0)</f>
        <v>0</v>
      </c>
      <c r="U43">
        <f>IF(Folha1!I47&gt;145,1,0)</f>
        <v>0</v>
      </c>
      <c r="V43">
        <f>Folha1!J47</f>
        <v>0</v>
      </c>
      <c r="W43">
        <f t="shared" si="0"/>
        <v>1</v>
      </c>
      <c r="X43">
        <f>Folha1!K47</f>
        <v>1</v>
      </c>
      <c r="Y43">
        <f>Folha1!M47</f>
        <v>1</v>
      </c>
    </row>
    <row r="44" spans="1:25" x14ac:dyDescent="0.25">
      <c r="A44">
        <f>IF(Folha1!$A48&lt;50,1,0)</f>
        <v>0</v>
      </c>
      <c r="B44">
        <f>IF(AND(Folha1!$A48&gt;=50,Folha1!$A48&lt;60),1,0)</f>
        <v>0</v>
      </c>
      <c r="C44">
        <f>IF(AND(Folha1!$A48&gt;=60,Folha1!$A48&lt;70),1,0)</f>
        <v>0</v>
      </c>
      <c r="D44">
        <f>IF(AND(Folha1!$A48&gt;=70,Folha1!$A48&lt;80),1,0)</f>
        <v>1</v>
      </c>
      <c r="E44">
        <f>IF(AND(Folha1!$A48&gt;=80,Folha1!$A48&lt;90),1,0)</f>
        <v>0</v>
      </c>
      <c r="F44">
        <f>IF(AND(Folha1!$A48&gt;=90),1,0)</f>
        <v>0</v>
      </c>
      <c r="G44">
        <f>Folha1!B48</f>
        <v>0</v>
      </c>
      <c r="H44">
        <f>IF(Folha1!C48&gt;120,1,0)</f>
        <v>1</v>
      </c>
      <c r="I44">
        <f>Folha1!D48</f>
        <v>1</v>
      </c>
      <c r="J44">
        <f>IF(Folha1!E48&lt;40,1,0)</f>
        <v>0</v>
      </c>
      <c r="K44">
        <f>IF(AND(Folha1!E48&gt;=40,Folha1!E48&lt;50),1,0)</f>
        <v>1</v>
      </c>
      <c r="L44">
        <f>Folha1!F48</f>
        <v>1</v>
      </c>
      <c r="M44">
        <f>IF(Folha1!G48&lt;50000,1,0)</f>
        <v>0</v>
      </c>
      <c r="N44">
        <f>IF(AND(Folha1!$G48&gt;=50000,Folha1!$G48&lt;100000),1,0)</f>
        <v>0</v>
      </c>
      <c r="O44">
        <f>IF(AND(Folha1!$G48&gt;=100000,Folha1!$G48&lt;150000),1,0)</f>
        <v>0</v>
      </c>
      <c r="P44">
        <f>IF(AND(Folha1!$G48&gt;=150000,Folha1!$G48&lt;400000),1,0)</f>
        <v>1</v>
      </c>
      <c r="Q44">
        <f>IF(AND(Folha1!$G48&gt;=400000),1,0)</f>
        <v>0</v>
      </c>
      <c r="R44">
        <f>IF(V44=0,IF(Folha1!H48&lt;0.6,1,0),IF(Folha1!H48&lt;0.7,1,0))</f>
        <v>0</v>
      </c>
      <c r="S44">
        <f>IF(V44=0,IF(Folha1!H48&gt;1.1,1,0),IF(Folha1!H48&gt;1.3,1,0))</f>
        <v>0</v>
      </c>
      <c r="T44">
        <f>IF(Folha1!I48&lt;135,1,0)</f>
        <v>0</v>
      </c>
      <c r="U44">
        <f>IF(Folha1!I48&gt;145,1,0)</f>
        <v>0</v>
      </c>
      <c r="V44">
        <f>Folha1!J48</f>
        <v>1</v>
      </c>
      <c r="W44">
        <f t="shared" si="0"/>
        <v>0</v>
      </c>
      <c r="X44">
        <f>Folha1!K48</f>
        <v>1</v>
      </c>
      <c r="Y44">
        <f>Folha1!M48</f>
        <v>1</v>
      </c>
    </row>
    <row r="45" spans="1:25" x14ac:dyDescent="0.25">
      <c r="A45">
        <f>IF(Folha1!$A49&lt;50,1,0)</f>
        <v>0</v>
      </c>
      <c r="B45">
        <f>IF(AND(Folha1!$A49&gt;=50,Folha1!$A49&lt;60),1,0)</f>
        <v>0</v>
      </c>
      <c r="C45">
        <f>IF(AND(Folha1!$A49&gt;=60,Folha1!$A49&lt;70),1,0)</f>
        <v>0</v>
      </c>
      <c r="D45">
        <f>IF(AND(Folha1!$A49&gt;=70,Folha1!$A49&lt;80),1,0)</f>
        <v>1</v>
      </c>
      <c r="E45">
        <f>IF(AND(Folha1!$A49&gt;=80,Folha1!$A49&lt;90),1,0)</f>
        <v>0</v>
      </c>
      <c r="F45">
        <f>IF(AND(Folha1!$A49&gt;=90),1,0)</f>
        <v>0</v>
      </c>
      <c r="G45">
        <f>Folha1!B49</f>
        <v>0</v>
      </c>
      <c r="H45">
        <f>IF(Folha1!C49&gt;120,1,0)</f>
        <v>1</v>
      </c>
      <c r="I45">
        <f>Folha1!D49</f>
        <v>1</v>
      </c>
      <c r="J45">
        <f>IF(Folha1!E49&lt;40,1,0)</f>
        <v>0</v>
      </c>
      <c r="K45">
        <f>IF(AND(Folha1!E49&gt;=40,Folha1!E49&lt;50),1,0)</f>
        <v>0</v>
      </c>
      <c r="L45">
        <f>Folha1!F49</f>
        <v>1</v>
      </c>
      <c r="M45">
        <f>IF(Folha1!G49&lt;50000,1,0)</f>
        <v>0</v>
      </c>
      <c r="N45">
        <f>IF(AND(Folha1!$G49&gt;=50000,Folha1!$G49&lt;100000),1,0)</f>
        <v>0</v>
      </c>
      <c r="O45">
        <f>IF(AND(Folha1!$G49&gt;=100000,Folha1!$G49&lt;150000),1,0)</f>
        <v>0</v>
      </c>
      <c r="P45">
        <f>IF(AND(Folha1!$G49&gt;=150000,Folha1!$G49&lt;400000),1,0)</f>
        <v>1</v>
      </c>
      <c r="Q45">
        <f>IF(AND(Folha1!$G49&gt;=400000),1,0)</f>
        <v>0</v>
      </c>
      <c r="R45">
        <f>IF(V45=0,IF(Folha1!H49&lt;0.6,1,0),IF(Folha1!H49&lt;0.7,1,0))</f>
        <v>0</v>
      </c>
      <c r="S45">
        <f>IF(V45=0,IF(Folha1!H49&gt;1.1,1,0),IF(Folha1!H49&gt;1.3,1,0))</f>
        <v>0</v>
      </c>
      <c r="T45">
        <f>IF(Folha1!I49&lt;135,1,0)</f>
        <v>1</v>
      </c>
      <c r="U45">
        <f>IF(Folha1!I49&gt;145,1,0)</f>
        <v>0</v>
      </c>
      <c r="V45">
        <f>Folha1!J49</f>
        <v>1</v>
      </c>
      <c r="W45">
        <f t="shared" si="0"/>
        <v>0</v>
      </c>
      <c r="X45">
        <f>Folha1!K49</f>
        <v>0</v>
      </c>
      <c r="Y45">
        <f>Folha1!M49</f>
        <v>0</v>
      </c>
    </row>
    <row r="46" spans="1:25" x14ac:dyDescent="0.25">
      <c r="A46">
        <f>IF(Folha1!$A50&lt;50,1,0)</f>
        <v>0</v>
      </c>
      <c r="B46">
        <f>IF(AND(Folha1!$A50&gt;=50,Folha1!$A50&lt;60),1,0)</f>
        <v>0</v>
      </c>
      <c r="C46">
        <f>IF(AND(Folha1!$A50&gt;=60,Folha1!$A50&lt;70),1,0)</f>
        <v>1</v>
      </c>
      <c r="D46">
        <f>IF(AND(Folha1!$A50&gt;=70,Folha1!$A50&lt;80),1,0)</f>
        <v>0</v>
      </c>
      <c r="E46">
        <f>IF(AND(Folha1!$A50&gt;=80,Folha1!$A50&lt;90),1,0)</f>
        <v>0</v>
      </c>
      <c r="F46">
        <f>IF(AND(Folha1!$A50&gt;=90),1,0)</f>
        <v>0</v>
      </c>
      <c r="G46">
        <f>Folha1!B50</f>
        <v>1</v>
      </c>
      <c r="H46">
        <f>IF(Folha1!C50&gt;120,1,0)</f>
        <v>1</v>
      </c>
      <c r="I46">
        <f>Folha1!D50</f>
        <v>1</v>
      </c>
      <c r="J46">
        <f>IF(Folha1!E50&lt;40,1,0)</f>
        <v>0</v>
      </c>
      <c r="K46">
        <f>IF(AND(Folha1!E50&gt;=40,Folha1!E50&lt;50),1,0)</f>
        <v>0</v>
      </c>
      <c r="L46">
        <f>Folha1!F50</f>
        <v>0</v>
      </c>
      <c r="M46">
        <f>IF(Folha1!G50&lt;50000,1,0)</f>
        <v>0</v>
      </c>
      <c r="N46">
        <f>IF(AND(Folha1!$G50&gt;=50000,Folha1!$G50&lt;100000),1,0)</f>
        <v>0</v>
      </c>
      <c r="O46">
        <f>IF(AND(Folha1!$G50&gt;=100000,Folha1!$G50&lt;150000),1,0)</f>
        <v>0</v>
      </c>
      <c r="P46">
        <f>IF(AND(Folha1!$G50&gt;=150000,Folha1!$G50&lt;400000),1,0)</f>
        <v>1</v>
      </c>
      <c r="Q46">
        <f>IF(AND(Folha1!$G50&gt;=400000),1,0)</f>
        <v>0</v>
      </c>
      <c r="R46">
        <f>IF(V46=0,IF(Folha1!H50&lt;0.6,1,0),IF(Folha1!H50&lt;0.7,1,0))</f>
        <v>0</v>
      </c>
      <c r="S46">
        <f>IF(V46=0,IF(Folha1!H50&gt;1.1,1,0),IF(Folha1!H50&gt;1.3,1,0))</f>
        <v>0</v>
      </c>
      <c r="T46">
        <f>IF(Folha1!I50&lt;135,1,0)</f>
        <v>0</v>
      </c>
      <c r="U46">
        <f>IF(Folha1!I50&gt;145,1,0)</f>
        <v>0</v>
      </c>
      <c r="V46">
        <f>Folha1!J50</f>
        <v>0</v>
      </c>
      <c r="W46">
        <f t="shared" si="0"/>
        <v>1</v>
      </c>
      <c r="X46">
        <f>Folha1!K50</f>
        <v>0</v>
      </c>
      <c r="Y46">
        <f>Folha1!M50</f>
        <v>1</v>
      </c>
    </row>
    <row r="47" spans="1:25" x14ac:dyDescent="0.25">
      <c r="A47">
        <f>IF(Folha1!$A51&lt;50,1,0)</f>
        <v>0</v>
      </c>
      <c r="B47">
        <f>IF(AND(Folha1!$A51&gt;=50,Folha1!$A51&lt;60),1,0)</f>
        <v>1</v>
      </c>
      <c r="C47">
        <f>IF(AND(Folha1!$A51&gt;=60,Folha1!$A51&lt;70),1,0)</f>
        <v>0</v>
      </c>
      <c r="D47">
        <f>IF(AND(Folha1!$A51&gt;=70,Folha1!$A51&lt;80),1,0)</f>
        <v>0</v>
      </c>
      <c r="E47">
        <f>IF(AND(Folha1!$A51&gt;=80,Folha1!$A51&lt;90),1,0)</f>
        <v>0</v>
      </c>
      <c r="F47">
        <f>IF(AND(Folha1!$A51&gt;=90),1,0)</f>
        <v>0</v>
      </c>
      <c r="G47">
        <f>Folha1!B51</f>
        <v>0</v>
      </c>
      <c r="H47">
        <f>IF(Folha1!C51&gt;120,1,0)</f>
        <v>1</v>
      </c>
      <c r="I47">
        <f>Folha1!D51</f>
        <v>1</v>
      </c>
      <c r="J47">
        <f>IF(Folha1!E51&lt;40,1,0)</f>
        <v>1</v>
      </c>
      <c r="K47">
        <f>IF(AND(Folha1!E51&gt;=40,Folha1!E51&lt;50),1,0)</f>
        <v>0</v>
      </c>
      <c r="L47">
        <f>Folha1!F51</f>
        <v>0</v>
      </c>
      <c r="M47">
        <f>IF(Folha1!G51&lt;50000,1,0)</f>
        <v>0</v>
      </c>
      <c r="N47">
        <f>IF(AND(Folha1!$G51&gt;=50000,Folha1!$G51&lt;100000),1,0)</f>
        <v>0</v>
      </c>
      <c r="O47">
        <f>IF(AND(Folha1!$G51&gt;=100000,Folha1!$G51&lt;150000),1,0)</f>
        <v>0</v>
      </c>
      <c r="P47">
        <f>IF(AND(Folha1!$G51&gt;=150000,Folha1!$G51&lt;400000),1,0)</f>
        <v>1</v>
      </c>
      <c r="Q47">
        <f>IF(AND(Folha1!$G51&gt;=400000),1,0)</f>
        <v>0</v>
      </c>
      <c r="R47">
        <f>IF(V47=0,IF(Folha1!H51&lt;0.6,1,0),IF(Folha1!H51&lt;0.7,1,0))</f>
        <v>0</v>
      </c>
      <c r="S47">
        <f>IF(V47=0,IF(Folha1!H51&gt;1.1,1,0),IF(Folha1!H51&gt;1.3,1,0))</f>
        <v>1</v>
      </c>
      <c r="T47">
        <f>IF(Folha1!I51&lt;135,1,0)</f>
        <v>0</v>
      </c>
      <c r="U47">
        <f>IF(Folha1!I51&gt;145,1,0)</f>
        <v>0</v>
      </c>
      <c r="V47">
        <f>Folha1!J51</f>
        <v>1</v>
      </c>
      <c r="W47">
        <f t="shared" si="0"/>
        <v>0</v>
      </c>
      <c r="X47">
        <f>Folha1!K51</f>
        <v>1</v>
      </c>
      <c r="Y47">
        <f>Folha1!M51</f>
        <v>1</v>
      </c>
    </row>
    <row r="48" spans="1:25" x14ac:dyDescent="0.25">
      <c r="A48">
        <f>IF(Folha1!$A52&lt;50,1,0)</f>
        <v>0</v>
      </c>
      <c r="B48">
        <f>IF(AND(Folha1!$A52&gt;=50,Folha1!$A52&lt;60),1,0)</f>
        <v>1</v>
      </c>
      <c r="C48">
        <f>IF(AND(Folha1!$A52&gt;=60,Folha1!$A52&lt;70),1,0)</f>
        <v>0</v>
      </c>
      <c r="D48">
        <f>IF(AND(Folha1!$A52&gt;=70,Folha1!$A52&lt;80),1,0)</f>
        <v>0</v>
      </c>
      <c r="E48">
        <f>IF(AND(Folha1!$A52&gt;=80,Folha1!$A52&lt;90),1,0)</f>
        <v>0</v>
      </c>
      <c r="F48">
        <f>IF(AND(Folha1!$A52&gt;=90),1,0)</f>
        <v>0</v>
      </c>
      <c r="G48">
        <f>Folha1!B52</f>
        <v>0</v>
      </c>
      <c r="H48">
        <f>IF(Folha1!C52&gt;120,1,0)</f>
        <v>1</v>
      </c>
      <c r="I48">
        <f>Folha1!D52</f>
        <v>0</v>
      </c>
      <c r="J48">
        <f>IF(Folha1!E52&lt;40,1,0)</f>
        <v>1</v>
      </c>
      <c r="K48">
        <f>IF(AND(Folha1!E52&gt;=40,Folha1!E52&lt;50),1,0)</f>
        <v>0</v>
      </c>
      <c r="L48">
        <f>Folha1!F52</f>
        <v>1</v>
      </c>
      <c r="M48">
        <f>IF(Folha1!G52&lt;50000,1,0)</f>
        <v>0</v>
      </c>
      <c r="N48">
        <f>IF(AND(Folha1!$G52&gt;=50000,Folha1!$G52&lt;100000),1,0)</f>
        <v>0</v>
      </c>
      <c r="O48">
        <f>IF(AND(Folha1!$G52&gt;=100000,Folha1!$G52&lt;150000),1,0)</f>
        <v>0</v>
      </c>
      <c r="P48">
        <f>IF(AND(Folha1!$G52&gt;=150000,Folha1!$G52&lt;400000),1,0)</f>
        <v>1</v>
      </c>
      <c r="Q48">
        <f>IF(AND(Folha1!$G52&gt;=400000),1,0)</f>
        <v>0</v>
      </c>
      <c r="R48">
        <f>IF(V48=0,IF(Folha1!H52&lt;0.6,1,0),IF(Folha1!H52&lt;0.7,1,0))</f>
        <v>0</v>
      </c>
      <c r="S48">
        <f>IF(V48=0,IF(Folha1!H52&gt;1.1,1,0),IF(Folha1!H52&gt;1.3,1,0))</f>
        <v>0</v>
      </c>
      <c r="T48">
        <f>IF(Folha1!I52&lt;135,1,0)</f>
        <v>1</v>
      </c>
      <c r="U48">
        <f>IF(Folha1!I52&gt;145,1,0)</f>
        <v>0</v>
      </c>
      <c r="V48">
        <f>Folha1!J52</f>
        <v>1</v>
      </c>
      <c r="W48">
        <f t="shared" si="0"/>
        <v>0</v>
      </c>
      <c r="X48">
        <f>Folha1!K52</f>
        <v>0</v>
      </c>
      <c r="Y48">
        <f>Folha1!M52</f>
        <v>1</v>
      </c>
    </row>
    <row r="49" spans="1:25" x14ac:dyDescent="0.25">
      <c r="A49">
        <f>IF(Folha1!$A53&lt;50,1,0)</f>
        <v>0</v>
      </c>
      <c r="B49">
        <f>IF(AND(Folha1!$A53&gt;=50,Folha1!$A53&lt;60),1,0)</f>
        <v>0</v>
      </c>
      <c r="C49">
        <f>IF(AND(Folha1!$A53&gt;=60,Folha1!$A53&lt;70),1,0)</f>
        <v>1</v>
      </c>
      <c r="D49">
        <f>IF(AND(Folha1!$A53&gt;=70,Folha1!$A53&lt;80),1,0)</f>
        <v>0</v>
      </c>
      <c r="E49">
        <f>IF(AND(Folha1!$A53&gt;=80,Folha1!$A53&lt;90),1,0)</f>
        <v>0</v>
      </c>
      <c r="F49">
        <f>IF(AND(Folha1!$A53&gt;=90),1,0)</f>
        <v>0</v>
      </c>
      <c r="G49">
        <f>Folha1!B53</f>
        <v>0</v>
      </c>
      <c r="H49">
        <f>IF(Folha1!C53&gt;120,1,0)</f>
        <v>1</v>
      </c>
      <c r="I49">
        <f>Folha1!D53</f>
        <v>1</v>
      </c>
      <c r="J49">
        <f>IF(Folha1!E53&lt;40,1,0)</f>
        <v>1</v>
      </c>
      <c r="K49">
        <f>IF(AND(Folha1!E53&gt;=40,Folha1!E53&lt;50),1,0)</f>
        <v>0</v>
      </c>
      <c r="L49">
        <f>Folha1!F53</f>
        <v>1</v>
      </c>
      <c r="M49">
        <f>IF(Folha1!G53&lt;50000,1,0)</f>
        <v>0</v>
      </c>
      <c r="N49">
        <f>IF(AND(Folha1!$G53&gt;=50000,Folha1!$G53&lt;100000),1,0)</f>
        <v>0</v>
      </c>
      <c r="O49">
        <f>IF(AND(Folha1!$G53&gt;=100000,Folha1!$G53&lt;150000),1,0)</f>
        <v>0</v>
      </c>
      <c r="P49">
        <f>IF(AND(Folha1!$G53&gt;=150000,Folha1!$G53&lt;400000),1,0)</f>
        <v>0</v>
      </c>
      <c r="Q49">
        <f>IF(AND(Folha1!$G53&gt;=400000),1,0)</f>
        <v>1</v>
      </c>
      <c r="R49">
        <f>IF(V49=0,IF(Folha1!H53&lt;0.6,1,0),IF(Folha1!H53&lt;0.7,1,0))</f>
        <v>1</v>
      </c>
      <c r="S49">
        <f>IF(V49=0,IF(Folha1!H53&gt;1.1,1,0),IF(Folha1!H53&gt;1.3,1,0))</f>
        <v>0</v>
      </c>
      <c r="T49">
        <f>IF(Folha1!I53&lt;135,1,0)</f>
        <v>0</v>
      </c>
      <c r="U49">
        <f>IF(Folha1!I53&gt;145,1,0)</f>
        <v>0</v>
      </c>
      <c r="V49">
        <f>Folha1!J53</f>
        <v>1</v>
      </c>
      <c r="W49">
        <f t="shared" si="0"/>
        <v>0</v>
      </c>
      <c r="X49">
        <f>Folha1!K53</f>
        <v>1</v>
      </c>
      <c r="Y49">
        <f>Folha1!M53</f>
        <v>1</v>
      </c>
    </row>
    <row r="50" spans="1:25" x14ac:dyDescent="0.25">
      <c r="A50">
        <f>IF(Folha1!$A54&lt;50,1,0)</f>
        <v>0</v>
      </c>
      <c r="B50">
        <f>IF(AND(Folha1!$A54&gt;=50,Folha1!$A54&lt;60),1,0)</f>
        <v>0</v>
      </c>
      <c r="C50">
        <f>IF(AND(Folha1!$A54&gt;=60,Folha1!$A54&lt;70),1,0)</f>
        <v>0</v>
      </c>
      <c r="D50">
        <f>IF(AND(Folha1!$A54&gt;=70,Folha1!$A54&lt;80),1,0)</f>
        <v>0</v>
      </c>
      <c r="E50">
        <f>IF(AND(Folha1!$A54&gt;=80,Folha1!$A54&lt;90),1,0)</f>
        <v>1</v>
      </c>
      <c r="F50">
        <f>IF(AND(Folha1!$A54&gt;=90),1,0)</f>
        <v>0</v>
      </c>
      <c r="G50">
        <f>Folha1!B54</f>
        <v>1</v>
      </c>
      <c r="H50">
        <f>IF(Folha1!C54&gt;120,1,0)</f>
        <v>1</v>
      </c>
      <c r="I50">
        <f>Folha1!D54</f>
        <v>0</v>
      </c>
      <c r="J50">
        <f>IF(Folha1!E54&lt;40,1,0)</f>
        <v>1</v>
      </c>
      <c r="K50">
        <f>IF(AND(Folha1!E54&gt;=40,Folha1!E54&lt;50),1,0)</f>
        <v>0</v>
      </c>
      <c r="L50">
        <f>Folha1!F54</f>
        <v>1</v>
      </c>
      <c r="M50">
        <f>IF(Folha1!G54&lt;50000,1,0)</f>
        <v>0</v>
      </c>
      <c r="N50">
        <f>IF(AND(Folha1!$G54&gt;=50000,Folha1!$G54&lt;100000),1,0)</f>
        <v>0</v>
      </c>
      <c r="O50">
        <f>IF(AND(Folha1!$G54&gt;=100000,Folha1!$G54&lt;150000),1,0)</f>
        <v>1</v>
      </c>
      <c r="P50">
        <f>IF(AND(Folha1!$G54&gt;=150000,Folha1!$G54&lt;400000),1,0)</f>
        <v>0</v>
      </c>
      <c r="Q50">
        <f>IF(AND(Folha1!$G54&gt;=400000),1,0)</f>
        <v>0</v>
      </c>
      <c r="R50">
        <f>IF(V50=0,IF(Folha1!H54&lt;0.6,1,0),IF(Folha1!H54&lt;0.7,1,0))</f>
        <v>0</v>
      </c>
      <c r="S50">
        <f>IF(V50=0,IF(Folha1!H54&gt;1.1,1,0),IF(Folha1!H54&gt;1.3,1,0))</f>
        <v>1</v>
      </c>
      <c r="T50">
        <f>IF(Folha1!I54&lt;135,1,0)</f>
        <v>1</v>
      </c>
      <c r="U50">
        <f>IF(Folha1!I54&gt;145,1,0)</f>
        <v>0</v>
      </c>
      <c r="V50">
        <f>Folha1!J54</f>
        <v>1</v>
      </c>
      <c r="W50">
        <f t="shared" si="0"/>
        <v>0</v>
      </c>
      <c r="X50">
        <f>Folha1!K54</f>
        <v>0</v>
      </c>
      <c r="Y50">
        <f>Folha1!M54</f>
        <v>1</v>
      </c>
    </row>
    <row r="51" spans="1:25" x14ac:dyDescent="0.25">
      <c r="A51">
        <f>IF(Folha1!$A55&lt;50,1,0)</f>
        <v>0</v>
      </c>
      <c r="B51">
        <f>IF(AND(Folha1!$A55&gt;=50,Folha1!$A55&lt;60),1,0)</f>
        <v>1</v>
      </c>
      <c r="C51">
        <f>IF(AND(Folha1!$A55&gt;=60,Folha1!$A55&lt;70),1,0)</f>
        <v>0</v>
      </c>
      <c r="D51">
        <f>IF(AND(Folha1!$A55&gt;=70,Folha1!$A55&lt;80),1,0)</f>
        <v>0</v>
      </c>
      <c r="E51">
        <f>IF(AND(Folha1!$A55&gt;=80,Folha1!$A55&lt;90),1,0)</f>
        <v>0</v>
      </c>
      <c r="F51">
        <f>IF(AND(Folha1!$A55&gt;=90),1,0)</f>
        <v>0</v>
      </c>
      <c r="G51">
        <f>Folha1!B55</f>
        <v>1</v>
      </c>
      <c r="H51">
        <f>IF(Folha1!C55&gt;120,1,0)</f>
        <v>1</v>
      </c>
      <c r="I51">
        <f>Folha1!D55</f>
        <v>0</v>
      </c>
      <c r="J51">
        <f>IF(Folha1!E55&lt;40,1,0)</f>
        <v>1</v>
      </c>
      <c r="K51">
        <f>IF(AND(Folha1!E55&gt;=40,Folha1!E55&lt;50),1,0)</f>
        <v>0</v>
      </c>
      <c r="L51">
        <f>Folha1!F55</f>
        <v>0</v>
      </c>
      <c r="M51">
        <f>IF(Folha1!G55&lt;50000,1,0)</f>
        <v>0</v>
      </c>
      <c r="N51">
        <f>IF(AND(Folha1!$G55&gt;=50000,Folha1!$G55&lt;100000),1,0)</f>
        <v>0</v>
      </c>
      <c r="O51">
        <f>IF(AND(Folha1!$G55&gt;=100000,Folha1!$G55&lt;150000),1,0)</f>
        <v>0</v>
      </c>
      <c r="P51">
        <f>IF(AND(Folha1!$G55&gt;=150000,Folha1!$G55&lt;400000),1,0)</f>
        <v>1</v>
      </c>
      <c r="Q51">
        <f>IF(AND(Folha1!$G55&gt;=400000),1,0)</f>
        <v>0</v>
      </c>
      <c r="R51">
        <f>IF(V51=0,IF(Folha1!H55&lt;0.6,1,0),IF(Folha1!H55&lt;0.7,1,0))</f>
        <v>0</v>
      </c>
      <c r="S51">
        <f>IF(V51=0,IF(Folha1!H55&gt;1.1,1,0),IF(Folha1!H55&gt;1.3,1,0))</f>
        <v>0</v>
      </c>
      <c r="T51">
        <f>IF(Folha1!I55&lt;135,1,0)</f>
        <v>0</v>
      </c>
      <c r="U51">
        <f>IF(Folha1!I55&gt;145,1,0)</f>
        <v>0</v>
      </c>
      <c r="V51">
        <f>Folha1!J55</f>
        <v>0</v>
      </c>
      <c r="W51">
        <f t="shared" si="0"/>
        <v>1</v>
      </c>
      <c r="X51">
        <f>Folha1!K55</f>
        <v>0</v>
      </c>
      <c r="Y51">
        <f>Folha1!M55</f>
        <v>1</v>
      </c>
    </row>
    <row r="52" spans="1:25" x14ac:dyDescent="0.25">
      <c r="A52">
        <f>IF(Folha1!$A56&lt;50,1,0)</f>
        <v>0</v>
      </c>
      <c r="B52">
        <f>IF(AND(Folha1!$A56&gt;=50,Folha1!$A56&lt;60),1,0)</f>
        <v>0</v>
      </c>
      <c r="C52">
        <f>IF(AND(Folha1!$A56&gt;=60,Folha1!$A56&lt;70),1,0)</f>
        <v>1</v>
      </c>
      <c r="D52">
        <f>IF(AND(Folha1!$A56&gt;=70,Folha1!$A56&lt;80),1,0)</f>
        <v>0</v>
      </c>
      <c r="E52">
        <f>IF(AND(Folha1!$A56&gt;=80,Folha1!$A56&lt;90),1,0)</f>
        <v>0</v>
      </c>
      <c r="F52">
        <f>IF(AND(Folha1!$A56&gt;=90),1,0)</f>
        <v>0</v>
      </c>
      <c r="G52">
        <f>Folha1!B56</f>
        <v>1</v>
      </c>
      <c r="H52">
        <f>IF(Folha1!C56&gt;120,1,0)</f>
        <v>1</v>
      </c>
      <c r="I52">
        <f>Folha1!D56</f>
        <v>0</v>
      </c>
      <c r="J52">
        <f>IF(Folha1!E56&lt;40,1,0)</f>
        <v>1</v>
      </c>
      <c r="K52">
        <f>IF(AND(Folha1!E56&gt;=40,Folha1!E56&lt;50),1,0)</f>
        <v>0</v>
      </c>
      <c r="L52">
        <f>Folha1!F56</f>
        <v>1</v>
      </c>
      <c r="M52">
        <f>IF(Folha1!G56&lt;50000,1,0)</f>
        <v>0</v>
      </c>
      <c r="N52">
        <f>IF(AND(Folha1!$G56&gt;=50000,Folha1!$G56&lt;100000),1,0)</f>
        <v>0</v>
      </c>
      <c r="O52">
        <f>IF(AND(Folha1!$G56&gt;=100000,Folha1!$G56&lt;150000),1,0)</f>
        <v>0</v>
      </c>
      <c r="P52">
        <f>IF(AND(Folha1!$G56&gt;=150000,Folha1!$G56&lt;400000),1,0)</f>
        <v>1</v>
      </c>
      <c r="Q52">
        <f>IF(AND(Folha1!$G56&gt;=400000),1,0)</f>
        <v>0</v>
      </c>
      <c r="R52">
        <f>IF(V52=0,IF(Folha1!H56&lt;0.6,1,0),IF(Folha1!H56&lt;0.7,1,0))</f>
        <v>0</v>
      </c>
      <c r="S52">
        <f>IF(V52=0,IF(Folha1!H56&gt;1.1,1,0),IF(Folha1!H56&gt;1.3,1,0))</f>
        <v>0</v>
      </c>
      <c r="T52">
        <f>IF(Folha1!I56&lt;135,1,0)</f>
        <v>0</v>
      </c>
      <c r="U52">
        <f>IF(Folha1!I56&gt;145,1,0)</f>
        <v>0</v>
      </c>
      <c r="V52">
        <f>Folha1!J56</f>
        <v>1</v>
      </c>
      <c r="W52">
        <f t="shared" si="0"/>
        <v>0</v>
      </c>
      <c r="X52">
        <f>Folha1!K56</f>
        <v>0</v>
      </c>
      <c r="Y52">
        <f>Folha1!M56</f>
        <v>1</v>
      </c>
    </row>
    <row r="53" spans="1:25" x14ac:dyDescent="0.25">
      <c r="A53">
        <f>IF(Folha1!$A57&lt;50,1,0)</f>
        <v>0</v>
      </c>
      <c r="B53">
        <f>IF(AND(Folha1!$A57&gt;=50,Folha1!$A57&lt;60),1,0)</f>
        <v>1</v>
      </c>
      <c r="C53">
        <f>IF(AND(Folha1!$A57&gt;=60,Folha1!$A57&lt;70),1,0)</f>
        <v>0</v>
      </c>
      <c r="D53">
        <f>IF(AND(Folha1!$A57&gt;=70,Folha1!$A57&lt;80),1,0)</f>
        <v>0</v>
      </c>
      <c r="E53">
        <f>IF(AND(Folha1!$A57&gt;=80,Folha1!$A57&lt;90),1,0)</f>
        <v>0</v>
      </c>
      <c r="F53">
        <f>IF(AND(Folha1!$A57&gt;=90),1,0)</f>
        <v>0</v>
      </c>
      <c r="G53">
        <f>Folha1!B57</f>
        <v>1</v>
      </c>
      <c r="H53">
        <f>IF(Folha1!C57&gt;120,1,0)</f>
        <v>0</v>
      </c>
      <c r="I53">
        <f>Folha1!D57</f>
        <v>0</v>
      </c>
      <c r="J53">
        <f>IF(Folha1!E57&lt;40,1,0)</f>
        <v>1</v>
      </c>
      <c r="K53">
        <f>IF(AND(Folha1!E57&gt;=40,Folha1!E57&lt;50),1,0)</f>
        <v>0</v>
      </c>
      <c r="L53">
        <f>Folha1!F57</f>
        <v>1</v>
      </c>
      <c r="M53">
        <f>IF(Folha1!G57&lt;50000,1,0)</f>
        <v>0</v>
      </c>
      <c r="N53">
        <f>IF(AND(Folha1!$G57&gt;=50000,Folha1!$G57&lt;100000),1,0)</f>
        <v>0</v>
      </c>
      <c r="O53">
        <f>IF(AND(Folha1!$G57&gt;=100000,Folha1!$G57&lt;150000),1,0)</f>
        <v>0</v>
      </c>
      <c r="P53">
        <f>IF(AND(Folha1!$G57&gt;=150000,Folha1!$G57&lt;400000),1,0)</f>
        <v>0</v>
      </c>
      <c r="Q53">
        <f>IF(AND(Folha1!$G57&gt;=400000),1,0)</f>
        <v>1</v>
      </c>
      <c r="R53">
        <f>IF(V53=0,IF(Folha1!H57&lt;0.6,1,0),IF(Folha1!H57&lt;0.7,1,0))</f>
        <v>0</v>
      </c>
      <c r="S53">
        <f>IF(V53=0,IF(Folha1!H57&gt;1.1,1,0),IF(Folha1!H57&gt;1.3,1,0))</f>
        <v>1</v>
      </c>
      <c r="T53">
        <f>IF(Folha1!I57&lt;135,1,0)</f>
        <v>0</v>
      </c>
      <c r="U53">
        <f>IF(Folha1!I57&gt;145,1,0)</f>
        <v>0</v>
      </c>
      <c r="V53">
        <f>Folha1!J57</f>
        <v>0</v>
      </c>
      <c r="W53">
        <f t="shared" si="0"/>
        <v>1</v>
      </c>
      <c r="X53">
        <f>Folha1!K57</f>
        <v>0</v>
      </c>
      <c r="Y53">
        <f>Folha1!M57</f>
        <v>1</v>
      </c>
    </row>
    <row r="54" spans="1:25" x14ac:dyDescent="0.25">
      <c r="A54">
        <f>IF(Folha1!$A58&lt;50,1,0)</f>
        <v>0</v>
      </c>
      <c r="B54">
        <f>IF(AND(Folha1!$A58&gt;=50,Folha1!$A58&lt;60),1,0)</f>
        <v>0</v>
      </c>
      <c r="C54">
        <f>IF(AND(Folha1!$A58&gt;=60,Folha1!$A58&lt;70),1,0)</f>
        <v>1</v>
      </c>
      <c r="D54">
        <f>IF(AND(Folha1!$A58&gt;=70,Folha1!$A58&lt;80),1,0)</f>
        <v>0</v>
      </c>
      <c r="E54">
        <f>IF(AND(Folha1!$A58&gt;=80,Folha1!$A58&lt;90),1,0)</f>
        <v>0</v>
      </c>
      <c r="F54">
        <f>IF(AND(Folha1!$A58&gt;=90),1,0)</f>
        <v>0</v>
      </c>
      <c r="G54">
        <f>Folha1!B58</f>
        <v>0</v>
      </c>
      <c r="H54">
        <f>IF(Folha1!C58&gt;120,1,0)</f>
        <v>1</v>
      </c>
      <c r="I54">
        <f>Folha1!D58</f>
        <v>1</v>
      </c>
      <c r="J54">
        <f>IF(Folha1!E58&lt;40,1,0)</f>
        <v>0</v>
      </c>
      <c r="K54">
        <f>IF(AND(Folha1!E58&gt;=40,Folha1!E58&lt;50),1,0)</f>
        <v>0</v>
      </c>
      <c r="L54">
        <f>Folha1!F58</f>
        <v>0</v>
      </c>
      <c r="M54">
        <f>IF(Folha1!G58&lt;50000,1,0)</f>
        <v>0</v>
      </c>
      <c r="N54">
        <f>IF(AND(Folha1!$G58&gt;=50000,Folha1!$G58&lt;100000),1,0)</f>
        <v>0</v>
      </c>
      <c r="O54">
        <f>IF(AND(Folha1!$G58&gt;=100000,Folha1!$G58&lt;150000),1,0)</f>
        <v>0</v>
      </c>
      <c r="P54">
        <f>IF(AND(Folha1!$G58&gt;=150000,Folha1!$G58&lt;400000),1,0)</f>
        <v>1</v>
      </c>
      <c r="Q54">
        <f>IF(AND(Folha1!$G58&gt;=400000),1,0)</f>
        <v>0</v>
      </c>
      <c r="R54">
        <f>IF(V54=0,IF(Folha1!H58&lt;0.6,1,0),IF(Folha1!H58&lt;0.7,1,0))</f>
        <v>0</v>
      </c>
      <c r="S54">
        <f>IF(V54=0,IF(Folha1!H58&gt;1.1,1,0),IF(Folha1!H58&gt;1.3,1,0))</f>
        <v>1</v>
      </c>
      <c r="T54">
        <f>IF(Folha1!I58&lt;135,1,0)</f>
        <v>0</v>
      </c>
      <c r="U54">
        <f>IF(Folha1!I58&gt;145,1,0)</f>
        <v>1</v>
      </c>
      <c r="V54">
        <f>Folha1!J58</f>
        <v>0</v>
      </c>
      <c r="W54">
        <f t="shared" si="0"/>
        <v>1</v>
      </c>
      <c r="X54">
        <f>Folha1!K58</f>
        <v>0</v>
      </c>
      <c r="Y54">
        <f>Folha1!M58</f>
        <v>1</v>
      </c>
    </row>
    <row r="55" spans="1:25" x14ac:dyDescent="0.25">
      <c r="A55">
        <f>IF(Folha1!$A59&lt;50,1,0)</f>
        <v>0</v>
      </c>
      <c r="B55">
        <f>IF(AND(Folha1!$A59&gt;=50,Folha1!$A59&lt;60),1,0)</f>
        <v>0</v>
      </c>
      <c r="C55">
        <f>IF(AND(Folha1!$A59&gt;=60,Folha1!$A59&lt;70),1,0)</f>
        <v>0</v>
      </c>
      <c r="D55">
        <f>IF(AND(Folha1!$A59&gt;=70,Folha1!$A59&lt;80),1,0)</f>
        <v>1</v>
      </c>
      <c r="E55">
        <f>IF(AND(Folha1!$A59&gt;=80,Folha1!$A59&lt;90),1,0)</f>
        <v>0</v>
      </c>
      <c r="F55">
        <f>IF(AND(Folha1!$A59&gt;=90),1,0)</f>
        <v>0</v>
      </c>
      <c r="G55">
        <f>Folha1!B59</f>
        <v>1</v>
      </c>
      <c r="H55">
        <f>IF(Folha1!C59&gt;120,1,0)</f>
        <v>0</v>
      </c>
      <c r="I55">
        <f>Folha1!D59</f>
        <v>1</v>
      </c>
      <c r="J55">
        <f>IF(Folha1!E59&lt;40,1,0)</f>
        <v>0</v>
      </c>
      <c r="K55">
        <f>IF(AND(Folha1!E59&gt;=40,Folha1!E59&lt;50),1,0)</f>
        <v>0</v>
      </c>
      <c r="L55">
        <f>Folha1!F59</f>
        <v>1</v>
      </c>
      <c r="M55">
        <f>IF(Folha1!G59&lt;50000,1,0)</f>
        <v>0</v>
      </c>
      <c r="N55">
        <f>IF(AND(Folha1!$G59&gt;=50000,Folha1!$G59&lt;100000),1,0)</f>
        <v>0</v>
      </c>
      <c r="O55">
        <f>IF(AND(Folha1!$G59&gt;=100000,Folha1!$G59&lt;150000),1,0)</f>
        <v>0</v>
      </c>
      <c r="P55">
        <f>IF(AND(Folha1!$G59&gt;=150000,Folha1!$G59&lt;400000),1,0)</f>
        <v>1</v>
      </c>
      <c r="Q55">
        <f>IF(AND(Folha1!$G59&gt;=400000),1,0)</f>
        <v>0</v>
      </c>
      <c r="R55">
        <f>IF(V55=0,IF(Folha1!H59&lt;0.6,1,0),IF(Folha1!H59&lt;0.7,1,0))</f>
        <v>0</v>
      </c>
      <c r="S55">
        <f>IF(V55=0,IF(Folha1!H59&gt;1.1,1,0),IF(Folha1!H59&gt;1.3,1,0))</f>
        <v>0</v>
      </c>
      <c r="T55">
        <f>IF(Folha1!I59&lt;135,1,0)</f>
        <v>1</v>
      </c>
      <c r="U55">
        <f>IF(Folha1!I59&gt;145,1,0)</f>
        <v>0</v>
      </c>
      <c r="V55">
        <f>Folha1!J59</f>
        <v>0</v>
      </c>
      <c r="W55">
        <f t="shared" si="0"/>
        <v>1</v>
      </c>
      <c r="X55">
        <f>Folha1!K59</f>
        <v>0</v>
      </c>
      <c r="Y55">
        <f>Folha1!M59</f>
        <v>1</v>
      </c>
    </row>
    <row r="56" spans="1:25" x14ac:dyDescent="0.25">
      <c r="A56">
        <f>IF(Folha1!$A60&lt;50,1,0)</f>
        <v>0</v>
      </c>
      <c r="B56">
        <f>IF(AND(Folha1!$A60&gt;=50,Folha1!$A60&lt;60),1,0)</f>
        <v>0</v>
      </c>
      <c r="C56">
        <f>IF(AND(Folha1!$A60&gt;=60,Folha1!$A60&lt;70),1,0)</f>
        <v>1</v>
      </c>
      <c r="D56">
        <f>IF(AND(Folha1!$A60&gt;=70,Folha1!$A60&lt;80),1,0)</f>
        <v>0</v>
      </c>
      <c r="E56">
        <f>IF(AND(Folha1!$A60&gt;=80,Folha1!$A60&lt;90),1,0)</f>
        <v>0</v>
      </c>
      <c r="F56">
        <f>IF(AND(Folha1!$A60&gt;=90),1,0)</f>
        <v>0</v>
      </c>
      <c r="G56">
        <f>Folha1!B60</f>
        <v>1</v>
      </c>
      <c r="H56">
        <f>IF(Folha1!C60&gt;120,1,0)</f>
        <v>1</v>
      </c>
      <c r="I56">
        <f>Folha1!D60</f>
        <v>1</v>
      </c>
      <c r="J56">
        <f>IF(Folha1!E60&lt;40,1,0)</f>
        <v>1</v>
      </c>
      <c r="K56">
        <f>IF(AND(Folha1!E60&gt;=40,Folha1!E60&lt;50),1,0)</f>
        <v>0</v>
      </c>
      <c r="L56">
        <f>Folha1!F60</f>
        <v>0</v>
      </c>
      <c r="M56">
        <f>IF(Folha1!G60&lt;50000,1,0)</f>
        <v>0</v>
      </c>
      <c r="N56">
        <f>IF(AND(Folha1!$G60&gt;=50000,Folha1!$G60&lt;100000),1,0)</f>
        <v>0</v>
      </c>
      <c r="O56">
        <f>IF(AND(Folha1!$G60&gt;=100000,Folha1!$G60&lt;150000),1,0)</f>
        <v>0</v>
      </c>
      <c r="P56">
        <f>IF(AND(Folha1!$G60&gt;=150000,Folha1!$G60&lt;400000),1,0)</f>
        <v>1</v>
      </c>
      <c r="Q56">
        <f>IF(AND(Folha1!$G60&gt;=400000),1,0)</f>
        <v>0</v>
      </c>
      <c r="R56">
        <f>IF(V56=0,IF(Folha1!H60&lt;0.6,1,0),IF(Folha1!H60&lt;0.7,1,0))</f>
        <v>0</v>
      </c>
      <c r="S56">
        <f>IF(V56=0,IF(Folha1!H60&gt;1.1,1,0),IF(Folha1!H60&gt;1.3,1,0))</f>
        <v>1</v>
      </c>
      <c r="T56">
        <f>IF(Folha1!I60&lt;135,1,0)</f>
        <v>1</v>
      </c>
      <c r="U56">
        <f>IF(Folha1!I60&gt;145,1,0)</f>
        <v>0</v>
      </c>
      <c r="V56">
        <f>Folha1!J60</f>
        <v>0</v>
      </c>
      <c r="W56">
        <f t="shared" si="0"/>
        <v>1</v>
      </c>
      <c r="X56">
        <f>Folha1!K60</f>
        <v>1</v>
      </c>
      <c r="Y56">
        <f>Folha1!M60</f>
        <v>1</v>
      </c>
    </row>
    <row r="57" spans="1:25" x14ac:dyDescent="0.25">
      <c r="A57">
        <f>IF(Folha1!$A61&lt;50,1,0)</f>
        <v>0</v>
      </c>
      <c r="B57">
        <f>IF(AND(Folha1!$A61&gt;=50,Folha1!$A61&lt;60),1,0)</f>
        <v>0</v>
      </c>
      <c r="C57">
        <f>IF(AND(Folha1!$A61&gt;=60,Folha1!$A61&lt;70),1,0)</f>
        <v>0</v>
      </c>
      <c r="D57">
        <f>IF(AND(Folha1!$A61&gt;=70,Folha1!$A61&lt;80),1,0)</f>
        <v>0</v>
      </c>
      <c r="E57">
        <f>IF(AND(Folha1!$A61&gt;=80,Folha1!$A61&lt;90),1,0)</f>
        <v>0</v>
      </c>
      <c r="F57">
        <f>IF(AND(Folha1!$A61&gt;=90),1,0)</f>
        <v>1</v>
      </c>
      <c r="G57">
        <f>Folha1!B61</f>
        <v>1</v>
      </c>
      <c r="H57">
        <f>IF(Folha1!C61&gt;120,1,0)</f>
        <v>1</v>
      </c>
      <c r="I57">
        <f>Folha1!D61</f>
        <v>0</v>
      </c>
      <c r="J57">
        <f>IF(Folha1!E61&lt;40,1,0)</f>
        <v>1</v>
      </c>
      <c r="K57">
        <f>IF(AND(Folha1!E61&gt;=40,Folha1!E61&lt;50),1,0)</f>
        <v>0</v>
      </c>
      <c r="L57">
        <f>Folha1!F61</f>
        <v>0</v>
      </c>
      <c r="M57">
        <f>IF(Folha1!G61&lt;50000,1,0)</f>
        <v>0</v>
      </c>
      <c r="N57">
        <f>IF(AND(Folha1!$G61&gt;=50000,Folha1!$G61&lt;100000),1,0)</f>
        <v>0</v>
      </c>
      <c r="O57">
        <f>IF(AND(Folha1!$G61&gt;=100000,Folha1!$G61&lt;150000),1,0)</f>
        <v>0</v>
      </c>
      <c r="P57">
        <f>IF(AND(Folha1!$G61&gt;=150000,Folha1!$G61&lt;400000),1,0)</f>
        <v>0</v>
      </c>
      <c r="Q57">
        <f>IF(AND(Folha1!$G61&gt;=400000),1,0)</f>
        <v>1</v>
      </c>
      <c r="R57">
        <f>IF(V57=0,IF(Folha1!H61&lt;0.6,1,0),IF(Folha1!H61&lt;0.7,1,0))</f>
        <v>0</v>
      </c>
      <c r="S57">
        <f>IF(V57=0,IF(Folha1!H61&gt;1.1,1,0),IF(Folha1!H61&gt;1.3,1,0))</f>
        <v>1</v>
      </c>
      <c r="T57">
        <f>IF(Folha1!I61&lt;135,1,0)</f>
        <v>1</v>
      </c>
      <c r="U57">
        <f>IF(Folha1!I61&gt;145,1,0)</f>
        <v>0</v>
      </c>
      <c r="V57">
        <f>Folha1!J61</f>
        <v>1</v>
      </c>
      <c r="W57">
        <f t="shared" si="0"/>
        <v>0</v>
      </c>
      <c r="X57">
        <f>Folha1!K61</f>
        <v>0</v>
      </c>
      <c r="Y57">
        <f>Folha1!M61</f>
        <v>1</v>
      </c>
    </row>
    <row r="58" spans="1:25" x14ac:dyDescent="0.25">
      <c r="A58">
        <f>IF(Folha1!$A62&lt;50,1,0)</f>
        <v>0</v>
      </c>
      <c r="B58">
        <f>IF(AND(Folha1!$A62&gt;=50,Folha1!$A62&lt;60),1,0)</f>
        <v>0</v>
      </c>
      <c r="C58">
        <f>IF(AND(Folha1!$A62&gt;=60,Folha1!$A62&lt;70),1,0)</f>
        <v>0</v>
      </c>
      <c r="D58">
        <f>IF(AND(Folha1!$A62&gt;=70,Folha1!$A62&lt;80),1,0)</f>
        <v>1</v>
      </c>
      <c r="E58">
        <f>IF(AND(Folha1!$A62&gt;=80,Folha1!$A62&lt;90),1,0)</f>
        <v>0</v>
      </c>
      <c r="F58">
        <f>IF(AND(Folha1!$A62&gt;=90),1,0)</f>
        <v>0</v>
      </c>
      <c r="G58">
        <f>Folha1!B62</f>
        <v>1</v>
      </c>
      <c r="H58">
        <f>IF(Folha1!C62&gt;120,1,0)</f>
        <v>0</v>
      </c>
      <c r="I58">
        <f>Folha1!D62</f>
        <v>0</v>
      </c>
      <c r="J58">
        <f>IF(Folha1!E62&lt;40,1,0)</f>
        <v>1</v>
      </c>
      <c r="K58">
        <f>IF(AND(Folha1!E62&gt;=40,Folha1!E62&lt;50),1,0)</f>
        <v>0</v>
      </c>
      <c r="L58">
        <f>Folha1!F62</f>
        <v>0</v>
      </c>
      <c r="M58">
        <f>IF(Folha1!G62&lt;50000,1,0)</f>
        <v>0</v>
      </c>
      <c r="N58">
        <f>IF(AND(Folha1!$G62&gt;=50000,Folha1!$G62&lt;100000),1,0)</f>
        <v>0</v>
      </c>
      <c r="O58">
        <f>IF(AND(Folha1!$G62&gt;=100000,Folha1!$G62&lt;150000),1,0)</f>
        <v>0</v>
      </c>
      <c r="P58">
        <f>IF(AND(Folha1!$G62&gt;=150000,Folha1!$G62&lt;400000),1,0)</f>
        <v>1</v>
      </c>
      <c r="Q58">
        <f>IF(AND(Folha1!$G62&gt;=400000),1,0)</f>
        <v>0</v>
      </c>
      <c r="R58">
        <f>IF(V58=0,IF(Folha1!H62&lt;0.6,1,0),IF(Folha1!H62&lt;0.7,1,0))</f>
        <v>0</v>
      </c>
      <c r="S58">
        <f>IF(V58=0,IF(Folha1!H62&gt;1.1,1,0),IF(Folha1!H62&gt;1.3,1,0))</f>
        <v>1</v>
      </c>
      <c r="T58">
        <f>IF(Folha1!I62&lt;135,1,0)</f>
        <v>0</v>
      </c>
      <c r="U58">
        <f>IF(Folha1!I62&gt;145,1,0)</f>
        <v>0</v>
      </c>
      <c r="V58">
        <f>Folha1!J62</f>
        <v>1</v>
      </c>
      <c r="W58">
        <f t="shared" si="0"/>
        <v>0</v>
      </c>
      <c r="X58">
        <f>Folha1!K62</f>
        <v>1</v>
      </c>
      <c r="Y58">
        <f>Folha1!M62</f>
        <v>0</v>
      </c>
    </row>
    <row r="59" spans="1:25" x14ac:dyDescent="0.25">
      <c r="A59">
        <f>IF(Folha1!$A63&lt;50,1,0)</f>
        <v>0</v>
      </c>
      <c r="B59">
        <f>IF(AND(Folha1!$A63&gt;=50,Folha1!$A63&lt;60),1,0)</f>
        <v>0</v>
      </c>
      <c r="C59">
        <f>IF(AND(Folha1!$A63&gt;=60,Folha1!$A63&lt;70),1,0)</f>
        <v>1</v>
      </c>
      <c r="D59">
        <f>IF(AND(Folha1!$A63&gt;=70,Folha1!$A63&lt;80),1,0)</f>
        <v>0</v>
      </c>
      <c r="E59">
        <f>IF(AND(Folha1!$A63&gt;=80,Folha1!$A63&lt;90),1,0)</f>
        <v>0</v>
      </c>
      <c r="F59">
        <f>IF(AND(Folha1!$A63&gt;=90),1,0)</f>
        <v>0</v>
      </c>
      <c r="G59">
        <f>Folha1!B63</f>
        <v>1</v>
      </c>
      <c r="H59">
        <f>IF(Folha1!C63&gt;120,1,0)</f>
        <v>1</v>
      </c>
      <c r="I59">
        <f>Folha1!D63</f>
        <v>0</v>
      </c>
      <c r="J59">
        <f>IF(Folha1!E63&lt;40,1,0)</f>
        <v>0</v>
      </c>
      <c r="K59">
        <f>IF(AND(Folha1!E63&gt;=40,Folha1!E63&lt;50),1,0)</f>
        <v>1</v>
      </c>
      <c r="L59">
        <f>Folha1!F63</f>
        <v>0</v>
      </c>
      <c r="M59">
        <f>IF(Folha1!G63&lt;50000,1,0)</f>
        <v>0</v>
      </c>
      <c r="N59">
        <f>IF(AND(Folha1!$G63&gt;=50000,Folha1!$G63&lt;100000),1,0)</f>
        <v>0</v>
      </c>
      <c r="O59">
        <f>IF(AND(Folha1!$G63&gt;=100000,Folha1!$G63&lt;150000),1,0)</f>
        <v>0</v>
      </c>
      <c r="P59">
        <f>IF(AND(Folha1!$G63&gt;=150000,Folha1!$G63&lt;400000),1,0)</f>
        <v>1</v>
      </c>
      <c r="Q59">
        <f>IF(AND(Folha1!$G63&gt;=400000),1,0)</f>
        <v>0</v>
      </c>
      <c r="R59">
        <f>IF(V59=0,IF(Folha1!H63&lt;0.6,1,0),IF(Folha1!H63&lt;0.7,1,0))</f>
        <v>1</v>
      </c>
      <c r="S59">
        <f>IF(V59=0,IF(Folha1!H63&gt;1.1,1,0),IF(Folha1!H63&gt;1.3,1,0))</f>
        <v>0</v>
      </c>
      <c r="T59">
        <f>IF(Folha1!I63&lt;135,1,0)</f>
        <v>0</v>
      </c>
      <c r="U59">
        <f>IF(Folha1!I63&gt;145,1,0)</f>
        <v>0</v>
      </c>
      <c r="V59">
        <f>Folha1!J63</f>
        <v>1</v>
      </c>
      <c r="W59">
        <f t="shared" si="0"/>
        <v>0</v>
      </c>
      <c r="X59">
        <f>Folha1!K63</f>
        <v>1</v>
      </c>
      <c r="Y59">
        <f>Folha1!M63</f>
        <v>0</v>
      </c>
    </row>
    <row r="60" spans="1:25" x14ac:dyDescent="0.25">
      <c r="A60">
        <f>IF(Folha1!$A64&lt;50,1,0)</f>
        <v>1</v>
      </c>
      <c r="B60">
        <f>IF(AND(Folha1!$A64&gt;=50,Folha1!$A64&lt;60),1,0)</f>
        <v>0</v>
      </c>
      <c r="C60">
        <f>IF(AND(Folha1!$A64&gt;=60,Folha1!$A64&lt;70),1,0)</f>
        <v>0</v>
      </c>
      <c r="D60">
        <f>IF(AND(Folha1!$A64&gt;=70,Folha1!$A64&lt;80),1,0)</f>
        <v>0</v>
      </c>
      <c r="E60">
        <f>IF(AND(Folha1!$A64&gt;=80,Folha1!$A64&lt;90),1,0)</f>
        <v>0</v>
      </c>
      <c r="F60">
        <f>IF(AND(Folha1!$A64&gt;=90),1,0)</f>
        <v>0</v>
      </c>
      <c r="G60">
        <f>Folha1!B64</f>
        <v>0</v>
      </c>
      <c r="H60">
        <f>IF(Folha1!C64&gt;120,1,0)</f>
        <v>1</v>
      </c>
      <c r="I60">
        <f>Folha1!D64</f>
        <v>0</v>
      </c>
      <c r="J60">
        <f>IF(Folha1!E64&lt;40,1,0)</f>
        <v>1</v>
      </c>
      <c r="K60">
        <f>IF(AND(Folha1!E64&gt;=40,Folha1!E64&lt;50),1,0)</f>
        <v>0</v>
      </c>
      <c r="L60">
        <f>Folha1!F64</f>
        <v>1</v>
      </c>
      <c r="M60">
        <f>IF(Folha1!G64&lt;50000,1,0)</f>
        <v>0</v>
      </c>
      <c r="N60">
        <f>IF(AND(Folha1!$G64&gt;=50000,Folha1!$G64&lt;100000),1,0)</f>
        <v>0</v>
      </c>
      <c r="O60">
        <f>IF(AND(Folha1!$G64&gt;=100000,Folha1!$G64&lt;150000),1,0)</f>
        <v>0</v>
      </c>
      <c r="P60">
        <f>IF(AND(Folha1!$G64&gt;=150000,Folha1!$G64&lt;400000),1,0)</f>
        <v>1</v>
      </c>
      <c r="Q60">
        <f>IF(AND(Folha1!$G64&gt;=400000),1,0)</f>
        <v>0</v>
      </c>
      <c r="R60">
        <f>IF(V60=0,IF(Folha1!H64&lt;0.6,1,0),IF(Folha1!H64&lt;0.7,1,0))</f>
        <v>0</v>
      </c>
      <c r="S60">
        <f>IF(V60=0,IF(Folha1!H64&gt;1.1,1,0),IF(Folha1!H64&gt;1.3,1,0))</f>
        <v>0</v>
      </c>
      <c r="T60">
        <f>IF(Folha1!I64&lt;135,1,0)</f>
        <v>0</v>
      </c>
      <c r="U60">
        <f>IF(Folha1!I64&gt;145,1,0)</f>
        <v>0</v>
      </c>
      <c r="V60">
        <f>Folha1!J64</f>
        <v>1</v>
      </c>
      <c r="W60">
        <f t="shared" si="0"/>
        <v>0</v>
      </c>
      <c r="X60">
        <f>Folha1!K64</f>
        <v>1</v>
      </c>
      <c r="Y60">
        <f>Folha1!M64</f>
        <v>1</v>
      </c>
    </row>
    <row r="61" spans="1:25" x14ac:dyDescent="0.25">
      <c r="A61">
        <f>IF(Folha1!$A65&lt;50,1,0)</f>
        <v>0</v>
      </c>
      <c r="B61">
        <f>IF(AND(Folha1!$A65&gt;=50,Folha1!$A65&lt;60),1,0)</f>
        <v>0</v>
      </c>
      <c r="C61">
        <f>IF(AND(Folha1!$A65&gt;=60,Folha1!$A65&lt;70),1,0)</f>
        <v>0</v>
      </c>
      <c r="D61">
        <f>IF(AND(Folha1!$A65&gt;=70,Folha1!$A65&lt;80),1,0)</f>
        <v>1</v>
      </c>
      <c r="E61">
        <f>IF(AND(Folha1!$A65&gt;=80,Folha1!$A65&lt;90),1,0)</f>
        <v>0</v>
      </c>
      <c r="F61">
        <f>IF(AND(Folha1!$A65&gt;=90),1,0)</f>
        <v>0</v>
      </c>
      <c r="G61">
        <f>Folha1!B65</f>
        <v>0</v>
      </c>
      <c r="H61">
        <f>IF(Folha1!C65&gt;120,1,0)</f>
        <v>1</v>
      </c>
      <c r="I61">
        <f>Folha1!D65</f>
        <v>1</v>
      </c>
      <c r="J61">
        <f>IF(Folha1!E65&lt;40,1,0)</f>
        <v>1</v>
      </c>
      <c r="K61">
        <f>IF(AND(Folha1!E65&gt;=40,Folha1!E65&lt;50),1,0)</f>
        <v>0</v>
      </c>
      <c r="L61">
        <f>Folha1!F65</f>
        <v>1</v>
      </c>
      <c r="M61">
        <f>IF(Folha1!G65&lt;50000,1,0)</f>
        <v>0</v>
      </c>
      <c r="N61">
        <f>IF(AND(Folha1!$G65&gt;=50000,Folha1!$G65&lt;100000),1,0)</f>
        <v>0</v>
      </c>
      <c r="O61">
        <f>IF(AND(Folha1!$G65&gt;=100000,Folha1!$G65&lt;150000),1,0)</f>
        <v>0</v>
      </c>
      <c r="P61">
        <f>IF(AND(Folha1!$G65&gt;=150000,Folha1!$G65&lt;400000),1,0)</f>
        <v>1</v>
      </c>
      <c r="Q61">
        <f>IF(AND(Folha1!$G65&gt;=400000),1,0)</f>
        <v>0</v>
      </c>
      <c r="R61">
        <f>IF(V61=0,IF(Folha1!H65&lt;0.6,1,0),IF(Folha1!H65&lt;0.7,1,0))</f>
        <v>0</v>
      </c>
      <c r="S61">
        <f>IF(V61=0,IF(Folha1!H65&gt;1.1,1,0),IF(Folha1!H65&gt;1.3,1,0))</f>
        <v>0</v>
      </c>
      <c r="T61">
        <f>IF(Folha1!I65&lt;135,1,0)</f>
        <v>0</v>
      </c>
      <c r="U61">
        <f>IF(Folha1!I65&gt;145,1,0)</f>
        <v>0</v>
      </c>
      <c r="V61">
        <f>Folha1!J65</f>
        <v>1</v>
      </c>
      <c r="W61">
        <f t="shared" si="0"/>
        <v>0</v>
      </c>
      <c r="X61">
        <f>Folha1!K65</f>
        <v>1</v>
      </c>
      <c r="Y61">
        <f>Folha1!M65</f>
        <v>1</v>
      </c>
    </row>
    <row r="62" spans="1:25" x14ac:dyDescent="0.25">
      <c r="A62">
        <f>IF(Folha1!$A66&lt;50,1,0)</f>
        <v>1</v>
      </c>
      <c r="B62">
        <f>IF(AND(Folha1!$A66&gt;=50,Folha1!$A66&lt;60),1,0)</f>
        <v>0</v>
      </c>
      <c r="C62">
        <f>IF(AND(Folha1!$A66&gt;=60,Folha1!$A66&lt;70),1,0)</f>
        <v>0</v>
      </c>
      <c r="D62">
        <f>IF(AND(Folha1!$A66&gt;=70,Folha1!$A66&lt;80),1,0)</f>
        <v>0</v>
      </c>
      <c r="E62">
        <f>IF(AND(Folha1!$A66&gt;=80,Folha1!$A66&lt;90),1,0)</f>
        <v>0</v>
      </c>
      <c r="F62">
        <f>IF(AND(Folha1!$A66&gt;=90),1,0)</f>
        <v>0</v>
      </c>
      <c r="G62">
        <f>Folha1!B66</f>
        <v>0</v>
      </c>
      <c r="H62">
        <f>IF(Folha1!C66&gt;120,1,0)</f>
        <v>1</v>
      </c>
      <c r="I62">
        <f>Folha1!D66</f>
        <v>1</v>
      </c>
      <c r="J62">
        <f>IF(Folha1!E66&lt;40,1,0)</f>
        <v>1</v>
      </c>
      <c r="K62">
        <f>IF(AND(Folha1!E66&gt;=40,Folha1!E66&lt;50),1,0)</f>
        <v>0</v>
      </c>
      <c r="L62">
        <f>Folha1!F66</f>
        <v>1</v>
      </c>
      <c r="M62">
        <f>IF(Folha1!G66&lt;50000,1,0)</f>
        <v>0</v>
      </c>
      <c r="N62">
        <f>IF(AND(Folha1!$G66&gt;=50000,Folha1!$G66&lt;100000),1,0)</f>
        <v>0</v>
      </c>
      <c r="O62">
        <f>IF(AND(Folha1!$G66&gt;=100000,Folha1!$G66&lt;150000),1,0)</f>
        <v>0</v>
      </c>
      <c r="P62">
        <f>IF(AND(Folha1!$G66&gt;=150000,Folha1!$G66&lt;400000),1,0)</f>
        <v>1</v>
      </c>
      <c r="Q62">
        <f>IF(AND(Folha1!$G66&gt;=400000),1,0)</f>
        <v>0</v>
      </c>
      <c r="R62">
        <f>IF(V62=0,IF(Folha1!H66&lt;0.6,1,0),IF(Folha1!H66&lt;0.7,1,0))</f>
        <v>0</v>
      </c>
      <c r="S62">
        <f>IF(V62=0,IF(Folha1!H66&gt;1.1,1,0),IF(Folha1!H66&gt;1.3,1,0))</f>
        <v>0</v>
      </c>
      <c r="T62">
        <f>IF(Folha1!I66&lt;135,1,0)</f>
        <v>0</v>
      </c>
      <c r="U62">
        <f>IF(Folha1!I66&gt;145,1,0)</f>
        <v>0</v>
      </c>
      <c r="V62">
        <f>Folha1!J66</f>
        <v>1</v>
      </c>
      <c r="W62">
        <f t="shared" si="0"/>
        <v>0</v>
      </c>
      <c r="X62">
        <f>Folha1!K66</f>
        <v>0</v>
      </c>
      <c r="Y62">
        <f>Folha1!M66</f>
        <v>1</v>
      </c>
    </row>
    <row r="63" spans="1:25" x14ac:dyDescent="0.25">
      <c r="A63">
        <f>IF(Folha1!$A67&lt;50,1,0)</f>
        <v>0</v>
      </c>
      <c r="B63">
        <f>IF(AND(Folha1!$A67&gt;=50,Folha1!$A67&lt;60),1,0)</f>
        <v>1</v>
      </c>
      <c r="C63">
        <f>IF(AND(Folha1!$A67&gt;=60,Folha1!$A67&lt;70),1,0)</f>
        <v>0</v>
      </c>
      <c r="D63">
        <f>IF(AND(Folha1!$A67&gt;=70,Folha1!$A67&lt;80),1,0)</f>
        <v>0</v>
      </c>
      <c r="E63">
        <f>IF(AND(Folha1!$A67&gt;=80,Folha1!$A67&lt;90),1,0)</f>
        <v>0</v>
      </c>
      <c r="F63">
        <f>IF(AND(Folha1!$A67&gt;=90),1,0)</f>
        <v>0</v>
      </c>
      <c r="G63">
        <f>Folha1!B67</f>
        <v>0</v>
      </c>
      <c r="H63">
        <f>IF(Folha1!C67&gt;120,1,0)</f>
        <v>1</v>
      </c>
      <c r="I63">
        <f>Folha1!D67</f>
        <v>0</v>
      </c>
      <c r="J63">
        <f>IF(Folha1!E67&lt;40,1,0)</f>
        <v>0</v>
      </c>
      <c r="K63">
        <f>IF(AND(Folha1!E67&gt;=40,Folha1!E67&lt;50),1,0)</f>
        <v>1</v>
      </c>
      <c r="L63">
        <f>Folha1!F67</f>
        <v>1</v>
      </c>
      <c r="M63">
        <f>IF(Folha1!G67&lt;50000,1,0)</f>
        <v>0</v>
      </c>
      <c r="N63">
        <f>IF(AND(Folha1!$G67&gt;=50000,Folha1!$G67&lt;100000),1,0)</f>
        <v>0</v>
      </c>
      <c r="O63">
        <f>IF(AND(Folha1!$G67&gt;=100000,Folha1!$G67&lt;150000),1,0)</f>
        <v>0</v>
      </c>
      <c r="P63">
        <f>IF(AND(Folha1!$G67&gt;=150000,Folha1!$G67&lt;400000),1,0)</f>
        <v>1</v>
      </c>
      <c r="Q63">
        <f>IF(AND(Folha1!$G67&gt;=400000),1,0)</f>
        <v>0</v>
      </c>
      <c r="R63">
        <f>IF(V63=0,IF(Folha1!H67&lt;0.6,1,0),IF(Folha1!H67&lt;0.7,1,0))</f>
        <v>0</v>
      </c>
      <c r="S63">
        <f>IF(V63=0,IF(Folha1!H67&gt;1.1,1,0),IF(Folha1!H67&gt;1.3,1,0))</f>
        <v>1</v>
      </c>
      <c r="T63">
        <f>IF(Folha1!I67&lt;135,1,0)</f>
        <v>1</v>
      </c>
      <c r="U63">
        <f>IF(Folha1!I67&gt;145,1,0)</f>
        <v>0</v>
      </c>
      <c r="V63">
        <f>Folha1!J67</f>
        <v>0</v>
      </c>
      <c r="W63">
        <f t="shared" si="0"/>
        <v>1</v>
      </c>
      <c r="X63">
        <f>Folha1!K67</f>
        <v>0</v>
      </c>
      <c r="Y63">
        <f>Folha1!M67</f>
        <v>1</v>
      </c>
    </row>
    <row r="64" spans="1:25" x14ac:dyDescent="0.25">
      <c r="A64">
        <f>IF(Folha1!$A68&lt;50,1,0)</f>
        <v>0</v>
      </c>
      <c r="B64">
        <f>IF(AND(Folha1!$A68&gt;=50,Folha1!$A68&lt;60),1,0)</f>
        <v>1</v>
      </c>
      <c r="C64">
        <f>IF(AND(Folha1!$A68&gt;=60,Folha1!$A68&lt;70),1,0)</f>
        <v>0</v>
      </c>
      <c r="D64">
        <f>IF(AND(Folha1!$A68&gt;=70,Folha1!$A68&lt;80),1,0)</f>
        <v>0</v>
      </c>
      <c r="E64">
        <f>IF(AND(Folha1!$A68&gt;=80,Folha1!$A68&lt;90),1,0)</f>
        <v>0</v>
      </c>
      <c r="F64">
        <f>IF(AND(Folha1!$A68&gt;=90),1,0)</f>
        <v>0</v>
      </c>
      <c r="G64">
        <f>Folha1!B68</f>
        <v>0</v>
      </c>
      <c r="H64">
        <f>IF(Folha1!C68&gt;120,1,0)</f>
        <v>0</v>
      </c>
      <c r="I64">
        <f>Folha1!D68</f>
        <v>0</v>
      </c>
      <c r="J64">
        <f>IF(Folha1!E68&lt;40,1,0)</f>
        <v>1</v>
      </c>
      <c r="K64">
        <f>IF(AND(Folha1!E68&gt;=40,Folha1!E68&lt;50),1,0)</f>
        <v>0</v>
      </c>
      <c r="L64">
        <f>Folha1!F68</f>
        <v>0</v>
      </c>
      <c r="M64">
        <f>IF(Folha1!G68&lt;50000,1,0)</f>
        <v>0</v>
      </c>
      <c r="N64">
        <f>IF(AND(Folha1!$G68&gt;=50000,Folha1!$G68&lt;100000),1,0)</f>
        <v>0</v>
      </c>
      <c r="O64">
        <f>IF(AND(Folha1!$G68&gt;=100000,Folha1!$G68&lt;150000),1,0)</f>
        <v>0</v>
      </c>
      <c r="P64">
        <f>IF(AND(Folha1!$G68&gt;=150000,Folha1!$G68&lt;400000),1,0)</f>
        <v>1</v>
      </c>
      <c r="Q64">
        <f>IF(AND(Folha1!$G68&gt;=400000),1,0)</f>
        <v>0</v>
      </c>
      <c r="R64">
        <f>IF(V64=0,IF(Folha1!H68&lt;0.6,1,0),IF(Folha1!H68&lt;0.7,1,0))</f>
        <v>0</v>
      </c>
      <c r="S64">
        <f>IF(V64=0,IF(Folha1!H68&gt;1.1,1,0),IF(Folha1!H68&gt;1.3,1,0))</f>
        <v>0</v>
      </c>
      <c r="T64">
        <f>IF(Folha1!I68&lt;135,1,0)</f>
        <v>0</v>
      </c>
      <c r="U64">
        <f>IF(Folha1!I68&gt;145,1,0)</f>
        <v>0</v>
      </c>
      <c r="V64">
        <f>Folha1!J68</f>
        <v>1</v>
      </c>
      <c r="W64">
        <f t="shared" si="0"/>
        <v>0</v>
      </c>
      <c r="X64">
        <f>Folha1!K68</f>
        <v>1</v>
      </c>
      <c r="Y64">
        <f>Folha1!M68</f>
        <v>0</v>
      </c>
    </row>
    <row r="65" spans="1:25" x14ac:dyDescent="0.25">
      <c r="A65">
        <f>IF(Folha1!$A69&lt;50,1,0)</f>
        <v>1</v>
      </c>
      <c r="B65">
        <f>IF(AND(Folha1!$A69&gt;=50,Folha1!$A69&lt;60),1,0)</f>
        <v>0</v>
      </c>
      <c r="C65">
        <f>IF(AND(Folha1!$A69&gt;=60,Folha1!$A69&lt;70),1,0)</f>
        <v>0</v>
      </c>
      <c r="D65">
        <f>IF(AND(Folha1!$A69&gt;=70,Folha1!$A69&lt;80),1,0)</f>
        <v>0</v>
      </c>
      <c r="E65">
        <f>IF(AND(Folha1!$A69&gt;=80,Folha1!$A69&lt;90),1,0)</f>
        <v>0</v>
      </c>
      <c r="F65">
        <f>IF(AND(Folha1!$A69&gt;=90),1,0)</f>
        <v>0</v>
      </c>
      <c r="G65">
        <f>Folha1!B69</f>
        <v>0</v>
      </c>
      <c r="H65">
        <f>IF(Folha1!C69&gt;120,1,0)</f>
        <v>1</v>
      </c>
      <c r="I65">
        <f>Folha1!D69</f>
        <v>0</v>
      </c>
      <c r="J65">
        <f>IF(Folha1!E69&lt;40,1,0)</f>
        <v>1</v>
      </c>
      <c r="K65">
        <f>IF(AND(Folha1!E69&gt;=40,Folha1!E69&lt;50),1,0)</f>
        <v>0</v>
      </c>
      <c r="L65">
        <f>Folha1!F69</f>
        <v>0</v>
      </c>
      <c r="M65">
        <f>IF(Folha1!G69&lt;50000,1,0)</f>
        <v>0</v>
      </c>
      <c r="N65">
        <f>IF(AND(Folha1!$G69&gt;=50000,Folha1!$G69&lt;100000),1,0)</f>
        <v>0</v>
      </c>
      <c r="O65">
        <f>IF(AND(Folha1!$G69&gt;=100000,Folha1!$G69&lt;150000),1,0)</f>
        <v>0</v>
      </c>
      <c r="P65">
        <f>IF(AND(Folha1!$G69&gt;=150000,Folha1!$G69&lt;400000),1,0)</f>
        <v>1</v>
      </c>
      <c r="Q65">
        <f>IF(AND(Folha1!$G69&gt;=400000),1,0)</f>
        <v>0</v>
      </c>
      <c r="R65">
        <f>IF(V65=0,IF(Folha1!H69&lt;0.6,1,0),IF(Folha1!H69&lt;0.7,1,0))</f>
        <v>0</v>
      </c>
      <c r="S65">
        <f>IF(V65=0,IF(Folha1!H69&gt;1.1,1,0),IF(Folha1!H69&gt;1.3,1,0))</f>
        <v>0</v>
      </c>
      <c r="T65">
        <f>IF(Folha1!I69&lt;135,1,0)</f>
        <v>0</v>
      </c>
      <c r="U65">
        <f>IF(Folha1!I69&gt;145,1,0)</f>
        <v>0</v>
      </c>
      <c r="V65">
        <f>Folha1!J69</f>
        <v>1</v>
      </c>
      <c r="W65">
        <f t="shared" si="0"/>
        <v>0</v>
      </c>
      <c r="X65">
        <f>Folha1!K69</f>
        <v>0</v>
      </c>
      <c r="Y65">
        <f>Folha1!M69</f>
        <v>1</v>
      </c>
    </row>
    <row r="66" spans="1:25" x14ac:dyDescent="0.25">
      <c r="A66">
        <f>IF(Folha1!$A70&lt;50,1,0)</f>
        <v>1</v>
      </c>
      <c r="B66">
        <f>IF(AND(Folha1!$A70&gt;=50,Folha1!$A70&lt;60),1,0)</f>
        <v>0</v>
      </c>
      <c r="C66">
        <f>IF(AND(Folha1!$A70&gt;=60,Folha1!$A70&lt;70),1,0)</f>
        <v>0</v>
      </c>
      <c r="D66">
        <f>IF(AND(Folha1!$A70&gt;=70,Folha1!$A70&lt;80),1,0)</f>
        <v>0</v>
      </c>
      <c r="E66">
        <f>IF(AND(Folha1!$A70&gt;=80,Folha1!$A70&lt;90),1,0)</f>
        <v>0</v>
      </c>
      <c r="F66">
        <f>IF(AND(Folha1!$A70&gt;=90),1,0)</f>
        <v>0</v>
      </c>
      <c r="G66">
        <f>Folha1!B70</f>
        <v>0</v>
      </c>
      <c r="H66">
        <f>IF(Folha1!C70&gt;120,1,0)</f>
        <v>1</v>
      </c>
      <c r="I66">
        <f>Folha1!D70</f>
        <v>0</v>
      </c>
      <c r="J66">
        <f>IF(Folha1!E70&lt;40,1,0)</f>
        <v>0</v>
      </c>
      <c r="K66">
        <f>IF(AND(Folha1!E70&gt;=40,Folha1!E70&lt;50),1,0)</f>
        <v>0</v>
      </c>
      <c r="L66">
        <f>Folha1!F70</f>
        <v>0</v>
      </c>
      <c r="M66">
        <f>IF(Folha1!G70&lt;50000,1,0)</f>
        <v>0</v>
      </c>
      <c r="N66">
        <f>IF(AND(Folha1!$G70&gt;=50000,Folha1!$G70&lt;100000),1,0)</f>
        <v>0</v>
      </c>
      <c r="O66">
        <f>IF(AND(Folha1!$G70&gt;=100000,Folha1!$G70&lt;150000),1,0)</f>
        <v>0</v>
      </c>
      <c r="P66">
        <f>IF(AND(Folha1!$G70&gt;=150000,Folha1!$G70&lt;400000),1,0)</f>
        <v>1</v>
      </c>
      <c r="Q66">
        <f>IF(AND(Folha1!$G70&gt;=400000),1,0)</f>
        <v>0</v>
      </c>
      <c r="R66">
        <f>IF(V66=0,IF(Folha1!H70&lt;0.6,1,0),IF(Folha1!H70&lt;0.7,1,0))</f>
        <v>0</v>
      </c>
      <c r="S66">
        <f>IF(V66=0,IF(Folha1!H70&gt;1.1,1,0),IF(Folha1!H70&gt;1.3,1,0))</f>
        <v>1</v>
      </c>
      <c r="T66">
        <f>IF(Folha1!I70&lt;135,1,0)</f>
        <v>0</v>
      </c>
      <c r="U66">
        <f>IF(Folha1!I70&gt;145,1,0)</f>
        <v>0</v>
      </c>
      <c r="V66">
        <f>Folha1!J70</f>
        <v>0</v>
      </c>
      <c r="W66">
        <f t="shared" si="0"/>
        <v>1</v>
      </c>
      <c r="X66">
        <f>Folha1!K70</f>
        <v>0</v>
      </c>
      <c r="Y66">
        <f>Folha1!M70</f>
        <v>0</v>
      </c>
    </row>
    <row r="67" spans="1:25" x14ac:dyDescent="0.25">
      <c r="A67">
        <f>IF(Folha1!$A71&lt;50,1,0)</f>
        <v>0</v>
      </c>
      <c r="B67">
        <f>IF(AND(Folha1!$A71&gt;=50,Folha1!$A71&lt;60),1,0)</f>
        <v>0</v>
      </c>
      <c r="C67">
        <f>IF(AND(Folha1!$A71&gt;=60,Folha1!$A71&lt;70),1,0)</f>
        <v>1</v>
      </c>
      <c r="D67">
        <f>IF(AND(Folha1!$A71&gt;=70,Folha1!$A71&lt;80),1,0)</f>
        <v>0</v>
      </c>
      <c r="E67">
        <f>IF(AND(Folha1!$A71&gt;=80,Folha1!$A71&lt;90),1,0)</f>
        <v>0</v>
      </c>
      <c r="F67">
        <f>IF(AND(Folha1!$A71&gt;=90),1,0)</f>
        <v>0</v>
      </c>
      <c r="G67">
        <f>Folha1!B71</f>
        <v>0</v>
      </c>
      <c r="H67">
        <f>IF(Folha1!C71&gt;120,1,0)</f>
        <v>0</v>
      </c>
      <c r="I67">
        <f>Folha1!D71</f>
        <v>0</v>
      </c>
      <c r="J67">
        <f>IF(Folha1!E71&lt;40,1,0)</f>
        <v>1</v>
      </c>
      <c r="K67">
        <f>IF(AND(Folha1!E71&gt;=40,Folha1!E71&lt;50),1,0)</f>
        <v>0</v>
      </c>
      <c r="L67">
        <f>Folha1!F71</f>
        <v>0</v>
      </c>
      <c r="M67">
        <f>IF(Folha1!G71&lt;50000,1,0)</f>
        <v>0</v>
      </c>
      <c r="N67">
        <f>IF(AND(Folha1!$G71&gt;=50000,Folha1!$G71&lt;100000),1,0)</f>
        <v>0</v>
      </c>
      <c r="O67">
        <f>IF(AND(Folha1!$G71&gt;=100000,Folha1!$G71&lt;150000),1,0)</f>
        <v>1</v>
      </c>
      <c r="P67">
        <f>IF(AND(Folha1!$G71&gt;=150000,Folha1!$G71&lt;400000),1,0)</f>
        <v>0</v>
      </c>
      <c r="Q67">
        <f>IF(AND(Folha1!$G71&gt;=400000),1,0)</f>
        <v>0</v>
      </c>
      <c r="R67">
        <f>IF(V67=0,IF(Folha1!H71&lt;0.6,1,0),IF(Folha1!H71&lt;0.7,1,0))</f>
        <v>0</v>
      </c>
      <c r="S67">
        <f>IF(V67=0,IF(Folha1!H71&gt;1.1,1,0),IF(Folha1!H71&gt;1.3,1,0))</f>
        <v>1</v>
      </c>
      <c r="T67">
        <f>IF(Folha1!I71&lt;135,1,0)</f>
        <v>1</v>
      </c>
      <c r="U67">
        <f>IF(Folha1!I71&gt;145,1,0)</f>
        <v>0</v>
      </c>
      <c r="V67">
        <f>Folha1!J71</f>
        <v>1</v>
      </c>
      <c r="W67">
        <f t="shared" ref="W67:W130" si="1">1-V67</f>
        <v>0</v>
      </c>
      <c r="X67">
        <f>Folha1!K71</f>
        <v>1</v>
      </c>
      <c r="Y67">
        <f>Folha1!M71</f>
        <v>1</v>
      </c>
    </row>
    <row r="68" spans="1:25" x14ac:dyDescent="0.25">
      <c r="A68">
        <f>IF(Folha1!$A72&lt;50,1,0)</f>
        <v>1</v>
      </c>
      <c r="B68">
        <f>IF(AND(Folha1!$A72&gt;=50,Folha1!$A72&lt;60),1,0)</f>
        <v>0</v>
      </c>
      <c r="C68">
        <f>IF(AND(Folha1!$A72&gt;=60,Folha1!$A72&lt;70),1,0)</f>
        <v>0</v>
      </c>
      <c r="D68">
        <f>IF(AND(Folha1!$A72&gt;=70,Folha1!$A72&lt;80),1,0)</f>
        <v>0</v>
      </c>
      <c r="E68">
        <f>IF(AND(Folha1!$A72&gt;=80,Folha1!$A72&lt;90),1,0)</f>
        <v>0</v>
      </c>
      <c r="F68">
        <f>IF(AND(Folha1!$A72&gt;=90),1,0)</f>
        <v>0</v>
      </c>
      <c r="G68">
        <f>Folha1!B72</f>
        <v>1</v>
      </c>
      <c r="H68">
        <f>IF(Folha1!C72&gt;120,1,0)</f>
        <v>1</v>
      </c>
      <c r="I68">
        <f>Folha1!D72</f>
        <v>1</v>
      </c>
      <c r="J68">
        <f>IF(Folha1!E72&lt;40,1,0)</f>
        <v>1</v>
      </c>
      <c r="K68">
        <f>IF(AND(Folha1!E72&gt;=40,Folha1!E72&lt;50),1,0)</f>
        <v>0</v>
      </c>
      <c r="L68">
        <f>Folha1!F72</f>
        <v>0</v>
      </c>
      <c r="M68">
        <f>IF(Folha1!G72&lt;50000,1,0)</f>
        <v>0</v>
      </c>
      <c r="N68">
        <f>IF(AND(Folha1!$G72&gt;=50000,Folha1!$G72&lt;100000),1,0)</f>
        <v>0</v>
      </c>
      <c r="O68">
        <f>IF(AND(Folha1!$G72&gt;=100000,Folha1!$G72&lt;150000),1,0)</f>
        <v>0</v>
      </c>
      <c r="P68">
        <f>IF(AND(Folha1!$G72&gt;=150000,Folha1!$G72&lt;400000),1,0)</f>
        <v>1</v>
      </c>
      <c r="Q68">
        <f>IF(AND(Folha1!$G72&gt;=400000),1,0)</f>
        <v>0</v>
      </c>
      <c r="R68">
        <f>IF(V68=0,IF(Folha1!H72&lt;0.6,1,0),IF(Folha1!H72&lt;0.7,1,0))</f>
        <v>0</v>
      </c>
      <c r="S68">
        <f>IF(V68=0,IF(Folha1!H72&gt;1.1,1,0),IF(Folha1!H72&gt;1.3,1,0))</f>
        <v>1</v>
      </c>
      <c r="T68">
        <f>IF(Folha1!I72&lt;135,1,0)</f>
        <v>0</v>
      </c>
      <c r="U68">
        <f>IF(Folha1!I72&gt;145,1,0)</f>
        <v>0</v>
      </c>
      <c r="V68">
        <f>Folha1!J72</f>
        <v>0</v>
      </c>
      <c r="W68">
        <f t="shared" si="1"/>
        <v>1</v>
      </c>
      <c r="X68">
        <f>Folha1!K72</f>
        <v>0</v>
      </c>
      <c r="Y68">
        <f>Folha1!M72</f>
        <v>1</v>
      </c>
    </row>
    <row r="69" spans="1:25" x14ac:dyDescent="0.25">
      <c r="A69">
        <f>IF(Folha1!$A73&lt;50,1,0)</f>
        <v>0</v>
      </c>
      <c r="B69">
        <f>IF(AND(Folha1!$A73&gt;=50,Folha1!$A73&lt;60),1,0)</f>
        <v>0</v>
      </c>
      <c r="C69">
        <f>IF(AND(Folha1!$A73&gt;=60,Folha1!$A73&lt;70),1,0)</f>
        <v>0</v>
      </c>
      <c r="D69">
        <f>IF(AND(Folha1!$A73&gt;=70,Folha1!$A73&lt;80),1,0)</f>
        <v>1</v>
      </c>
      <c r="E69">
        <f>IF(AND(Folha1!$A73&gt;=80,Folha1!$A73&lt;90),1,0)</f>
        <v>0</v>
      </c>
      <c r="F69">
        <f>IF(AND(Folha1!$A73&gt;=90),1,0)</f>
        <v>0</v>
      </c>
      <c r="G69">
        <f>Folha1!B73</f>
        <v>1</v>
      </c>
      <c r="H69">
        <f>IF(Folha1!C73&gt;120,1,0)</f>
        <v>0</v>
      </c>
      <c r="I69">
        <f>Folha1!D73</f>
        <v>0</v>
      </c>
      <c r="J69">
        <f>IF(Folha1!E73&lt;40,1,0)</f>
        <v>1</v>
      </c>
      <c r="K69">
        <f>IF(AND(Folha1!E73&gt;=40,Folha1!E73&lt;50),1,0)</f>
        <v>0</v>
      </c>
      <c r="L69">
        <f>Folha1!F73</f>
        <v>0</v>
      </c>
      <c r="M69">
        <f>IF(Folha1!G73&lt;50000,1,0)</f>
        <v>0</v>
      </c>
      <c r="N69">
        <f>IF(AND(Folha1!$G73&gt;=50000,Folha1!$G73&lt;100000),1,0)</f>
        <v>0</v>
      </c>
      <c r="O69">
        <f>IF(AND(Folha1!$G73&gt;=100000,Folha1!$G73&lt;150000),1,0)</f>
        <v>0</v>
      </c>
      <c r="P69">
        <f>IF(AND(Folha1!$G73&gt;=150000,Folha1!$G73&lt;400000),1,0)</f>
        <v>1</v>
      </c>
      <c r="Q69">
        <f>IF(AND(Folha1!$G73&gt;=400000),1,0)</f>
        <v>0</v>
      </c>
      <c r="R69">
        <f>IF(V69=0,IF(Folha1!H73&lt;0.6,1,0),IF(Folha1!H73&lt;0.7,1,0))</f>
        <v>0</v>
      </c>
      <c r="S69">
        <f>IF(V69=0,IF(Folha1!H73&gt;1.1,1,0),IF(Folha1!H73&gt;1.3,1,0))</f>
        <v>0</v>
      </c>
      <c r="T69">
        <f>IF(Folha1!I73&lt;135,1,0)</f>
        <v>0</v>
      </c>
      <c r="U69">
        <f>IF(Folha1!I73&gt;145,1,0)</f>
        <v>0</v>
      </c>
      <c r="V69">
        <f>Folha1!J73</f>
        <v>1</v>
      </c>
      <c r="W69">
        <f t="shared" si="1"/>
        <v>0</v>
      </c>
      <c r="X69">
        <f>Folha1!K73</f>
        <v>1</v>
      </c>
      <c r="Y69">
        <f>Folha1!M73</f>
        <v>1</v>
      </c>
    </row>
    <row r="70" spans="1:25" x14ac:dyDescent="0.25">
      <c r="A70">
        <f>IF(Folha1!$A74&lt;50,1,0)</f>
        <v>0</v>
      </c>
      <c r="B70">
        <f>IF(AND(Folha1!$A74&gt;=50,Folha1!$A74&lt;60),1,0)</f>
        <v>0</v>
      </c>
      <c r="C70">
        <f>IF(AND(Folha1!$A74&gt;=60,Folha1!$A74&lt;70),1,0)</f>
        <v>0</v>
      </c>
      <c r="D70">
        <f>IF(AND(Folha1!$A74&gt;=70,Folha1!$A74&lt;80),1,0)</f>
        <v>1</v>
      </c>
      <c r="E70">
        <f>IF(AND(Folha1!$A74&gt;=80,Folha1!$A74&lt;90),1,0)</f>
        <v>0</v>
      </c>
      <c r="F70">
        <f>IF(AND(Folha1!$A74&gt;=90),1,0)</f>
        <v>0</v>
      </c>
      <c r="G70">
        <f>Folha1!B74</f>
        <v>0</v>
      </c>
      <c r="H70">
        <f>IF(Folha1!C74&gt;120,1,0)</f>
        <v>1</v>
      </c>
      <c r="I70">
        <f>Folha1!D74</f>
        <v>0</v>
      </c>
      <c r="J70">
        <f>IF(Folha1!E74&lt;40,1,0)</f>
        <v>1</v>
      </c>
      <c r="K70">
        <f>IF(AND(Folha1!E74&gt;=40,Folha1!E74&lt;50),1,0)</f>
        <v>0</v>
      </c>
      <c r="L70">
        <f>Folha1!F74</f>
        <v>0</v>
      </c>
      <c r="M70">
        <f>IF(Folha1!G74&lt;50000,1,0)</f>
        <v>0</v>
      </c>
      <c r="N70">
        <f>IF(AND(Folha1!$G74&gt;=50000,Folha1!$G74&lt;100000),1,0)</f>
        <v>0</v>
      </c>
      <c r="O70">
        <f>IF(AND(Folha1!$G74&gt;=100000,Folha1!$G74&lt;150000),1,0)</f>
        <v>0</v>
      </c>
      <c r="P70">
        <f>IF(AND(Folha1!$G74&gt;=150000,Folha1!$G74&lt;400000),1,0)</f>
        <v>1</v>
      </c>
      <c r="Q70">
        <f>IF(AND(Folha1!$G74&gt;=400000),1,0)</f>
        <v>0</v>
      </c>
      <c r="R70">
        <f>IF(V70=0,IF(Folha1!H74&lt;0.6,1,0),IF(Folha1!H74&lt;0.7,1,0))</f>
        <v>0</v>
      </c>
      <c r="S70">
        <f>IF(V70=0,IF(Folha1!H74&gt;1.1,1,0),IF(Folha1!H74&gt;1.3,1,0))</f>
        <v>1</v>
      </c>
      <c r="T70">
        <f>IF(Folha1!I74&lt;135,1,0)</f>
        <v>0</v>
      </c>
      <c r="U70">
        <f>IF(Folha1!I74&gt;145,1,0)</f>
        <v>0</v>
      </c>
      <c r="V70">
        <f>Folha1!J74</f>
        <v>0</v>
      </c>
      <c r="W70">
        <f t="shared" si="1"/>
        <v>1</v>
      </c>
      <c r="X70">
        <f>Folha1!K74</f>
        <v>0</v>
      </c>
      <c r="Y70">
        <f>Folha1!M74</f>
        <v>1</v>
      </c>
    </row>
    <row r="71" spans="1:25" x14ac:dyDescent="0.25">
      <c r="A71">
        <f>IF(Folha1!$A75&lt;50,1,0)</f>
        <v>0</v>
      </c>
      <c r="B71">
        <f>IF(AND(Folha1!$A75&gt;=50,Folha1!$A75&lt;60),1,0)</f>
        <v>0</v>
      </c>
      <c r="C71">
        <f>IF(AND(Folha1!$A75&gt;=60,Folha1!$A75&lt;70),1,0)</f>
        <v>1</v>
      </c>
      <c r="D71">
        <f>IF(AND(Folha1!$A75&gt;=70,Folha1!$A75&lt;80),1,0)</f>
        <v>0</v>
      </c>
      <c r="E71">
        <f>IF(AND(Folha1!$A75&gt;=80,Folha1!$A75&lt;90),1,0)</f>
        <v>0</v>
      </c>
      <c r="F71">
        <f>IF(AND(Folha1!$A75&gt;=90),1,0)</f>
        <v>0</v>
      </c>
      <c r="G71">
        <f>Folha1!B75</f>
        <v>0</v>
      </c>
      <c r="H71">
        <f>IF(Folha1!C75&gt;120,1,0)</f>
        <v>0</v>
      </c>
      <c r="I71">
        <f>Folha1!D75</f>
        <v>1</v>
      </c>
      <c r="J71">
        <f>IF(Folha1!E75&lt;40,1,0)</f>
        <v>1</v>
      </c>
      <c r="K71">
        <f>IF(AND(Folha1!E75&gt;=40,Folha1!E75&lt;50),1,0)</f>
        <v>0</v>
      </c>
      <c r="L71">
        <f>Folha1!F75</f>
        <v>0</v>
      </c>
      <c r="M71">
        <f>IF(Folha1!G75&lt;50000,1,0)</f>
        <v>0</v>
      </c>
      <c r="N71">
        <f>IF(AND(Folha1!$G75&gt;=50000,Folha1!$G75&lt;100000),1,0)</f>
        <v>0</v>
      </c>
      <c r="O71">
        <f>IF(AND(Folha1!$G75&gt;=100000,Folha1!$G75&lt;150000),1,0)</f>
        <v>0</v>
      </c>
      <c r="P71">
        <f>IF(AND(Folha1!$G75&gt;=150000,Folha1!$G75&lt;400000),1,0)</f>
        <v>0</v>
      </c>
      <c r="Q71">
        <f>IF(AND(Folha1!$G75&gt;=400000),1,0)</f>
        <v>1</v>
      </c>
      <c r="R71">
        <f>IF(V71=0,IF(Folha1!H75&lt;0.6,1,0),IF(Folha1!H75&lt;0.7,1,0))</f>
        <v>0</v>
      </c>
      <c r="S71">
        <f>IF(V71=0,IF(Folha1!H75&gt;1.1,1,0),IF(Folha1!H75&gt;1.3,1,0))</f>
        <v>1</v>
      </c>
      <c r="T71">
        <f>IF(Folha1!I75&lt;135,1,0)</f>
        <v>0</v>
      </c>
      <c r="U71">
        <f>IF(Folha1!I75&gt;145,1,0)</f>
        <v>0</v>
      </c>
      <c r="V71">
        <f>Folha1!J75</f>
        <v>1</v>
      </c>
      <c r="W71">
        <f t="shared" si="1"/>
        <v>0</v>
      </c>
      <c r="X71">
        <f>Folha1!K75</f>
        <v>0</v>
      </c>
      <c r="Y71">
        <f>Folha1!M75</f>
        <v>1</v>
      </c>
    </row>
    <row r="72" spans="1:25" x14ac:dyDescent="0.25">
      <c r="A72">
        <f>IF(Folha1!$A76&lt;50,1,0)</f>
        <v>1</v>
      </c>
      <c r="B72">
        <f>IF(AND(Folha1!$A76&gt;=50,Folha1!$A76&lt;60),1,0)</f>
        <v>0</v>
      </c>
      <c r="C72">
        <f>IF(AND(Folha1!$A76&gt;=60,Folha1!$A76&lt;70),1,0)</f>
        <v>0</v>
      </c>
      <c r="D72">
        <f>IF(AND(Folha1!$A76&gt;=70,Folha1!$A76&lt;80),1,0)</f>
        <v>0</v>
      </c>
      <c r="E72">
        <f>IF(AND(Folha1!$A76&gt;=80,Folha1!$A76&lt;90),1,0)</f>
        <v>0</v>
      </c>
      <c r="F72">
        <f>IF(AND(Folha1!$A76&gt;=90),1,0)</f>
        <v>0</v>
      </c>
      <c r="G72">
        <f>Folha1!B76</f>
        <v>0</v>
      </c>
      <c r="H72">
        <f>IF(Folha1!C76&gt;120,1,0)</f>
        <v>1</v>
      </c>
      <c r="I72">
        <f>Folha1!D76</f>
        <v>0</v>
      </c>
      <c r="J72">
        <f>IF(Folha1!E76&lt;40,1,0)</f>
        <v>0</v>
      </c>
      <c r="K72">
        <f>IF(AND(Folha1!E76&gt;=40,Folha1!E76&lt;50),1,0)</f>
        <v>1</v>
      </c>
      <c r="L72">
        <f>Folha1!F76</f>
        <v>0</v>
      </c>
      <c r="M72">
        <f>IF(Folha1!G76&lt;50000,1,0)</f>
        <v>0</v>
      </c>
      <c r="N72">
        <f>IF(AND(Folha1!$G76&gt;=50000,Folha1!$G76&lt;100000),1,0)</f>
        <v>0</v>
      </c>
      <c r="O72">
        <f>IF(AND(Folha1!$G76&gt;=100000,Folha1!$G76&lt;150000),1,0)</f>
        <v>0</v>
      </c>
      <c r="P72">
        <f>IF(AND(Folha1!$G76&gt;=150000,Folha1!$G76&lt;400000),1,0)</f>
        <v>1</v>
      </c>
      <c r="Q72">
        <f>IF(AND(Folha1!$G76&gt;=400000),1,0)</f>
        <v>0</v>
      </c>
      <c r="R72">
        <f>IF(V72=0,IF(Folha1!H76&lt;0.6,1,0),IF(Folha1!H76&lt;0.7,1,0))</f>
        <v>0</v>
      </c>
      <c r="S72">
        <f>IF(V72=0,IF(Folha1!H76&gt;1.1,1,0),IF(Folha1!H76&gt;1.3,1,0))</f>
        <v>0</v>
      </c>
      <c r="T72">
        <f>IF(Folha1!I76&lt;135,1,0)</f>
        <v>0</v>
      </c>
      <c r="U72">
        <f>IF(Folha1!I76&gt;145,1,0)</f>
        <v>0</v>
      </c>
      <c r="V72">
        <f>Folha1!J76</f>
        <v>1</v>
      </c>
      <c r="W72">
        <f t="shared" si="1"/>
        <v>0</v>
      </c>
      <c r="X72">
        <f>Folha1!K76</f>
        <v>1</v>
      </c>
      <c r="Y72">
        <f>Folha1!M76</f>
        <v>0</v>
      </c>
    </row>
    <row r="73" spans="1:25" x14ac:dyDescent="0.25">
      <c r="A73">
        <f>IF(Folha1!$A77&lt;50,1,0)</f>
        <v>0</v>
      </c>
      <c r="B73">
        <f>IF(AND(Folha1!$A77&gt;=50,Folha1!$A77&lt;60),1,0)</f>
        <v>1</v>
      </c>
      <c r="C73">
        <f>IF(AND(Folha1!$A77&gt;=60,Folha1!$A77&lt;70),1,0)</f>
        <v>0</v>
      </c>
      <c r="D73">
        <f>IF(AND(Folha1!$A77&gt;=70,Folha1!$A77&lt;80),1,0)</f>
        <v>0</v>
      </c>
      <c r="E73">
        <f>IF(AND(Folha1!$A77&gt;=80,Folha1!$A77&lt;90),1,0)</f>
        <v>0</v>
      </c>
      <c r="F73">
        <f>IF(AND(Folha1!$A77&gt;=90),1,0)</f>
        <v>0</v>
      </c>
      <c r="G73">
        <f>Folha1!B77</f>
        <v>0</v>
      </c>
      <c r="H73">
        <f>IF(Folha1!C77&gt;120,1,0)</f>
        <v>1</v>
      </c>
      <c r="I73">
        <f>Folha1!D77</f>
        <v>1</v>
      </c>
      <c r="J73">
        <f>IF(Folha1!E77&lt;40,1,0)</f>
        <v>1</v>
      </c>
      <c r="K73">
        <f>IF(AND(Folha1!E77&gt;=40,Folha1!E77&lt;50),1,0)</f>
        <v>0</v>
      </c>
      <c r="L73">
        <f>Folha1!F77</f>
        <v>0</v>
      </c>
      <c r="M73">
        <f>IF(Folha1!G77&lt;50000,1,0)</f>
        <v>0</v>
      </c>
      <c r="N73">
        <f>IF(AND(Folha1!$G77&gt;=50000,Folha1!$G77&lt;100000),1,0)</f>
        <v>0</v>
      </c>
      <c r="O73">
        <f>IF(AND(Folha1!$G77&gt;=100000,Folha1!$G77&lt;150000),1,0)</f>
        <v>1</v>
      </c>
      <c r="P73">
        <f>IF(AND(Folha1!$G77&gt;=150000,Folha1!$G77&lt;400000),1,0)</f>
        <v>0</v>
      </c>
      <c r="Q73">
        <f>IF(AND(Folha1!$G77&gt;=400000),1,0)</f>
        <v>0</v>
      </c>
      <c r="R73">
        <f>IF(V73=0,IF(Folha1!H77&lt;0.6,1,0),IF(Folha1!H77&lt;0.7,1,0))</f>
        <v>0</v>
      </c>
      <c r="S73">
        <f>IF(V73=0,IF(Folha1!H77&gt;1.1,1,0),IF(Folha1!H77&gt;1.3,1,0))</f>
        <v>0</v>
      </c>
      <c r="T73">
        <f>IF(Folha1!I77&lt;135,1,0)</f>
        <v>0</v>
      </c>
      <c r="U73">
        <f>IF(Folha1!I77&gt;145,1,0)</f>
        <v>0</v>
      </c>
      <c r="V73">
        <f>Folha1!J77</f>
        <v>1</v>
      </c>
      <c r="W73">
        <f t="shared" si="1"/>
        <v>0</v>
      </c>
      <c r="X73">
        <f>Folha1!K77</f>
        <v>1</v>
      </c>
      <c r="Y73">
        <f>Folha1!M77</f>
        <v>0</v>
      </c>
    </row>
    <row r="74" spans="1:25" x14ac:dyDescent="0.25">
      <c r="A74">
        <f>IF(Folha1!$A78&lt;50,1,0)</f>
        <v>0</v>
      </c>
      <c r="B74">
        <f>IF(AND(Folha1!$A78&gt;=50,Folha1!$A78&lt;60),1,0)</f>
        <v>0</v>
      </c>
      <c r="C74">
        <f>IF(AND(Folha1!$A78&gt;=60,Folha1!$A78&lt;70),1,0)</f>
        <v>0</v>
      </c>
      <c r="D74">
        <f>IF(AND(Folha1!$A78&gt;=70,Folha1!$A78&lt;80),1,0)</f>
        <v>0</v>
      </c>
      <c r="E74">
        <f>IF(AND(Folha1!$A78&gt;=80,Folha1!$A78&lt;90),1,0)</f>
        <v>1</v>
      </c>
      <c r="F74">
        <f>IF(AND(Folha1!$A78&gt;=90),1,0)</f>
        <v>0</v>
      </c>
      <c r="G74">
        <f>Folha1!B78</f>
        <v>0</v>
      </c>
      <c r="H74">
        <f>IF(Folha1!C78&gt;120,1,0)</f>
        <v>1</v>
      </c>
      <c r="I74">
        <f>Folha1!D78</f>
        <v>0</v>
      </c>
      <c r="J74">
        <f>IF(Folha1!E78&lt;40,1,0)</f>
        <v>1</v>
      </c>
      <c r="K74">
        <f>IF(AND(Folha1!E78&gt;=40,Folha1!E78&lt;50),1,0)</f>
        <v>0</v>
      </c>
      <c r="L74">
        <f>Folha1!F78</f>
        <v>0</v>
      </c>
      <c r="M74">
        <f>IF(Folha1!G78&lt;50000,1,0)</f>
        <v>0</v>
      </c>
      <c r="N74">
        <f>IF(AND(Folha1!$G78&gt;=50000,Folha1!$G78&lt;100000),1,0)</f>
        <v>0</v>
      </c>
      <c r="O74">
        <f>IF(AND(Folha1!$G78&gt;=100000,Folha1!$G78&lt;150000),1,0)</f>
        <v>0</v>
      </c>
      <c r="P74">
        <f>IF(AND(Folha1!$G78&gt;=150000,Folha1!$G78&lt;400000),1,0)</f>
        <v>1</v>
      </c>
      <c r="Q74">
        <f>IF(AND(Folha1!$G78&gt;=400000),1,0)</f>
        <v>0</v>
      </c>
      <c r="R74">
        <f>IF(V74=0,IF(Folha1!H78&lt;0.6,1,0),IF(Folha1!H78&lt;0.7,1,0))</f>
        <v>0</v>
      </c>
      <c r="S74">
        <f>IF(V74=0,IF(Folha1!H78&gt;1.1,1,0),IF(Folha1!H78&gt;1.3,1,0))</f>
        <v>0</v>
      </c>
      <c r="T74">
        <f>IF(Folha1!I78&lt;135,1,0)</f>
        <v>1</v>
      </c>
      <c r="U74">
        <f>IF(Folha1!I78&gt;145,1,0)</f>
        <v>0</v>
      </c>
      <c r="V74">
        <f>Folha1!J78</f>
        <v>1</v>
      </c>
      <c r="W74">
        <f t="shared" si="1"/>
        <v>0</v>
      </c>
      <c r="X74">
        <f>Folha1!K78</f>
        <v>1</v>
      </c>
      <c r="Y74">
        <f>Folha1!M78</f>
        <v>1</v>
      </c>
    </row>
    <row r="75" spans="1:25" x14ac:dyDescent="0.25">
      <c r="A75">
        <f>IF(Folha1!$A79&lt;50,1,0)</f>
        <v>0</v>
      </c>
      <c r="B75">
        <f>IF(AND(Folha1!$A79&gt;=50,Folha1!$A79&lt;60),1,0)</f>
        <v>0</v>
      </c>
      <c r="C75">
        <f>IF(AND(Folha1!$A79&gt;=60,Folha1!$A79&lt;70),1,0)</f>
        <v>1</v>
      </c>
      <c r="D75">
        <f>IF(AND(Folha1!$A79&gt;=70,Folha1!$A79&lt;80),1,0)</f>
        <v>0</v>
      </c>
      <c r="E75">
        <f>IF(AND(Folha1!$A79&gt;=80,Folha1!$A79&lt;90),1,0)</f>
        <v>0</v>
      </c>
      <c r="F75">
        <f>IF(AND(Folha1!$A79&gt;=90),1,0)</f>
        <v>0</v>
      </c>
      <c r="G75">
        <f>Folha1!B79</f>
        <v>0</v>
      </c>
      <c r="H75">
        <f>IF(Folha1!C79&gt;120,1,0)</f>
        <v>1</v>
      </c>
      <c r="I75">
        <f>Folha1!D79</f>
        <v>1</v>
      </c>
      <c r="J75">
        <f>IF(Folha1!E79&lt;40,1,0)</f>
        <v>0</v>
      </c>
      <c r="K75">
        <f>IF(AND(Folha1!E79&gt;=40,Folha1!E79&lt;50),1,0)</f>
        <v>0</v>
      </c>
      <c r="L75">
        <f>Folha1!F79</f>
        <v>0</v>
      </c>
      <c r="M75">
        <f>IF(Folha1!G79&lt;50000,1,0)</f>
        <v>0</v>
      </c>
      <c r="N75">
        <f>IF(AND(Folha1!$G79&gt;=50000,Folha1!$G79&lt;100000),1,0)</f>
        <v>0</v>
      </c>
      <c r="O75">
        <f>IF(AND(Folha1!$G79&gt;=100000,Folha1!$G79&lt;150000),1,0)</f>
        <v>1</v>
      </c>
      <c r="P75">
        <f>IF(AND(Folha1!$G79&gt;=150000,Folha1!$G79&lt;400000),1,0)</f>
        <v>0</v>
      </c>
      <c r="Q75">
        <f>IF(AND(Folha1!$G79&gt;=400000),1,0)</f>
        <v>0</v>
      </c>
      <c r="R75">
        <f>IF(V75=0,IF(Folha1!H79&lt;0.6,1,0),IF(Folha1!H79&lt;0.7,1,0))</f>
        <v>0</v>
      </c>
      <c r="S75">
        <f>IF(V75=0,IF(Folha1!H79&gt;1.1,1,0),IF(Folha1!H79&gt;1.3,1,0))</f>
        <v>0</v>
      </c>
      <c r="T75">
        <f>IF(Folha1!I79&lt;135,1,0)</f>
        <v>0</v>
      </c>
      <c r="U75">
        <f>IF(Folha1!I79&gt;145,1,0)</f>
        <v>0</v>
      </c>
      <c r="V75">
        <f>Folha1!J79</f>
        <v>1</v>
      </c>
      <c r="W75">
        <f t="shared" si="1"/>
        <v>0</v>
      </c>
      <c r="X75">
        <f>Folha1!K79</f>
        <v>1</v>
      </c>
      <c r="Y75">
        <f>Folha1!M79</f>
        <v>0</v>
      </c>
    </row>
    <row r="76" spans="1:25" x14ac:dyDescent="0.25">
      <c r="A76">
        <f>IF(Folha1!$A80&lt;50,1,0)</f>
        <v>0</v>
      </c>
      <c r="B76">
        <f>IF(AND(Folha1!$A80&gt;=50,Folha1!$A80&lt;60),1,0)</f>
        <v>0</v>
      </c>
      <c r="C76">
        <f>IF(AND(Folha1!$A80&gt;=60,Folha1!$A80&lt;70),1,0)</f>
        <v>1</v>
      </c>
      <c r="D76">
        <f>IF(AND(Folha1!$A80&gt;=70,Folha1!$A80&lt;80),1,0)</f>
        <v>0</v>
      </c>
      <c r="E76">
        <f>IF(AND(Folha1!$A80&gt;=80,Folha1!$A80&lt;90),1,0)</f>
        <v>0</v>
      </c>
      <c r="F76">
        <f>IF(AND(Folha1!$A80&gt;=90),1,0)</f>
        <v>0</v>
      </c>
      <c r="G76">
        <f>Folha1!B80</f>
        <v>0</v>
      </c>
      <c r="H76">
        <f>IF(Folha1!C80&gt;120,1,0)</f>
        <v>1</v>
      </c>
      <c r="I76">
        <f>Folha1!D80</f>
        <v>0</v>
      </c>
      <c r="J76">
        <f>IF(Folha1!E80&lt;40,1,0)</f>
        <v>1</v>
      </c>
      <c r="K76">
        <f>IF(AND(Folha1!E80&gt;=40,Folha1!E80&lt;50),1,0)</f>
        <v>0</v>
      </c>
      <c r="L76">
        <f>Folha1!F80</f>
        <v>0</v>
      </c>
      <c r="M76">
        <f>IF(Folha1!G80&lt;50000,1,0)</f>
        <v>0</v>
      </c>
      <c r="N76">
        <f>IF(AND(Folha1!$G80&gt;=50000,Folha1!$G80&lt;100000),1,0)</f>
        <v>0</v>
      </c>
      <c r="O76">
        <f>IF(AND(Folha1!$G80&gt;=100000,Folha1!$G80&lt;150000),1,0)</f>
        <v>0</v>
      </c>
      <c r="P76">
        <f>IF(AND(Folha1!$G80&gt;=150000,Folha1!$G80&lt;400000),1,0)</f>
        <v>1</v>
      </c>
      <c r="Q76">
        <f>IF(AND(Folha1!$G80&gt;=400000),1,0)</f>
        <v>0</v>
      </c>
      <c r="R76">
        <f>IF(V76=0,IF(Folha1!H80&lt;0.6,1,0),IF(Folha1!H80&lt;0.7,1,0))</f>
        <v>0</v>
      </c>
      <c r="S76">
        <f>IF(V76=0,IF(Folha1!H80&gt;1.1,1,0),IF(Folha1!H80&gt;1.3,1,0))</f>
        <v>0</v>
      </c>
      <c r="T76">
        <f>IF(Folha1!I80&lt;135,1,0)</f>
        <v>1</v>
      </c>
      <c r="U76">
        <f>IF(Folha1!I80&gt;145,1,0)</f>
        <v>0</v>
      </c>
      <c r="V76">
        <f>Folha1!J80</f>
        <v>1</v>
      </c>
      <c r="W76">
        <f t="shared" si="1"/>
        <v>0</v>
      </c>
      <c r="X76">
        <f>Folha1!K80</f>
        <v>1</v>
      </c>
      <c r="Y76">
        <f>Folha1!M80</f>
        <v>1</v>
      </c>
    </row>
    <row r="77" spans="1:25" x14ac:dyDescent="0.25">
      <c r="A77">
        <f>IF(Folha1!$A81&lt;50,1,0)</f>
        <v>0</v>
      </c>
      <c r="B77">
        <f>IF(AND(Folha1!$A81&gt;=50,Folha1!$A81&lt;60),1,0)</f>
        <v>0</v>
      </c>
      <c r="C77">
        <f>IF(AND(Folha1!$A81&gt;=60,Folha1!$A81&lt;70),1,0)</f>
        <v>1</v>
      </c>
      <c r="D77">
        <f>IF(AND(Folha1!$A81&gt;=70,Folha1!$A81&lt;80),1,0)</f>
        <v>0</v>
      </c>
      <c r="E77">
        <f>IF(AND(Folha1!$A81&gt;=80,Folha1!$A81&lt;90),1,0)</f>
        <v>0</v>
      </c>
      <c r="F77">
        <f>IF(AND(Folha1!$A81&gt;=90),1,0)</f>
        <v>0</v>
      </c>
      <c r="G77">
        <f>Folha1!B81</f>
        <v>1</v>
      </c>
      <c r="H77">
        <f>IF(Folha1!C81&gt;120,1,0)</f>
        <v>0</v>
      </c>
      <c r="I77">
        <f>Folha1!D81</f>
        <v>0</v>
      </c>
      <c r="J77">
        <f>IF(Folha1!E81&lt;40,1,0)</f>
        <v>1</v>
      </c>
      <c r="K77">
        <f>IF(AND(Folha1!E81&gt;=40,Folha1!E81&lt;50),1,0)</f>
        <v>0</v>
      </c>
      <c r="L77">
        <f>Folha1!F81</f>
        <v>0</v>
      </c>
      <c r="M77">
        <f>IF(Folha1!G81&lt;50000,1,0)</f>
        <v>0</v>
      </c>
      <c r="N77">
        <f>IF(AND(Folha1!$G81&gt;=50000,Folha1!$G81&lt;100000),1,0)</f>
        <v>0</v>
      </c>
      <c r="O77">
        <f>IF(AND(Folha1!$G81&gt;=100000,Folha1!$G81&lt;150000),1,0)</f>
        <v>0</v>
      </c>
      <c r="P77">
        <f>IF(AND(Folha1!$G81&gt;=150000,Folha1!$G81&lt;400000),1,0)</f>
        <v>1</v>
      </c>
      <c r="Q77">
        <f>IF(AND(Folha1!$G81&gt;=400000),1,0)</f>
        <v>0</v>
      </c>
      <c r="R77">
        <f>IF(V77=0,IF(Folha1!H81&lt;0.6,1,0),IF(Folha1!H81&lt;0.7,1,0))</f>
        <v>0</v>
      </c>
      <c r="S77">
        <f>IF(V77=0,IF(Folha1!H81&gt;1.1,1,0),IF(Folha1!H81&gt;1.3,1,0))</f>
        <v>0</v>
      </c>
      <c r="T77">
        <f>IF(Folha1!I81&lt;135,1,0)</f>
        <v>0</v>
      </c>
      <c r="U77">
        <f>IF(Folha1!I81&gt;145,1,0)</f>
        <v>0</v>
      </c>
      <c r="V77">
        <f>Folha1!J81</f>
        <v>1</v>
      </c>
      <c r="W77">
        <f t="shared" si="1"/>
        <v>0</v>
      </c>
      <c r="X77">
        <f>Folha1!K81</f>
        <v>1</v>
      </c>
      <c r="Y77">
        <f>Folha1!M81</f>
        <v>1</v>
      </c>
    </row>
    <row r="78" spans="1:25" x14ac:dyDescent="0.25">
      <c r="A78">
        <f>IF(Folha1!$A82&lt;50,1,0)</f>
        <v>0</v>
      </c>
      <c r="B78">
        <f>IF(AND(Folha1!$A82&gt;=50,Folha1!$A82&lt;60),1,0)</f>
        <v>0</v>
      </c>
      <c r="C78">
        <f>IF(AND(Folha1!$A82&gt;=60,Folha1!$A82&lt;70),1,0)</f>
        <v>0</v>
      </c>
      <c r="D78">
        <f>IF(AND(Folha1!$A82&gt;=70,Folha1!$A82&lt;80),1,0)</f>
        <v>1</v>
      </c>
      <c r="E78">
        <f>IF(AND(Folha1!$A82&gt;=80,Folha1!$A82&lt;90),1,0)</f>
        <v>0</v>
      </c>
      <c r="F78">
        <f>IF(AND(Folha1!$A82&gt;=90),1,0)</f>
        <v>0</v>
      </c>
      <c r="G78">
        <f>Folha1!B82</f>
        <v>0</v>
      </c>
      <c r="H78">
        <f>IF(Folha1!C82&gt;120,1,0)</f>
        <v>0</v>
      </c>
      <c r="I78">
        <f>Folha1!D82</f>
        <v>0</v>
      </c>
      <c r="J78">
        <f>IF(Folha1!E82&lt;40,1,0)</f>
        <v>0</v>
      </c>
      <c r="K78">
        <f>IF(AND(Folha1!E82&gt;=40,Folha1!E82&lt;50),1,0)</f>
        <v>0</v>
      </c>
      <c r="L78">
        <f>Folha1!F82</f>
        <v>1</v>
      </c>
      <c r="M78">
        <f>IF(Folha1!G82&lt;50000,1,0)</f>
        <v>0</v>
      </c>
      <c r="N78">
        <f>IF(AND(Folha1!$G82&gt;=50000,Folha1!$G82&lt;100000),1,0)</f>
        <v>0</v>
      </c>
      <c r="O78">
        <f>IF(AND(Folha1!$G82&gt;=100000,Folha1!$G82&lt;150000),1,0)</f>
        <v>0</v>
      </c>
      <c r="P78">
        <f>IF(AND(Folha1!$G82&gt;=150000,Folha1!$G82&lt;400000),1,0)</f>
        <v>1</v>
      </c>
      <c r="Q78">
        <f>IF(AND(Folha1!$G82&gt;=400000),1,0)</f>
        <v>0</v>
      </c>
      <c r="R78">
        <f>IF(V78=0,IF(Folha1!H82&lt;0.6,1,0),IF(Folha1!H82&lt;0.7,1,0))</f>
        <v>0</v>
      </c>
      <c r="S78">
        <f>IF(V78=0,IF(Folha1!H82&gt;1.1,1,0),IF(Folha1!H82&gt;1.3,1,0))</f>
        <v>0</v>
      </c>
      <c r="T78">
        <f>IF(Folha1!I82&lt;135,1,0)</f>
        <v>0</v>
      </c>
      <c r="U78">
        <f>IF(Folha1!I82&gt;145,1,0)</f>
        <v>0</v>
      </c>
      <c r="V78">
        <f>Folha1!J82</f>
        <v>0</v>
      </c>
      <c r="W78">
        <f t="shared" si="1"/>
        <v>1</v>
      </c>
      <c r="X78">
        <f>Folha1!K82</f>
        <v>1</v>
      </c>
      <c r="Y78">
        <f>Folha1!M82</f>
        <v>0</v>
      </c>
    </row>
    <row r="79" spans="1:25" x14ac:dyDescent="0.25">
      <c r="A79">
        <f>IF(Folha1!$A83&lt;50,1,0)</f>
        <v>1</v>
      </c>
      <c r="B79">
        <f>IF(AND(Folha1!$A83&gt;=50,Folha1!$A83&lt;60),1,0)</f>
        <v>0</v>
      </c>
      <c r="C79">
        <f>IF(AND(Folha1!$A83&gt;=60,Folha1!$A83&lt;70),1,0)</f>
        <v>0</v>
      </c>
      <c r="D79">
        <f>IF(AND(Folha1!$A83&gt;=70,Folha1!$A83&lt;80),1,0)</f>
        <v>0</v>
      </c>
      <c r="E79">
        <f>IF(AND(Folha1!$A83&gt;=80,Folha1!$A83&lt;90),1,0)</f>
        <v>0</v>
      </c>
      <c r="F79">
        <f>IF(AND(Folha1!$A83&gt;=90),1,0)</f>
        <v>0</v>
      </c>
      <c r="G79">
        <f>Folha1!B83</f>
        <v>0</v>
      </c>
      <c r="H79">
        <f>IF(Folha1!C83&gt;120,1,0)</f>
        <v>0</v>
      </c>
      <c r="I79">
        <f>Folha1!D83</f>
        <v>1</v>
      </c>
      <c r="J79">
        <f>IF(Folha1!E83&lt;40,1,0)</f>
        <v>0</v>
      </c>
      <c r="K79">
        <f>IF(AND(Folha1!E83&gt;=40,Folha1!E83&lt;50),1,0)</f>
        <v>1</v>
      </c>
      <c r="L79">
        <f>Folha1!F83</f>
        <v>0</v>
      </c>
      <c r="M79">
        <f>IF(Folha1!G83&lt;50000,1,0)</f>
        <v>0</v>
      </c>
      <c r="N79">
        <f>IF(AND(Folha1!$G83&gt;=50000,Folha1!$G83&lt;100000),1,0)</f>
        <v>0</v>
      </c>
      <c r="O79">
        <f>IF(AND(Folha1!$G83&gt;=100000,Folha1!$G83&lt;150000),1,0)</f>
        <v>0</v>
      </c>
      <c r="P79">
        <f>IF(AND(Folha1!$G83&gt;=150000,Folha1!$G83&lt;400000),1,0)</f>
        <v>1</v>
      </c>
      <c r="Q79">
        <f>IF(AND(Folha1!$G83&gt;=400000),1,0)</f>
        <v>0</v>
      </c>
      <c r="R79">
        <f>IF(V79=0,IF(Folha1!H83&lt;0.6,1,0),IF(Folha1!H83&lt;0.7,1,0))</f>
        <v>0</v>
      </c>
      <c r="S79">
        <f>IF(V79=0,IF(Folha1!H83&gt;1.1,1,0),IF(Folha1!H83&gt;1.3,1,0))</f>
        <v>0</v>
      </c>
      <c r="T79">
        <f>IF(Folha1!I83&lt;135,1,0)</f>
        <v>0</v>
      </c>
      <c r="U79">
        <f>IF(Folha1!I83&gt;145,1,0)</f>
        <v>0</v>
      </c>
      <c r="V79">
        <f>Folha1!J83</f>
        <v>1</v>
      </c>
      <c r="W79">
        <f t="shared" si="1"/>
        <v>0</v>
      </c>
      <c r="X79">
        <f>Folha1!K83</f>
        <v>0</v>
      </c>
      <c r="Y79">
        <f>Folha1!M83</f>
        <v>0</v>
      </c>
    </row>
    <row r="80" spans="1:25" x14ac:dyDescent="0.25">
      <c r="A80">
        <f>IF(Folha1!$A84&lt;50,1,0)</f>
        <v>0</v>
      </c>
      <c r="B80">
        <f>IF(AND(Folha1!$A84&gt;=50,Folha1!$A84&lt;60),1,0)</f>
        <v>0</v>
      </c>
      <c r="C80">
        <f>IF(AND(Folha1!$A84&gt;=60,Folha1!$A84&lt;70),1,0)</f>
        <v>0</v>
      </c>
      <c r="D80">
        <f>IF(AND(Folha1!$A84&gt;=70,Folha1!$A84&lt;80),1,0)</f>
        <v>1</v>
      </c>
      <c r="E80">
        <f>IF(AND(Folha1!$A84&gt;=80,Folha1!$A84&lt;90),1,0)</f>
        <v>0</v>
      </c>
      <c r="F80">
        <f>IF(AND(Folha1!$A84&gt;=90),1,0)</f>
        <v>0</v>
      </c>
      <c r="G80">
        <f>Folha1!B84</f>
        <v>1</v>
      </c>
      <c r="H80">
        <f>IF(Folha1!C84&gt;120,1,0)</f>
        <v>1</v>
      </c>
      <c r="I80">
        <f>Folha1!D84</f>
        <v>1</v>
      </c>
      <c r="J80">
        <f>IF(Folha1!E84&lt;40,1,0)</f>
        <v>1</v>
      </c>
      <c r="K80">
        <f>IF(AND(Folha1!E84&gt;=40,Folha1!E84&lt;50),1,0)</f>
        <v>0</v>
      </c>
      <c r="L80">
        <f>Folha1!F84</f>
        <v>1</v>
      </c>
      <c r="M80">
        <f>IF(Folha1!G84&lt;50000,1,0)</f>
        <v>0</v>
      </c>
      <c r="N80">
        <f>IF(AND(Folha1!$G84&gt;=50000,Folha1!$G84&lt;100000),1,0)</f>
        <v>0</v>
      </c>
      <c r="O80">
        <f>IF(AND(Folha1!$G84&gt;=100000,Folha1!$G84&lt;150000),1,0)</f>
        <v>0</v>
      </c>
      <c r="P80">
        <f>IF(AND(Folha1!$G84&gt;=150000,Folha1!$G84&lt;400000),1,0)</f>
        <v>1</v>
      </c>
      <c r="Q80">
        <f>IF(AND(Folha1!$G84&gt;=400000),1,0)</f>
        <v>0</v>
      </c>
      <c r="R80">
        <f>IF(V80=0,IF(Folha1!H84&lt;0.6,1,0),IF(Folha1!H84&lt;0.7,1,0))</f>
        <v>1</v>
      </c>
      <c r="S80">
        <f>IF(V80=0,IF(Folha1!H84&gt;1.1,1,0),IF(Folha1!H84&gt;1.3,1,0))</f>
        <v>0</v>
      </c>
      <c r="T80">
        <f>IF(Folha1!I84&lt;135,1,0)</f>
        <v>1</v>
      </c>
      <c r="U80">
        <f>IF(Folha1!I84&gt;145,1,0)</f>
        <v>0</v>
      </c>
      <c r="V80">
        <f>Folha1!J84</f>
        <v>1</v>
      </c>
      <c r="W80">
        <f t="shared" si="1"/>
        <v>0</v>
      </c>
      <c r="X80">
        <f>Folha1!K84</f>
        <v>1</v>
      </c>
      <c r="Y80">
        <f>Folha1!M84</f>
        <v>0</v>
      </c>
    </row>
    <row r="81" spans="1:25" x14ac:dyDescent="0.25">
      <c r="A81">
        <f>IF(Folha1!$A85&lt;50,1,0)</f>
        <v>0</v>
      </c>
      <c r="B81">
        <f>IF(AND(Folha1!$A85&gt;=50,Folha1!$A85&lt;60),1,0)</f>
        <v>1</v>
      </c>
      <c r="C81">
        <f>IF(AND(Folha1!$A85&gt;=60,Folha1!$A85&lt;70),1,0)</f>
        <v>0</v>
      </c>
      <c r="D81">
        <f>IF(AND(Folha1!$A85&gt;=70,Folha1!$A85&lt;80),1,0)</f>
        <v>0</v>
      </c>
      <c r="E81">
        <f>IF(AND(Folha1!$A85&gt;=80,Folha1!$A85&lt;90),1,0)</f>
        <v>0</v>
      </c>
      <c r="F81">
        <f>IF(AND(Folha1!$A85&gt;=90),1,0)</f>
        <v>0</v>
      </c>
      <c r="G81">
        <f>Folha1!B85</f>
        <v>0</v>
      </c>
      <c r="H81">
        <f>IF(Folha1!C85&gt;120,1,0)</f>
        <v>1</v>
      </c>
      <c r="I81">
        <f>Folha1!D85</f>
        <v>0</v>
      </c>
      <c r="J81">
        <f>IF(Folha1!E85&lt;40,1,0)</f>
        <v>0</v>
      </c>
      <c r="K81">
        <f>IF(AND(Folha1!E85&gt;=40,Folha1!E85&lt;50),1,0)</f>
        <v>1</v>
      </c>
      <c r="L81">
        <f>Folha1!F85</f>
        <v>1</v>
      </c>
      <c r="M81">
        <f>IF(Folha1!G85&lt;50000,1,0)</f>
        <v>0</v>
      </c>
      <c r="N81">
        <f>IF(AND(Folha1!$G85&gt;=50000,Folha1!$G85&lt;100000),1,0)</f>
        <v>0</v>
      </c>
      <c r="O81">
        <f>IF(AND(Folha1!$G85&gt;=100000,Folha1!$G85&lt;150000),1,0)</f>
        <v>0</v>
      </c>
      <c r="P81">
        <f>IF(AND(Folha1!$G85&gt;=150000,Folha1!$G85&lt;400000),1,0)</f>
        <v>1</v>
      </c>
      <c r="Q81">
        <f>IF(AND(Folha1!$G85&gt;=400000),1,0)</f>
        <v>0</v>
      </c>
      <c r="R81">
        <f>IF(V81=0,IF(Folha1!H85&lt;0.6,1,0),IF(Folha1!H85&lt;0.7,1,0))</f>
        <v>0</v>
      </c>
      <c r="S81">
        <f>IF(V81=0,IF(Folha1!H85&gt;1.1,1,0),IF(Folha1!H85&gt;1.3,1,0))</f>
        <v>0</v>
      </c>
      <c r="T81">
        <f>IF(Folha1!I85&lt;135,1,0)</f>
        <v>0</v>
      </c>
      <c r="U81">
        <f>IF(Folha1!I85&gt;145,1,0)</f>
        <v>0</v>
      </c>
      <c r="V81">
        <f>Folha1!J85</f>
        <v>0</v>
      </c>
      <c r="W81">
        <f t="shared" si="1"/>
        <v>1</v>
      </c>
      <c r="X81">
        <f>Folha1!K85</f>
        <v>0</v>
      </c>
      <c r="Y81">
        <f>Folha1!M85</f>
        <v>0</v>
      </c>
    </row>
    <row r="82" spans="1:25" x14ac:dyDescent="0.25">
      <c r="A82">
        <f>IF(Folha1!$A86&lt;50,1,0)</f>
        <v>0</v>
      </c>
      <c r="B82">
        <f>IF(AND(Folha1!$A86&gt;=50,Folha1!$A86&lt;60),1,0)</f>
        <v>0</v>
      </c>
      <c r="C82">
        <f>IF(AND(Folha1!$A86&gt;=60,Folha1!$A86&lt;70),1,0)</f>
        <v>0</v>
      </c>
      <c r="D82">
        <f>IF(AND(Folha1!$A86&gt;=70,Folha1!$A86&lt;80),1,0)</f>
        <v>1</v>
      </c>
      <c r="E82">
        <f>IF(AND(Folha1!$A86&gt;=80,Folha1!$A86&lt;90),1,0)</f>
        <v>0</v>
      </c>
      <c r="F82">
        <f>IF(AND(Folha1!$A86&gt;=90),1,0)</f>
        <v>0</v>
      </c>
      <c r="G82">
        <f>Folha1!B86</f>
        <v>0</v>
      </c>
      <c r="H82">
        <f>IF(Folha1!C86&gt;120,1,0)</f>
        <v>0</v>
      </c>
      <c r="I82">
        <f>Folha1!D86</f>
        <v>0</v>
      </c>
      <c r="J82">
        <f>IF(Folha1!E86&lt;40,1,0)</f>
        <v>0</v>
      </c>
      <c r="K82">
        <f>IF(AND(Folha1!E86&gt;=40,Folha1!E86&lt;50),1,0)</f>
        <v>1</v>
      </c>
      <c r="L82">
        <f>Folha1!F86</f>
        <v>0</v>
      </c>
      <c r="M82">
        <f>IF(Folha1!G86&lt;50000,1,0)</f>
        <v>0</v>
      </c>
      <c r="N82">
        <f>IF(AND(Folha1!$G86&gt;=50000,Folha1!$G86&lt;100000),1,0)</f>
        <v>0</v>
      </c>
      <c r="O82">
        <f>IF(AND(Folha1!$G86&gt;=100000,Folha1!$G86&lt;150000),1,0)</f>
        <v>0</v>
      </c>
      <c r="P82">
        <f>IF(AND(Folha1!$G86&gt;=150000,Folha1!$G86&lt;400000),1,0)</f>
        <v>1</v>
      </c>
      <c r="Q82">
        <f>IF(AND(Folha1!$G86&gt;=400000),1,0)</f>
        <v>0</v>
      </c>
      <c r="R82">
        <f>IF(V82=0,IF(Folha1!H86&lt;0.6,1,0),IF(Folha1!H86&lt;0.7,1,0))</f>
        <v>0</v>
      </c>
      <c r="S82">
        <f>IF(V82=0,IF(Folha1!H86&gt;1.1,1,0),IF(Folha1!H86&gt;1.3,1,0))</f>
        <v>1</v>
      </c>
      <c r="T82">
        <f>IF(Folha1!I86&lt;135,1,0)</f>
        <v>0</v>
      </c>
      <c r="U82">
        <f>IF(Folha1!I86&gt;145,1,0)</f>
        <v>0</v>
      </c>
      <c r="V82">
        <f>Folha1!J86</f>
        <v>0</v>
      </c>
      <c r="W82">
        <f t="shared" si="1"/>
        <v>1</v>
      </c>
      <c r="X82">
        <f>Folha1!K86</f>
        <v>0</v>
      </c>
      <c r="Y82">
        <f>Folha1!M86</f>
        <v>0</v>
      </c>
    </row>
    <row r="83" spans="1:25" x14ac:dyDescent="0.25">
      <c r="A83">
        <f>IF(Folha1!$A87&lt;50,1,0)</f>
        <v>0</v>
      </c>
      <c r="B83">
        <f>IF(AND(Folha1!$A87&gt;=50,Folha1!$A87&lt;60),1,0)</f>
        <v>0</v>
      </c>
      <c r="C83">
        <f>IF(AND(Folha1!$A87&gt;=60,Folha1!$A87&lt;70),1,0)</f>
        <v>1</v>
      </c>
      <c r="D83">
        <f>IF(AND(Folha1!$A87&gt;=70,Folha1!$A87&lt;80),1,0)</f>
        <v>0</v>
      </c>
      <c r="E83">
        <f>IF(AND(Folha1!$A87&gt;=80,Folha1!$A87&lt;90),1,0)</f>
        <v>0</v>
      </c>
      <c r="F83">
        <f>IF(AND(Folha1!$A87&gt;=90),1,0)</f>
        <v>0</v>
      </c>
      <c r="G83">
        <f>Folha1!B87</f>
        <v>0</v>
      </c>
      <c r="H83">
        <f>IF(Folha1!C87&gt;120,1,0)</f>
        <v>1</v>
      </c>
      <c r="I83">
        <f>Folha1!D87</f>
        <v>0</v>
      </c>
      <c r="J83">
        <f>IF(Folha1!E87&lt;40,1,0)</f>
        <v>0</v>
      </c>
      <c r="K83">
        <f>IF(AND(Folha1!E87&gt;=40,Folha1!E87&lt;50),1,0)</f>
        <v>0</v>
      </c>
      <c r="L83">
        <f>Folha1!F87</f>
        <v>0</v>
      </c>
      <c r="M83">
        <f>IF(Folha1!G87&lt;50000,1,0)</f>
        <v>0</v>
      </c>
      <c r="N83">
        <f>IF(AND(Folha1!$G87&gt;=50000,Folha1!$G87&lt;100000),1,0)</f>
        <v>0</v>
      </c>
      <c r="O83">
        <f>IF(AND(Folha1!$G87&gt;=100000,Folha1!$G87&lt;150000),1,0)</f>
        <v>0</v>
      </c>
      <c r="P83">
        <f>IF(AND(Folha1!$G87&gt;=150000,Folha1!$G87&lt;400000),1,0)</f>
        <v>1</v>
      </c>
      <c r="Q83">
        <f>IF(AND(Folha1!$G87&gt;=400000),1,0)</f>
        <v>0</v>
      </c>
      <c r="R83">
        <f>IF(V83=0,IF(Folha1!H87&lt;0.6,1,0),IF(Folha1!H87&lt;0.7,1,0))</f>
        <v>0</v>
      </c>
      <c r="S83">
        <f>IF(V83=0,IF(Folha1!H87&gt;1.1,1,0),IF(Folha1!H87&gt;1.3,1,0))</f>
        <v>0</v>
      </c>
      <c r="T83">
        <f>IF(Folha1!I87&lt;135,1,0)</f>
        <v>0</v>
      </c>
      <c r="U83">
        <f>IF(Folha1!I87&gt;145,1,0)</f>
        <v>0</v>
      </c>
      <c r="V83">
        <f>Folha1!J87</f>
        <v>1</v>
      </c>
      <c r="W83">
        <f t="shared" si="1"/>
        <v>0</v>
      </c>
      <c r="X83">
        <f>Folha1!K87</f>
        <v>1</v>
      </c>
      <c r="Y83">
        <f>Folha1!M87</f>
        <v>0</v>
      </c>
    </row>
    <row r="84" spans="1:25" x14ac:dyDescent="0.25">
      <c r="A84">
        <f>IF(Folha1!$A88&lt;50,1,0)</f>
        <v>0</v>
      </c>
      <c r="B84">
        <f>IF(AND(Folha1!$A88&gt;=50,Folha1!$A88&lt;60),1,0)</f>
        <v>0</v>
      </c>
      <c r="C84">
        <f>IF(AND(Folha1!$A88&gt;=60,Folha1!$A88&lt;70),1,0)</f>
        <v>1</v>
      </c>
      <c r="D84">
        <f>IF(AND(Folha1!$A88&gt;=70,Folha1!$A88&lt;80),1,0)</f>
        <v>0</v>
      </c>
      <c r="E84">
        <f>IF(AND(Folha1!$A88&gt;=80,Folha1!$A88&lt;90),1,0)</f>
        <v>0</v>
      </c>
      <c r="F84">
        <f>IF(AND(Folha1!$A88&gt;=90),1,0)</f>
        <v>0</v>
      </c>
      <c r="G84">
        <f>Folha1!B88</f>
        <v>1</v>
      </c>
      <c r="H84">
        <f>IF(Folha1!C88&gt;120,1,0)</f>
        <v>0</v>
      </c>
      <c r="I84">
        <f>Folha1!D88</f>
        <v>1</v>
      </c>
      <c r="J84">
        <f>IF(Folha1!E88&lt;40,1,0)</f>
        <v>1</v>
      </c>
      <c r="K84">
        <f>IF(AND(Folha1!E88&gt;=40,Folha1!E88&lt;50),1,0)</f>
        <v>0</v>
      </c>
      <c r="L84">
        <f>Folha1!F88</f>
        <v>0</v>
      </c>
      <c r="M84">
        <f>IF(Folha1!G88&lt;50000,1,0)</f>
        <v>0</v>
      </c>
      <c r="N84">
        <f>IF(AND(Folha1!$G88&gt;=50000,Folha1!$G88&lt;100000),1,0)</f>
        <v>0</v>
      </c>
      <c r="O84">
        <f>IF(AND(Folha1!$G88&gt;=100000,Folha1!$G88&lt;150000),1,0)</f>
        <v>0</v>
      </c>
      <c r="P84">
        <f>IF(AND(Folha1!$G88&gt;=150000,Folha1!$G88&lt;400000),1,0)</f>
        <v>1</v>
      </c>
      <c r="Q84">
        <f>IF(AND(Folha1!$G88&gt;=400000),1,0)</f>
        <v>0</v>
      </c>
      <c r="R84">
        <f>IF(V84=0,IF(Folha1!H88&lt;0.6,1,0),IF(Folha1!H88&lt;0.7,1,0))</f>
        <v>0</v>
      </c>
      <c r="S84">
        <f>IF(V84=0,IF(Folha1!H88&gt;1.1,1,0),IF(Folha1!H88&gt;1.3,1,0))</f>
        <v>1</v>
      </c>
      <c r="T84">
        <f>IF(Folha1!I88&lt;135,1,0)</f>
        <v>1</v>
      </c>
      <c r="U84">
        <f>IF(Folha1!I88&gt;145,1,0)</f>
        <v>0</v>
      </c>
      <c r="V84">
        <f>Folha1!J88</f>
        <v>0</v>
      </c>
      <c r="W84">
        <f t="shared" si="1"/>
        <v>1</v>
      </c>
      <c r="X84">
        <f>Folha1!K88</f>
        <v>0</v>
      </c>
      <c r="Y84">
        <f>Folha1!M88</f>
        <v>1</v>
      </c>
    </row>
    <row r="85" spans="1:25" x14ac:dyDescent="0.25">
      <c r="A85">
        <f>IF(Folha1!$A89&lt;50,1,0)</f>
        <v>0</v>
      </c>
      <c r="B85">
        <f>IF(AND(Folha1!$A89&gt;=50,Folha1!$A89&lt;60),1,0)</f>
        <v>0</v>
      </c>
      <c r="C85">
        <f>IF(AND(Folha1!$A89&gt;=60,Folha1!$A89&lt;70),1,0)</f>
        <v>0</v>
      </c>
      <c r="D85">
        <f>IF(AND(Folha1!$A89&gt;=70,Folha1!$A89&lt;80),1,0)</f>
        <v>1</v>
      </c>
      <c r="E85">
        <f>IF(AND(Folha1!$A89&gt;=80,Folha1!$A89&lt;90),1,0)</f>
        <v>0</v>
      </c>
      <c r="F85">
        <f>IF(AND(Folha1!$A89&gt;=90),1,0)</f>
        <v>0</v>
      </c>
      <c r="G85">
        <f>Folha1!B89</f>
        <v>1</v>
      </c>
      <c r="H85">
        <f>IF(Folha1!C89&gt;120,1,0)</f>
        <v>0</v>
      </c>
      <c r="I85">
        <f>Folha1!D89</f>
        <v>0</v>
      </c>
      <c r="J85">
        <f>IF(Folha1!E89&lt;40,1,0)</f>
        <v>0</v>
      </c>
      <c r="K85">
        <f>IF(AND(Folha1!E89&gt;=40,Folha1!E89&lt;50),1,0)</f>
        <v>0</v>
      </c>
      <c r="L85">
        <f>Folha1!F89</f>
        <v>1</v>
      </c>
      <c r="M85">
        <f>IF(Folha1!G89&lt;50000,1,0)</f>
        <v>0</v>
      </c>
      <c r="N85">
        <f>IF(AND(Folha1!$G89&gt;=50000,Folha1!$G89&lt;100000),1,0)</f>
        <v>0</v>
      </c>
      <c r="O85">
        <f>IF(AND(Folha1!$G89&gt;=100000,Folha1!$G89&lt;150000),1,0)</f>
        <v>0</v>
      </c>
      <c r="P85">
        <f>IF(AND(Folha1!$G89&gt;=150000,Folha1!$G89&lt;400000),1,0)</f>
        <v>1</v>
      </c>
      <c r="Q85">
        <f>IF(AND(Folha1!$G89&gt;=400000),1,0)</f>
        <v>0</v>
      </c>
      <c r="R85">
        <f>IF(V85=0,IF(Folha1!H89&lt;0.6,1,0),IF(Folha1!H89&lt;0.7,1,0))</f>
        <v>0</v>
      </c>
      <c r="S85">
        <f>IF(V85=0,IF(Folha1!H89&gt;1.1,1,0),IF(Folha1!H89&gt;1.3,1,0))</f>
        <v>1</v>
      </c>
      <c r="T85">
        <f>IF(Folha1!I89&lt;135,1,0)</f>
        <v>1</v>
      </c>
      <c r="U85">
        <f>IF(Folha1!I89&gt;145,1,0)</f>
        <v>0</v>
      </c>
      <c r="V85">
        <f>Folha1!J89</f>
        <v>1</v>
      </c>
      <c r="W85">
        <f t="shared" si="1"/>
        <v>0</v>
      </c>
      <c r="X85">
        <f>Folha1!K89</f>
        <v>0</v>
      </c>
      <c r="Y85">
        <f>Folha1!M89</f>
        <v>0</v>
      </c>
    </row>
    <row r="86" spans="1:25" x14ac:dyDescent="0.25">
      <c r="A86">
        <f>IF(Folha1!$A90&lt;50,1,0)</f>
        <v>0</v>
      </c>
      <c r="B86">
        <f>IF(AND(Folha1!$A90&gt;=50,Folha1!$A90&lt;60),1,0)</f>
        <v>1</v>
      </c>
      <c r="C86">
        <f>IF(AND(Folha1!$A90&gt;=60,Folha1!$A90&lt;70),1,0)</f>
        <v>0</v>
      </c>
      <c r="D86">
        <f>IF(AND(Folha1!$A90&gt;=70,Folha1!$A90&lt;80),1,0)</f>
        <v>0</v>
      </c>
      <c r="E86">
        <f>IF(AND(Folha1!$A90&gt;=80,Folha1!$A90&lt;90),1,0)</f>
        <v>0</v>
      </c>
      <c r="F86">
        <f>IF(AND(Folha1!$A90&gt;=90),1,0)</f>
        <v>0</v>
      </c>
      <c r="G86">
        <f>Folha1!B90</f>
        <v>1</v>
      </c>
      <c r="H86">
        <f>IF(Folha1!C90&gt;120,1,0)</f>
        <v>1</v>
      </c>
      <c r="I86">
        <f>Folha1!D90</f>
        <v>1</v>
      </c>
      <c r="J86">
        <f>IF(Folha1!E90&lt;40,1,0)</f>
        <v>1</v>
      </c>
      <c r="K86">
        <f>IF(AND(Folha1!E90&gt;=40,Folha1!E90&lt;50),1,0)</f>
        <v>0</v>
      </c>
      <c r="L86">
        <f>Folha1!F90</f>
        <v>1</v>
      </c>
      <c r="M86">
        <f>IF(Folha1!G90&lt;50000,1,0)</f>
        <v>0</v>
      </c>
      <c r="N86">
        <f>IF(AND(Folha1!$G90&gt;=50000,Folha1!$G90&lt;100000),1,0)</f>
        <v>0</v>
      </c>
      <c r="O86">
        <f>IF(AND(Folha1!$G90&gt;=100000,Folha1!$G90&lt;150000),1,0)</f>
        <v>0</v>
      </c>
      <c r="P86">
        <f>IF(AND(Folha1!$G90&gt;=150000,Folha1!$G90&lt;400000),1,0)</f>
        <v>1</v>
      </c>
      <c r="Q86">
        <f>IF(AND(Folha1!$G90&gt;=400000),1,0)</f>
        <v>0</v>
      </c>
      <c r="R86">
        <f>IF(V86=0,IF(Folha1!H90&lt;0.6,1,0),IF(Folha1!H90&lt;0.7,1,0))</f>
        <v>0</v>
      </c>
      <c r="S86">
        <f>IF(V86=0,IF(Folha1!H90&gt;1.1,1,0),IF(Folha1!H90&gt;1.3,1,0))</f>
        <v>0</v>
      </c>
      <c r="T86">
        <f>IF(Folha1!I90&lt;135,1,0)</f>
        <v>0</v>
      </c>
      <c r="U86">
        <f>IF(Folha1!I90&gt;145,1,0)</f>
        <v>0</v>
      </c>
      <c r="V86">
        <f>Folha1!J90</f>
        <v>0</v>
      </c>
      <c r="W86">
        <f t="shared" si="1"/>
        <v>1</v>
      </c>
      <c r="X86">
        <f>Folha1!K90</f>
        <v>0</v>
      </c>
      <c r="Y86">
        <f>Folha1!M90</f>
        <v>1</v>
      </c>
    </row>
    <row r="87" spans="1:25" x14ac:dyDescent="0.25">
      <c r="A87">
        <f>IF(Folha1!$A91&lt;50,1,0)</f>
        <v>0</v>
      </c>
      <c r="B87">
        <f>IF(AND(Folha1!$A91&gt;=50,Folha1!$A91&lt;60),1,0)</f>
        <v>1</v>
      </c>
      <c r="C87">
        <f>IF(AND(Folha1!$A91&gt;=60,Folha1!$A91&lt;70),1,0)</f>
        <v>0</v>
      </c>
      <c r="D87">
        <f>IF(AND(Folha1!$A91&gt;=70,Folha1!$A91&lt;80),1,0)</f>
        <v>0</v>
      </c>
      <c r="E87">
        <f>IF(AND(Folha1!$A91&gt;=80,Folha1!$A91&lt;90),1,0)</f>
        <v>0</v>
      </c>
      <c r="F87">
        <f>IF(AND(Folha1!$A91&gt;=90),1,0)</f>
        <v>0</v>
      </c>
      <c r="G87">
        <f>Folha1!B91</f>
        <v>0</v>
      </c>
      <c r="H87">
        <f>IF(Folha1!C91&gt;120,1,0)</f>
        <v>0</v>
      </c>
      <c r="I87">
        <f>Folha1!D91</f>
        <v>0</v>
      </c>
      <c r="J87">
        <f>IF(Folha1!E91&lt;40,1,0)</f>
        <v>0</v>
      </c>
      <c r="K87">
        <f>IF(AND(Folha1!E91&gt;=40,Folha1!E91&lt;50),1,0)</f>
        <v>0</v>
      </c>
      <c r="L87">
        <f>Folha1!F91</f>
        <v>0</v>
      </c>
      <c r="M87">
        <f>IF(Folha1!G91&lt;50000,1,0)</f>
        <v>0</v>
      </c>
      <c r="N87">
        <f>IF(AND(Folha1!$G91&gt;=50000,Folha1!$G91&lt;100000),1,0)</f>
        <v>0</v>
      </c>
      <c r="O87">
        <f>IF(AND(Folha1!$G91&gt;=100000,Folha1!$G91&lt;150000),1,0)</f>
        <v>0</v>
      </c>
      <c r="P87">
        <f>IF(AND(Folha1!$G91&gt;=150000,Folha1!$G91&lt;400000),1,0)</f>
        <v>0</v>
      </c>
      <c r="Q87">
        <f>IF(AND(Folha1!$G91&gt;=400000),1,0)</f>
        <v>1</v>
      </c>
      <c r="R87">
        <f>IF(V87=0,IF(Folha1!H91&lt;0.6,1,0),IF(Folha1!H91&lt;0.7,1,0))</f>
        <v>0</v>
      </c>
      <c r="S87">
        <f>IF(V87=0,IF(Folha1!H91&gt;1.1,1,0),IF(Folha1!H91&gt;1.3,1,0))</f>
        <v>0</v>
      </c>
      <c r="T87">
        <f>IF(Folha1!I91&lt;135,1,0)</f>
        <v>0</v>
      </c>
      <c r="U87">
        <f>IF(Folha1!I91&gt;145,1,0)</f>
        <v>0</v>
      </c>
      <c r="V87">
        <f>Folha1!J91</f>
        <v>1</v>
      </c>
      <c r="W87">
        <f t="shared" si="1"/>
        <v>0</v>
      </c>
      <c r="X87">
        <f>Folha1!K91</f>
        <v>0</v>
      </c>
      <c r="Y87">
        <f>Folha1!M91</f>
        <v>0</v>
      </c>
    </row>
    <row r="88" spans="1:25" x14ac:dyDescent="0.25">
      <c r="A88">
        <f>IF(Folha1!$A92&lt;50,1,0)</f>
        <v>0</v>
      </c>
      <c r="B88">
        <f>IF(AND(Folha1!$A92&gt;=50,Folha1!$A92&lt;60),1,0)</f>
        <v>1</v>
      </c>
      <c r="C88">
        <f>IF(AND(Folha1!$A92&gt;=60,Folha1!$A92&lt;70),1,0)</f>
        <v>0</v>
      </c>
      <c r="D88">
        <f>IF(AND(Folha1!$A92&gt;=70,Folha1!$A92&lt;80),1,0)</f>
        <v>0</v>
      </c>
      <c r="E88">
        <f>IF(AND(Folha1!$A92&gt;=80,Folha1!$A92&lt;90),1,0)</f>
        <v>0</v>
      </c>
      <c r="F88">
        <f>IF(AND(Folha1!$A92&gt;=90),1,0)</f>
        <v>0</v>
      </c>
      <c r="G88">
        <f>Folha1!B92</f>
        <v>0</v>
      </c>
      <c r="H88">
        <f>IF(Folha1!C92&gt;120,1,0)</f>
        <v>0</v>
      </c>
      <c r="I88">
        <f>Folha1!D92</f>
        <v>0</v>
      </c>
      <c r="J88">
        <f>IF(Folha1!E92&lt;40,1,0)</f>
        <v>1</v>
      </c>
      <c r="K88">
        <f>IF(AND(Folha1!E92&gt;=40,Folha1!E92&lt;50),1,0)</f>
        <v>0</v>
      </c>
      <c r="L88">
        <f>Folha1!F92</f>
        <v>1</v>
      </c>
      <c r="M88">
        <f>IF(Folha1!G92&lt;50000,1,0)</f>
        <v>0</v>
      </c>
      <c r="N88">
        <f>IF(AND(Folha1!$G92&gt;=50000,Folha1!$G92&lt;100000),1,0)</f>
        <v>0</v>
      </c>
      <c r="O88">
        <f>IF(AND(Folha1!$G92&gt;=100000,Folha1!$G92&lt;150000),1,0)</f>
        <v>0</v>
      </c>
      <c r="P88">
        <f>IF(AND(Folha1!$G92&gt;=150000,Folha1!$G92&lt;400000),1,0)</f>
        <v>1</v>
      </c>
      <c r="Q88">
        <f>IF(AND(Folha1!$G92&gt;=400000),1,0)</f>
        <v>0</v>
      </c>
      <c r="R88">
        <f>IF(V88=0,IF(Folha1!H92&lt;0.6,1,0),IF(Folha1!H92&lt;0.7,1,0))</f>
        <v>0</v>
      </c>
      <c r="S88">
        <f>IF(V88=0,IF(Folha1!H92&gt;1.1,1,0),IF(Folha1!H92&gt;1.3,1,0))</f>
        <v>0</v>
      </c>
      <c r="T88">
        <f>IF(Folha1!I92&lt;135,1,0)</f>
        <v>0</v>
      </c>
      <c r="U88">
        <f>IF(Folha1!I92&gt;145,1,0)</f>
        <v>0</v>
      </c>
      <c r="V88">
        <f>Folha1!J92</f>
        <v>1</v>
      </c>
      <c r="W88">
        <f t="shared" si="1"/>
        <v>0</v>
      </c>
      <c r="X88">
        <f>Folha1!K92</f>
        <v>0</v>
      </c>
      <c r="Y88">
        <f>Folha1!M92</f>
        <v>0</v>
      </c>
    </row>
    <row r="89" spans="1:25" x14ac:dyDescent="0.25">
      <c r="A89">
        <f>IF(Folha1!$A93&lt;50,1,0)</f>
        <v>0</v>
      </c>
      <c r="B89">
        <f>IF(AND(Folha1!$A93&gt;=50,Folha1!$A93&lt;60),1,0)</f>
        <v>0</v>
      </c>
      <c r="C89">
        <f>IF(AND(Folha1!$A93&gt;=60,Folha1!$A93&lt;70),1,0)</f>
        <v>1</v>
      </c>
      <c r="D89">
        <f>IF(AND(Folha1!$A93&gt;=70,Folha1!$A93&lt;80),1,0)</f>
        <v>0</v>
      </c>
      <c r="E89">
        <f>IF(AND(Folha1!$A93&gt;=80,Folha1!$A93&lt;90),1,0)</f>
        <v>0</v>
      </c>
      <c r="F89">
        <f>IF(AND(Folha1!$A93&gt;=90),1,0)</f>
        <v>0</v>
      </c>
      <c r="G89">
        <f>Folha1!B93</f>
        <v>1</v>
      </c>
      <c r="H89">
        <f>IF(Folha1!C93&gt;120,1,0)</f>
        <v>0</v>
      </c>
      <c r="I89">
        <f>Folha1!D93</f>
        <v>1</v>
      </c>
      <c r="J89">
        <f>IF(Folha1!E93&lt;40,1,0)</f>
        <v>0</v>
      </c>
      <c r="K89">
        <f>IF(AND(Folha1!E93&gt;=40,Folha1!E93&lt;50),1,0)</f>
        <v>0</v>
      </c>
      <c r="L89">
        <f>Folha1!F93</f>
        <v>1</v>
      </c>
      <c r="M89">
        <f>IF(Folha1!G93&lt;50000,1,0)</f>
        <v>0</v>
      </c>
      <c r="N89">
        <f>IF(AND(Folha1!$G93&gt;=50000,Folha1!$G93&lt;100000),1,0)</f>
        <v>0</v>
      </c>
      <c r="O89">
        <f>IF(AND(Folha1!$G93&gt;=100000,Folha1!$G93&lt;150000),1,0)</f>
        <v>0</v>
      </c>
      <c r="P89">
        <f>IF(AND(Folha1!$G93&gt;=150000,Folha1!$G93&lt;400000),1,0)</f>
        <v>1</v>
      </c>
      <c r="Q89">
        <f>IF(AND(Folha1!$G93&gt;=400000),1,0)</f>
        <v>0</v>
      </c>
      <c r="R89">
        <f>IF(V89=0,IF(Folha1!H93&lt;0.6,1,0),IF(Folha1!H93&lt;0.7,1,0))</f>
        <v>0</v>
      </c>
      <c r="S89">
        <f>IF(V89=0,IF(Folha1!H93&gt;1.1,1,0),IF(Folha1!H93&gt;1.3,1,0))</f>
        <v>0</v>
      </c>
      <c r="T89">
        <f>IF(Folha1!I93&lt;135,1,0)</f>
        <v>0</v>
      </c>
      <c r="U89">
        <f>IF(Folha1!I93&gt;145,1,0)</f>
        <v>0</v>
      </c>
      <c r="V89">
        <f>Folha1!J93</f>
        <v>1</v>
      </c>
      <c r="W89">
        <f t="shared" si="1"/>
        <v>0</v>
      </c>
      <c r="X89">
        <f>Folha1!K93</f>
        <v>0</v>
      </c>
      <c r="Y89">
        <f>Folha1!M93</f>
        <v>0</v>
      </c>
    </row>
    <row r="90" spans="1:25" x14ac:dyDescent="0.25">
      <c r="A90">
        <f>IF(Folha1!$A94&lt;50,1,0)</f>
        <v>1</v>
      </c>
      <c r="B90">
        <f>IF(AND(Folha1!$A94&gt;=50,Folha1!$A94&lt;60),1,0)</f>
        <v>0</v>
      </c>
      <c r="C90">
        <f>IF(AND(Folha1!$A94&gt;=60,Folha1!$A94&lt;70),1,0)</f>
        <v>0</v>
      </c>
      <c r="D90">
        <f>IF(AND(Folha1!$A94&gt;=70,Folha1!$A94&lt;80),1,0)</f>
        <v>0</v>
      </c>
      <c r="E90">
        <f>IF(AND(Folha1!$A94&gt;=80,Folha1!$A94&lt;90),1,0)</f>
        <v>0</v>
      </c>
      <c r="F90">
        <f>IF(AND(Folha1!$A94&gt;=90),1,0)</f>
        <v>0</v>
      </c>
      <c r="G90">
        <f>Folha1!B94</f>
        <v>0</v>
      </c>
      <c r="H90">
        <f>IF(Folha1!C94&gt;120,1,0)</f>
        <v>0</v>
      </c>
      <c r="I90">
        <f>Folha1!D94</f>
        <v>1</v>
      </c>
      <c r="J90">
        <f>IF(Folha1!E94&lt;40,1,0)</f>
        <v>0</v>
      </c>
      <c r="K90">
        <f>IF(AND(Folha1!E94&gt;=40,Folha1!E94&lt;50),1,0)</f>
        <v>1</v>
      </c>
      <c r="L90">
        <f>Folha1!F94</f>
        <v>1</v>
      </c>
      <c r="M90">
        <f>IF(Folha1!G94&lt;50000,1,0)</f>
        <v>0</v>
      </c>
      <c r="N90">
        <f>IF(AND(Folha1!$G94&gt;=50000,Folha1!$G94&lt;100000),1,0)</f>
        <v>0</v>
      </c>
      <c r="O90">
        <f>IF(AND(Folha1!$G94&gt;=100000,Folha1!$G94&lt;150000),1,0)</f>
        <v>0</v>
      </c>
      <c r="P90">
        <f>IF(AND(Folha1!$G94&gt;=150000,Folha1!$G94&lt;400000),1,0)</f>
        <v>1</v>
      </c>
      <c r="Q90">
        <f>IF(AND(Folha1!$G94&gt;=400000),1,0)</f>
        <v>0</v>
      </c>
      <c r="R90">
        <f>IF(V90=0,IF(Folha1!H94&lt;0.6,1,0),IF(Folha1!H94&lt;0.7,1,0))</f>
        <v>0</v>
      </c>
      <c r="S90">
        <f>IF(V90=0,IF(Folha1!H94&gt;1.1,1,0),IF(Folha1!H94&gt;1.3,1,0))</f>
        <v>0</v>
      </c>
      <c r="T90">
        <f>IF(Folha1!I94&lt;135,1,0)</f>
        <v>0</v>
      </c>
      <c r="U90">
        <f>IF(Folha1!I94&gt;145,1,0)</f>
        <v>0</v>
      </c>
      <c r="V90">
        <f>Folha1!J94</f>
        <v>1</v>
      </c>
      <c r="W90">
        <f t="shared" si="1"/>
        <v>0</v>
      </c>
      <c r="X90">
        <f>Folha1!K94</f>
        <v>0</v>
      </c>
      <c r="Y90">
        <f>Folha1!M94</f>
        <v>0</v>
      </c>
    </row>
    <row r="91" spans="1:25" x14ac:dyDescent="0.25">
      <c r="A91">
        <f>IF(Folha1!$A95&lt;50,1,0)</f>
        <v>0</v>
      </c>
      <c r="B91">
        <f>IF(AND(Folha1!$A95&gt;=50,Folha1!$A95&lt;60),1,0)</f>
        <v>1</v>
      </c>
      <c r="C91">
        <f>IF(AND(Folha1!$A95&gt;=60,Folha1!$A95&lt;70),1,0)</f>
        <v>0</v>
      </c>
      <c r="D91">
        <f>IF(AND(Folha1!$A95&gt;=70,Folha1!$A95&lt;80),1,0)</f>
        <v>0</v>
      </c>
      <c r="E91">
        <f>IF(AND(Folha1!$A95&gt;=80,Folha1!$A95&lt;90),1,0)</f>
        <v>0</v>
      </c>
      <c r="F91">
        <f>IF(AND(Folha1!$A95&gt;=90),1,0)</f>
        <v>0</v>
      </c>
      <c r="G91">
        <f>Folha1!B95</f>
        <v>1</v>
      </c>
      <c r="H91">
        <f>IF(Folha1!C95&gt;120,1,0)</f>
        <v>0</v>
      </c>
      <c r="I91">
        <f>Folha1!D95</f>
        <v>0</v>
      </c>
      <c r="J91">
        <f>IF(Folha1!E95&lt;40,1,0)</f>
        <v>1</v>
      </c>
      <c r="K91">
        <f>IF(AND(Folha1!E95&gt;=40,Folha1!E95&lt;50),1,0)</f>
        <v>0</v>
      </c>
      <c r="L91">
        <f>Folha1!F95</f>
        <v>1</v>
      </c>
      <c r="M91">
        <f>IF(Folha1!G95&lt;50000,1,0)</f>
        <v>0</v>
      </c>
      <c r="N91">
        <f>IF(AND(Folha1!$G95&gt;=50000,Folha1!$G95&lt;100000),1,0)</f>
        <v>0</v>
      </c>
      <c r="O91">
        <f>IF(AND(Folha1!$G95&gt;=100000,Folha1!$G95&lt;150000),1,0)</f>
        <v>0</v>
      </c>
      <c r="P91">
        <f>IF(AND(Folha1!$G95&gt;=150000,Folha1!$G95&lt;400000),1,0)</f>
        <v>1</v>
      </c>
      <c r="Q91">
        <f>IF(AND(Folha1!$G95&gt;=400000),1,0)</f>
        <v>0</v>
      </c>
      <c r="R91">
        <f>IF(V91=0,IF(Folha1!H95&lt;0.6,1,0),IF(Folha1!H95&lt;0.7,1,0))</f>
        <v>0</v>
      </c>
      <c r="S91">
        <f>IF(V91=0,IF(Folha1!H95&gt;1.1,1,0),IF(Folha1!H95&gt;1.3,1,0))</f>
        <v>0</v>
      </c>
      <c r="T91">
        <f>IF(Folha1!I95&lt;135,1,0)</f>
        <v>0</v>
      </c>
      <c r="U91">
        <f>IF(Folha1!I95&gt;145,1,0)</f>
        <v>0</v>
      </c>
      <c r="V91">
        <f>Folha1!J95</f>
        <v>1</v>
      </c>
      <c r="W91">
        <f t="shared" si="1"/>
        <v>0</v>
      </c>
      <c r="X91">
        <f>Folha1!K95</f>
        <v>0</v>
      </c>
      <c r="Y91">
        <f>Folha1!M95</f>
        <v>0</v>
      </c>
    </row>
    <row r="92" spans="1:25" x14ac:dyDescent="0.25">
      <c r="A92">
        <f>IF(Folha1!$A96&lt;50,1,0)</f>
        <v>0</v>
      </c>
      <c r="B92">
        <f>IF(AND(Folha1!$A96&gt;=50,Folha1!$A96&lt;60),1,0)</f>
        <v>0</v>
      </c>
      <c r="C92">
        <f>IF(AND(Folha1!$A96&gt;=60,Folha1!$A96&lt;70),1,0)</f>
        <v>0</v>
      </c>
      <c r="D92">
        <f>IF(AND(Folha1!$A96&gt;=70,Folha1!$A96&lt;80),1,0)</f>
        <v>1</v>
      </c>
      <c r="E92">
        <f>IF(AND(Folha1!$A96&gt;=80,Folha1!$A96&lt;90),1,0)</f>
        <v>0</v>
      </c>
      <c r="F92">
        <f>IF(AND(Folha1!$A96&gt;=90),1,0)</f>
        <v>0</v>
      </c>
      <c r="G92">
        <f>Folha1!B96</f>
        <v>0</v>
      </c>
      <c r="H92">
        <f>IF(Folha1!C96&gt;120,1,0)</f>
        <v>0</v>
      </c>
      <c r="I92">
        <f>Folha1!D96</f>
        <v>1</v>
      </c>
      <c r="J92">
        <f>IF(Folha1!E96&lt;40,1,0)</f>
        <v>0</v>
      </c>
      <c r="K92">
        <f>IF(AND(Folha1!E96&gt;=40,Folha1!E96&lt;50),1,0)</f>
        <v>1</v>
      </c>
      <c r="L92">
        <f>Folha1!F96</f>
        <v>0</v>
      </c>
      <c r="M92">
        <f>IF(Folha1!G96&lt;50000,1,0)</f>
        <v>0</v>
      </c>
      <c r="N92">
        <f>IF(AND(Folha1!$G96&gt;=50000,Folha1!$G96&lt;100000),1,0)</f>
        <v>0</v>
      </c>
      <c r="O92">
        <f>IF(AND(Folha1!$G96&gt;=100000,Folha1!$G96&lt;150000),1,0)</f>
        <v>0</v>
      </c>
      <c r="P92">
        <f>IF(AND(Folha1!$G96&gt;=150000,Folha1!$G96&lt;400000),1,0)</f>
        <v>1</v>
      </c>
      <c r="Q92">
        <f>IF(AND(Folha1!$G96&gt;=400000),1,0)</f>
        <v>0</v>
      </c>
      <c r="R92">
        <f>IF(V92=0,IF(Folha1!H96&lt;0.6,1,0),IF(Folha1!H96&lt;0.7,1,0))</f>
        <v>0</v>
      </c>
      <c r="S92">
        <f>IF(V92=0,IF(Folha1!H96&gt;1.1,1,0),IF(Folha1!H96&gt;1.3,1,0))</f>
        <v>0</v>
      </c>
      <c r="T92">
        <f>IF(Folha1!I96&lt;135,1,0)</f>
        <v>0</v>
      </c>
      <c r="U92">
        <f>IF(Folha1!I96&gt;145,1,0)</f>
        <v>0</v>
      </c>
      <c r="V92">
        <f>Folha1!J96</f>
        <v>1</v>
      </c>
      <c r="W92">
        <f t="shared" si="1"/>
        <v>0</v>
      </c>
      <c r="X92">
        <f>Folha1!K96</f>
        <v>1</v>
      </c>
      <c r="Y92">
        <f>Folha1!M96</f>
        <v>0</v>
      </c>
    </row>
    <row r="93" spans="1:25" x14ac:dyDescent="0.25">
      <c r="A93">
        <f>IF(Folha1!$A97&lt;50,1,0)</f>
        <v>0</v>
      </c>
      <c r="B93">
        <f>IF(AND(Folha1!$A97&gt;=50,Folha1!$A97&lt;60),1,0)</f>
        <v>0</v>
      </c>
      <c r="C93">
        <f>IF(AND(Folha1!$A97&gt;=60,Folha1!$A97&lt;70),1,0)</f>
        <v>1</v>
      </c>
      <c r="D93">
        <f>IF(AND(Folha1!$A97&gt;=70,Folha1!$A97&lt;80),1,0)</f>
        <v>0</v>
      </c>
      <c r="E93">
        <f>IF(AND(Folha1!$A97&gt;=80,Folha1!$A97&lt;90),1,0)</f>
        <v>0</v>
      </c>
      <c r="F93">
        <f>IF(AND(Folha1!$A97&gt;=90),1,0)</f>
        <v>0</v>
      </c>
      <c r="G93">
        <f>Folha1!B97</f>
        <v>0</v>
      </c>
      <c r="H93">
        <f>IF(Folha1!C97&gt;120,1,0)</f>
        <v>1</v>
      </c>
      <c r="I93">
        <f>Folha1!D97</f>
        <v>1</v>
      </c>
      <c r="J93">
        <f>IF(Folha1!E97&lt;40,1,0)</f>
        <v>0</v>
      </c>
      <c r="K93">
        <f>IF(AND(Folha1!E97&gt;=40,Folha1!E97&lt;50),1,0)</f>
        <v>1</v>
      </c>
      <c r="L93">
        <f>Folha1!F97</f>
        <v>0</v>
      </c>
      <c r="M93">
        <f>IF(Folha1!G97&lt;50000,1,0)</f>
        <v>0</v>
      </c>
      <c r="N93">
        <f>IF(AND(Folha1!$G97&gt;=50000,Folha1!$G97&lt;100000),1,0)</f>
        <v>0</v>
      </c>
      <c r="O93">
        <f>IF(AND(Folha1!$G97&gt;=100000,Folha1!$G97&lt;150000),1,0)</f>
        <v>0</v>
      </c>
      <c r="P93">
        <f>IF(AND(Folha1!$G97&gt;=150000,Folha1!$G97&lt;400000),1,0)</f>
        <v>1</v>
      </c>
      <c r="Q93">
        <f>IF(AND(Folha1!$G97&gt;=400000),1,0)</f>
        <v>0</v>
      </c>
      <c r="R93">
        <f>IF(V93=0,IF(Folha1!H97&lt;0.6,1,0),IF(Folha1!H97&lt;0.7,1,0))</f>
        <v>0</v>
      </c>
      <c r="S93">
        <f>IF(V93=0,IF(Folha1!H97&gt;1.1,1,0),IF(Folha1!H97&gt;1.3,1,0))</f>
        <v>0</v>
      </c>
      <c r="T93">
        <f>IF(Folha1!I97&lt;135,1,0)</f>
        <v>1</v>
      </c>
      <c r="U93">
        <f>IF(Folha1!I97&gt;145,1,0)</f>
        <v>0</v>
      </c>
      <c r="V93">
        <f>Folha1!J97</f>
        <v>1</v>
      </c>
      <c r="W93">
        <f t="shared" si="1"/>
        <v>0</v>
      </c>
      <c r="X93">
        <f>Folha1!K97</f>
        <v>0</v>
      </c>
      <c r="Y93">
        <f>Folha1!M97</f>
        <v>0</v>
      </c>
    </row>
    <row r="94" spans="1:25" x14ac:dyDescent="0.25">
      <c r="A94">
        <f>IF(Folha1!$A98&lt;50,1,0)</f>
        <v>1</v>
      </c>
      <c r="B94">
        <f>IF(AND(Folha1!$A98&gt;=50,Folha1!$A98&lt;60),1,0)</f>
        <v>0</v>
      </c>
      <c r="C94">
        <f>IF(AND(Folha1!$A98&gt;=60,Folha1!$A98&lt;70),1,0)</f>
        <v>0</v>
      </c>
      <c r="D94">
        <f>IF(AND(Folha1!$A98&gt;=70,Folha1!$A98&lt;80),1,0)</f>
        <v>0</v>
      </c>
      <c r="E94">
        <f>IF(AND(Folha1!$A98&gt;=80,Folha1!$A98&lt;90),1,0)</f>
        <v>0</v>
      </c>
      <c r="F94">
        <f>IF(AND(Folha1!$A98&gt;=90),1,0)</f>
        <v>0</v>
      </c>
      <c r="G94">
        <f>Folha1!B98</f>
        <v>0</v>
      </c>
      <c r="H94">
        <f>IF(Folha1!C98&gt;120,1,0)</f>
        <v>1</v>
      </c>
      <c r="I94">
        <f>Folha1!D98</f>
        <v>0</v>
      </c>
      <c r="J94">
        <f>IF(Folha1!E98&lt;40,1,0)</f>
        <v>0</v>
      </c>
      <c r="K94">
        <f>IF(AND(Folha1!E98&gt;=40,Folha1!E98&lt;50),1,0)</f>
        <v>0</v>
      </c>
      <c r="L94">
        <f>Folha1!F98</f>
        <v>0</v>
      </c>
      <c r="M94">
        <f>IF(Folha1!G98&lt;50000,1,0)</f>
        <v>0</v>
      </c>
      <c r="N94">
        <f>IF(AND(Folha1!$G98&gt;=50000,Folha1!$G98&lt;100000),1,0)</f>
        <v>0</v>
      </c>
      <c r="O94">
        <f>IF(AND(Folha1!$G98&gt;=100000,Folha1!$G98&lt;150000),1,0)</f>
        <v>0</v>
      </c>
      <c r="P94">
        <f>IF(AND(Folha1!$G98&gt;=150000,Folha1!$G98&lt;400000),1,0)</f>
        <v>1</v>
      </c>
      <c r="Q94">
        <f>IF(AND(Folha1!$G98&gt;=400000),1,0)</f>
        <v>0</v>
      </c>
      <c r="R94">
        <f>IF(V94=0,IF(Folha1!H98&lt;0.6,1,0),IF(Folha1!H98&lt;0.7,1,0))</f>
        <v>0</v>
      </c>
      <c r="S94">
        <f>IF(V94=0,IF(Folha1!H98&gt;1.1,1,0),IF(Folha1!H98&gt;1.3,1,0))</f>
        <v>1</v>
      </c>
      <c r="T94">
        <f>IF(Folha1!I98&lt;135,1,0)</f>
        <v>0</v>
      </c>
      <c r="U94">
        <f>IF(Folha1!I98&gt;145,1,0)</f>
        <v>0</v>
      </c>
      <c r="V94">
        <f>Folha1!J98</f>
        <v>0</v>
      </c>
      <c r="W94">
        <f t="shared" si="1"/>
        <v>1</v>
      </c>
      <c r="X94">
        <f>Folha1!K98</f>
        <v>0</v>
      </c>
      <c r="Y94">
        <f>Folha1!M98</f>
        <v>0</v>
      </c>
    </row>
    <row r="95" spans="1:25" x14ac:dyDescent="0.25">
      <c r="A95">
        <f>IF(Folha1!$A99&lt;50,1,0)</f>
        <v>0</v>
      </c>
      <c r="B95">
        <f>IF(AND(Folha1!$A99&gt;=50,Folha1!$A99&lt;60),1,0)</f>
        <v>0</v>
      </c>
      <c r="C95">
        <f>IF(AND(Folha1!$A99&gt;=60,Folha1!$A99&lt;70),1,0)</f>
        <v>1</v>
      </c>
      <c r="D95">
        <f>IF(AND(Folha1!$A99&gt;=70,Folha1!$A99&lt;80),1,0)</f>
        <v>0</v>
      </c>
      <c r="E95">
        <f>IF(AND(Folha1!$A99&gt;=80,Folha1!$A99&lt;90),1,0)</f>
        <v>0</v>
      </c>
      <c r="F95">
        <f>IF(AND(Folha1!$A99&gt;=90),1,0)</f>
        <v>0</v>
      </c>
      <c r="G95">
        <f>Folha1!B99</f>
        <v>1</v>
      </c>
      <c r="H95">
        <f>IF(Folha1!C99&gt;120,1,0)</f>
        <v>1</v>
      </c>
      <c r="I95">
        <f>Folha1!D99</f>
        <v>0</v>
      </c>
      <c r="J95">
        <f>IF(Folha1!E99&lt;40,1,0)</f>
        <v>1</v>
      </c>
      <c r="K95">
        <f>IF(AND(Folha1!E99&gt;=40,Folha1!E99&lt;50),1,0)</f>
        <v>0</v>
      </c>
      <c r="L95">
        <f>Folha1!F99</f>
        <v>0</v>
      </c>
      <c r="M95">
        <f>IF(Folha1!G99&lt;50000,1,0)</f>
        <v>0</v>
      </c>
      <c r="N95">
        <f>IF(AND(Folha1!$G99&gt;=50000,Folha1!$G99&lt;100000),1,0)</f>
        <v>0</v>
      </c>
      <c r="O95">
        <f>IF(AND(Folha1!$G99&gt;=100000,Folha1!$G99&lt;150000),1,0)</f>
        <v>0</v>
      </c>
      <c r="P95">
        <f>IF(AND(Folha1!$G99&gt;=150000,Folha1!$G99&lt;400000),1,0)</f>
        <v>1</v>
      </c>
      <c r="Q95">
        <f>IF(AND(Folha1!$G99&gt;=400000),1,0)</f>
        <v>0</v>
      </c>
      <c r="R95">
        <f>IF(V95=0,IF(Folha1!H99&lt;0.6,1,0),IF(Folha1!H99&lt;0.7,1,0))</f>
        <v>0</v>
      </c>
      <c r="S95">
        <f>IF(V95=0,IF(Folha1!H99&gt;1.1,1,0),IF(Folha1!H99&gt;1.3,1,0))</f>
        <v>1</v>
      </c>
      <c r="T95">
        <f>IF(Folha1!I99&lt;135,1,0)</f>
        <v>0</v>
      </c>
      <c r="U95">
        <f>IF(Folha1!I99&gt;145,1,0)</f>
        <v>0</v>
      </c>
      <c r="V95">
        <f>Folha1!J99</f>
        <v>1</v>
      </c>
      <c r="W95">
        <f t="shared" si="1"/>
        <v>0</v>
      </c>
      <c r="X95">
        <f>Folha1!K99</f>
        <v>0</v>
      </c>
      <c r="Y95">
        <f>Folha1!M99</f>
        <v>1</v>
      </c>
    </row>
    <row r="96" spans="1:25" x14ac:dyDescent="0.25">
      <c r="A96">
        <f>IF(Folha1!$A100&lt;50,1,0)</f>
        <v>0</v>
      </c>
      <c r="B96">
        <f>IF(AND(Folha1!$A100&gt;=50,Folha1!$A100&lt;60),1,0)</f>
        <v>1</v>
      </c>
      <c r="C96">
        <f>IF(AND(Folha1!$A100&gt;=60,Folha1!$A100&lt;70),1,0)</f>
        <v>0</v>
      </c>
      <c r="D96">
        <f>IF(AND(Folha1!$A100&gt;=70,Folha1!$A100&lt;80),1,0)</f>
        <v>0</v>
      </c>
      <c r="E96">
        <f>IF(AND(Folha1!$A100&gt;=80,Folha1!$A100&lt;90),1,0)</f>
        <v>0</v>
      </c>
      <c r="F96">
        <f>IF(AND(Folha1!$A100&gt;=90),1,0)</f>
        <v>0</v>
      </c>
      <c r="G96">
        <f>Folha1!B100</f>
        <v>0</v>
      </c>
      <c r="H96">
        <f>IF(Folha1!C100&gt;120,1,0)</f>
        <v>1</v>
      </c>
      <c r="I96">
        <f>Folha1!D100</f>
        <v>1</v>
      </c>
      <c r="J96">
        <f>IF(Folha1!E100&lt;40,1,0)</f>
        <v>1</v>
      </c>
      <c r="K96">
        <f>IF(AND(Folha1!E100&gt;=40,Folha1!E100&lt;50),1,0)</f>
        <v>0</v>
      </c>
      <c r="L96">
        <f>Folha1!F100</f>
        <v>1</v>
      </c>
      <c r="M96">
        <f>IF(Folha1!G100&lt;50000,1,0)</f>
        <v>0</v>
      </c>
      <c r="N96">
        <f>IF(AND(Folha1!$G100&gt;=50000,Folha1!$G100&lt;100000),1,0)</f>
        <v>0</v>
      </c>
      <c r="O96">
        <f>IF(AND(Folha1!$G100&gt;=100000,Folha1!$G100&lt;150000),1,0)</f>
        <v>0</v>
      </c>
      <c r="P96">
        <f>IF(AND(Folha1!$G100&gt;=150000,Folha1!$G100&lt;400000),1,0)</f>
        <v>1</v>
      </c>
      <c r="Q96">
        <f>IF(AND(Folha1!$G100&gt;=400000),1,0)</f>
        <v>0</v>
      </c>
      <c r="R96">
        <f>IF(V96=0,IF(Folha1!H100&lt;0.6,1,0),IF(Folha1!H100&lt;0.7,1,0))</f>
        <v>0</v>
      </c>
      <c r="S96">
        <f>IF(V96=0,IF(Folha1!H100&gt;1.1,1,0),IF(Folha1!H100&gt;1.3,1,0))</f>
        <v>0</v>
      </c>
      <c r="T96">
        <f>IF(Folha1!I100&lt;135,1,0)</f>
        <v>0</v>
      </c>
      <c r="U96">
        <f>IF(Folha1!I100&gt;145,1,0)</f>
        <v>0</v>
      </c>
      <c r="V96">
        <f>Folha1!J100</f>
        <v>0</v>
      </c>
      <c r="W96">
        <f t="shared" si="1"/>
        <v>1</v>
      </c>
      <c r="X96">
        <f>Folha1!K100</f>
        <v>0</v>
      </c>
      <c r="Y96">
        <f>Folha1!M100</f>
        <v>0</v>
      </c>
    </row>
    <row r="97" spans="1:25" x14ac:dyDescent="0.25">
      <c r="A97">
        <f>IF(Folha1!$A101&lt;50,1,0)</f>
        <v>0</v>
      </c>
      <c r="B97">
        <f>IF(AND(Folha1!$A101&gt;=50,Folha1!$A101&lt;60),1,0)</f>
        <v>1</v>
      </c>
      <c r="C97">
        <f>IF(AND(Folha1!$A101&gt;=60,Folha1!$A101&lt;70),1,0)</f>
        <v>0</v>
      </c>
      <c r="D97">
        <f>IF(AND(Folha1!$A101&gt;=70,Folha1!$A101&lt;80),1,0)</f>
        <v>0</v>
      </c>
      <c r="E97">
        <f>IF(AND(Folha1!$A101&gt;=80,Folha1!$A101&lt;90),1,0)</f>
        <v>0</v>
      </c>
      <c r="F97">
        <f>IF(AND(Folha1!$A101&gt;=90),1,0)</f>
        <v>0</v>
      </c>
      <c r="G97">
        <f>Folha1!B101</f>
        <v>1</v>
      </c>
      <c r="H97">
        <f>IF(Folha1!C101&gt;120,1,0)</f>
        <v>1</v>
      </c>
      <c r="I97">
        <f>Folha1!D101</f>
        <v>0</v>
      </c>
      <c r="J97">
        <f>IF(Folha1!E101&lt;40,1,0)</f>
        <v>0</v>
      </c>
      <c r="K97">
        <f>IF(AND(Folha1!E101&gt;=40,Folha1!E101&lt;50),1,0)</f>
        <v>0</v>
      </c>
      <c r="L97">
        <f>Folha1!F101</f>
        <v>1</v>
      </c>
      <c r="M97">
        <f>IF(Folha1!G101&lt;50000,1,0)</f>
        <v>0</v>
      </c>
      <c r="N97">
        <f>IF(AND(Folha1!$G101&gt;=50000,Folha1!$G101&lt;100000),1,0)</f>
        <v>0</v>
      </c>
      <c r="O97">
        <f>IF(AND(Folha1!$G101&gt;=100000,Folha1!$G101&lt;150000),1,0)</f>
        <v>0</v>
      </c>
      <c r="P97">
        <f>IF(AND(Folha1!$G101&gt;=150000,Folha1!$G101&lt;400000),1,0)</f>
        <v>1</v>
      </c>
      <c r="Q97">
        <f>IF(AND(Folha1!$G101&gt;=400000),1,0)</f>
        <v>0</v>
      </c>
      <c r="R97">
        <f>IF(V97=0,IF(Folha1!H101&lt;0.6,1,0),IF(Folha1!H101&lt;0.7,1,0))</f>
        <v>0</v>
      </c>
      <c r="S97">
        <f>IF(V97=0,IF(Folha1!H101&gt;1.1,1,0),IF(Folha1!H101&gt;1.3,1,0))</f>
        <v>0</v>
      </c>
      <c r="T97">
        <f>IF(Folha1!I101&lt;135,1,0)</f>
        <v>0</v>
      </c>
      <c r="U97">
        <f>IF(Folha1!I101&gt;145,1,0)</f>
        <v>0</v>
      </c>
      <c r="V97">
        <f>Folha1!J101</f>
        <v>1</v>
      </c>
      <c r="W97">
        <f t="shared" si="1"/>
        <v>0</v>
      </c>
      <c r="X97">
        <f>Folha1!K101</f>
        <v>0</v>
      </c>
      <c r="Y97">
        <f>Folha1!M101</f>
        <v>0</v>
      </c>
    </row>
    <row r="98" spans="1:25" x14ac:dyDescent="0.25">
      <c r="A98">
        <f>IF(Folha1!$A102&lt;50,1,0)</f>
        <v>0</v>
      </c>
      <c r="B98">
        <f>IF(AND(Folha1!$A102&gt;=50,Folha1!$A102&lt;60),1,0)</f>
        <v>0</v>
      </c>
      <c r="C98">
        <f>IF(AND(Folha1!$A102&gt;=60,Folha1!$A102&lt;70),1,0)</f>
        <v>1</v>
      </c>
      <c r="D98">
        <f>IF(AND(Folha1!$A102&gt;=70,Folha1!$A102&lt;80),1,0)</f>
        <v>0</v>
      </c>
      <c r="E98">
        <f>IF(AND(Folha1!$A102&gt;=80,Folha1!$A102&lt;90),1,0)</f>
        <v>0</v>
      </c>
      <c r="F98">
        <f>IF(AND(Folha1!$A102&gt;=90),1,0)</f>
        <v>0</v>
      </c>
      <c r="G98">
        <f>Folha1!B102</f>
        <v>1</v>
      </c>
      <c r="H98">
        <f>IF(Folha1!C102&gt;120,1,0)</f>
        <v>1</v>
      </c>
      <c r="I98">
        <f>Folha1!D102</f>
        <v>1</v>
      </c>
      <c r="J98">
        <f>IF(Folha1!E102&lt;40,1,0)</f>
        <v>1</v>
      </c>
      <c r="K98">
        <f>IF(AND(Folha1!E102&gt;=40,Folha1!E102&lt;50),1,0)</f>
        <v>0</v>
      </c>
      <c r="L98">
        <f>Folha1!F102</f>
        <v>1</v>
      </c>
      <c r="M98">
        <f>IF(Folha1!G102&lt;50000,1,0)</f>
        <v>0</v>
      </c>
      <c r="N98">
        <f>IF(AND(Folha1!$G102&gt;=50000,Folha1!$G102&lt;100000),1,0)</f>
        <v>0</v>
      </c>
      <c r="O98">
        <f>IF(AND(Folha1!$G102&gt;=100000,Folha1!$G102&lt;150000),1,0)</f>
        <v>0</v>
      </c>
      <c r="P98">
        <f>IF(AND(Folha1!$G102&gt;=150000,Folha1!$G102&lt;400000),1,0)</f>
        <v>1</v>
      </c>
      <c r="Q98">
        <f>IF(AND(Folha1!$G102&gt;=400000),1,0)</f>
        <v>0</v>
      </c>
      <c r="R98">
        <f>IF(V98=0,IF(Folha1!H102&lt;0.6,1,0),IF(Folha1!H102&lt;0.7,1,0))</f>
        <v>0</v>
      </c>
      <c r="S98">
        <f>IF(V98=0,IF(Folha1!H102&gt;1.1,1,0),IF(Folha1!H102&gt;1.3,1,0))</f>
        <v>0</v>
      </c>
      <c r="T98">
        <f>IF(Folha1!I102&lt;135,1,0)</f>
        <v>1</v>
      </c>
      <c r="U98">
        <f>IF(Folha1!I102&gt;145,1,0)</f>
        <v>0</v>
      </c>
      <c r="V98">
        <f>Folha1!J102</f>
        <v>1</v>
      </c>
      <c r="W98">
        <f t="shared" si="1"/>
        <v>0</v>
      </c>
      <c r="X98">
        <f>Folha1!K102</f>
        <v>0</v>
      </c>
      <c r="Y98">
        <f>Folha1!M102</f>
        <v>0</v>
      </c>
    </row>
    <row r="99" spans="1:25" x14ac:dyDescent="0.25">
      <c r="A99">
        <f>IF(Folha1!$A103&lt;50,1,0)</f>
        <v>0</v>
      </c>
      <c r="B99">
        <f>IF(AND(Folha1!$A103&gt;=50,Folha1!$A103&lt;60),1,0)</f>
        <v>0</v>
      </c>
      <c r="C99">
        <f>IF(AND(Folha1!$A103&gt;=60,Folha1!$A103&lt;70),1,0)</f>
        <v>0</v>
      </c>
      <c r="D99">
        <f>IF(AND(Folha1!$A103&gt;=70,Folha1!$A103&lt;80),1,0)</f>
        <v>1</v>
      </c>
      <c r="E99">
        <f>IF(AND(Folha1!$A103&gt;=80,Folha1!$A103&lt;90),1,0)</f>
        <v>0</v>
      </c>
      <c r="F99">
        <f>IF(AND(Folha1!$A103&gt;=90),1,0)</f>
        <v>0</v>
      </c>
      <c r="G99">
        <f>Folha1!B103</f>
        <v>1</v>
      </c>
      <c r="H99">
        <f>IF(Folha1!C103&gt;120,1,0)</f>
        <v>0</v>
      </c>
      <c r="I99">
        <f>Folha1!D103</f>
        <v>0</v>
      </c>
      <c r="J99">
        <f>IF(Folha1!E103&lt;40,1,0)</f>
        <v>0</v>
      </c>
      <c r="K99">
        <f>IF(AND(Folha1!E103&gt;=40,Folha1!E103&lt;50),1,0)</f>
        <v>0</v>
      </c>
      <c r="L99">
        <f>Folha1!F103</f>
        <v>0</v>
      </c>
      <c r="M99">
        <f>IF(Folha1!G103&lt;50000,1,0)</f>
        <v>0</v>
      </c>
      <c r="N99">
        <f>IF(AND(Folha1!$G103&gt;=50000,Folha1!$G103&lt;100000),1,0)</f>
        <v>0</v>
      </c>
      <c r="O99">
        <f>IF(AND(Folha1!$G103&gt;=100000,Folha1!$G103&lt;150000),1,0)</f>
        <v>0</v>
      </c>
      <c r="P99">
        <f>IF(AND(Folha1!$G103&gt;=150000,Folha1!$G103&lt;400000),1,0)</f>
        <v>1</v>
      </c>
      <c r="Q99">
        <f>IF(AND(Folha1!$G103&gt;=400000),1,0)</f>
        <v>0</v>
      </c>
      <c r="R99">
        <f>IF(V99=0,IF(Folha1!H103&lt;0.6,1,0),IF(Folha1!H103&lt;0.7,1,0))</f>
        <v>0</v>
      </c>
      <c r="S99">
        <f>IF(V99=0,IF(Folha1!H103&gt;1.1,1,0),IF(Folha1!H103&gt;1.3,1,0))</f>
        <v>0</v>
      </c>
      <c r="T99">
        <f>IF(Folha1!I103&lt;135,1,0)</f>
        <v>0</v>
      </c>
      <c r="U99">
        <f>IF(Folha1!I103&gt;145,1,0)</f>
        <v>0</v>
      </c>
      <c r="V99">
        <f>Folha1!J103</f>
        <v>0</v>
      </c>
      <c r="W99">
        <f t="shared" si="1"/>
        <v>1</v>
      </c>
      <c r="X99">
        <f>Folha1!K103</f>
        <v>0</v>
      </c>
      <c r="Y99">
        <f>Folha1!M103</f>
        <v>0</v>
      </c>
    </row>
    <row r="100" spans="1:25" x14ac:dyDescent="0.25">
      <c r="A100">
        <f>IF(Folha1!$A104&lt;50,1,0)</f>
        <v>0</v>
      </c>
      <c r="B100">
        <f>IF(AND(Folha1!$A104&gt;=50,Folha1!$A104&lt;60),1,0)</f>
        <v>0</v>
      </c>
      <c r="C100">
        <f>IF(AND(Folha1!$A104&gt;=60,Folha1!$A104&lt;70),1,0)</f>
        <v>1</v>
      </c>
      <c r="D100">
        <f>IF(AND(Folha1!$A104&gt;=70,Folha1!$A104&lt;80),1,0)</f>
        <v>0</v>
      </c>
      <c r="E100">
        <f>IF(AND(Folha1!$A104&gt;=80,Folha1!$A104&lt;90),1,0)</f>
        <v>0</v>
      </c>
      <c r="F100">
        <f>IF(AND(Folha1!$A104&gt;=90),1,0)</f>
        <v>0</v>
      </c>
      <c r="G100">
        <f>Folha1!B104</f>
        <v>1</v>
      </c>
      <c r="H100">
        <f>IF(Folha1!C104&gt;120,1,0)</f>
        <v>1</v>
      </c>
      <c r="I100">
        <f>Folha1!D104</f>
        <v>1</v>
      </c>
      <c r="J100">
        <f>IF(Folha1!E104&lt;40,1,0)</f>
        <v>1</v>
      </c>
      <c r="K100">
        <f>IF(AND(Folha1!E104&gt;=40,Folha1!E104&lt;50),1,0)</f>
        <v>0</v>
      </c>
      <c r="L100">
        <f>Folha1!F104</f>
        <v>1</v>
      </c>
      <c r="M100">
        <f>IF(Folha1!G104&lt;50000,1,0)</f>
        <v>0</v>
      </c>
      <c r="N100">
        <f>IF(AND(Folha1!$G104&gt;=50000,Folha1!$G104&lt;100000),1,0)</f>
        <v>0</v>
      </c>
      <c r="O100">
        <f>IF(AND(Folha1!$G104&gt;=100000,Folha1!$G104&lt;150000),1,0)</f>
        <v>0</v>
      </c>
      <c r="P100">
        <f>IF(AND(Folha1!$G104&gt;=150000,Folha1!$G104&lt;400000),1,0)</f>
        <v>1</v>
      </c>
      <c r="Q100">
        <f>IF(AND(Folha1!$G104&gt;=400000),1,0)</f>
        <v>0</v>
      </c>
      <c r="R100">
        <f>IF(V100=0,IF(Folha1!H104&lt;0.6,1,0),IF(Folha1!H104&lt;0.7,1,0))</f>
        <v>0</v>
      </c>
      <c r="S100">
        <f>IF(V100=0,IF(Folha1!H104&gt;1.1,1,0),IF(Folha1!H104&gt;1.3,1,0))</f>
        <v>1</v>
      </c>
      <c r="T100">
        <f>IF(Folha1!I104&lt;135,1,0)</f>
        <v>0</v>
      </c>
      <c r="U100">
        <f>IF(Folha1!I104&gt;145,1,0)</f>
        <v>0</v>
      </c>
      <c r="V100">
        <f>Folha1!J104</f>
        <v>0</v>
      </c>
      <c r="W100">
        <f t="shared" si="1"/>
        <v>1</v>
      </c>
      <c r="X100">
        <f>Folha1!K104</f>
        <v>0</v>
      </c>
      <c r="Y100">
        <f>Folha1!M104</f>
        <v>0</v>
      </c>
    </row>
    <row r="101" spans="1:25" x14ac:dyDescent="0.25">
      <c r="A101">
        <f>IF(Folha1!$A105&lt;50,1,0)</f>
        <v>0</v>
      </c>
      <c r="B101">
        <f>IF(AND(Folha1!$A105&gt;=50,Folha1!$A105&lt;60),1,0)</f>
        <v>0</v>
      </c>
      <c r="C101">
        <f>IF(AND(Folha1!$A105&gt;=60,Folha1!$A105&lt;70),1,0)</f>
        <v>1</v>
      </c>
      <c r="D101">
        <f>IF(AND(Folha1!$A105&gt;=70,Folha1!$A105&lt;80),1,0)</f>
        <v>0</v>
      </c>
      <c r="E101">
        <f>IF(AND(Folha1!$A105&gt;=80,Folha1!$A105&lt;90),1,0)</f>
        <v>0</v>
      </c>
      <c r="F101">
        <f>IF(AND(Folha1!$A105&gt;=90),1,0)</f>
        <v>0</v>
      </c>
      <c r="G101">
        <f>Folha1!B105</f>
        <v>1</v>
      </c>
      <c r="H101">
        <f>IF(Folha1!C105&gt;120,1,0)</f>
        <v>0</v>
      </c>
      <c r="I101">
        <f>Folha1!D105</f>
        <v>1</v>
      </c>
      <c r="J101">
        <f>IF(Folha1!E105&lt;40,1,0)</f>
        <v>0</v>
      </c>
      <c r="K101">
        <f>IF(AND(Folha1!E105&gt;=40,Folha1!E105&lt;50),1,0)</f>
        <v>1</v>
      </c>
      <c r="L101">
        <f>Folha1!F105</f>
        <v>0</v>
      </c>
      <c r="M101">
        <f>IF(Folha1!G105&lt;50000,1,0)</f>
        <v>0</v>
      </c>
      <c r="N101">
        <f>IF(AND(Folha1!$G105&gt;=50000,Folha1!$G105&lt;100000),1,0)</f>
        <v>0</v>
      </c>
      <c r="O101">
        <f>IF(AND(Folha1!$G105&gt;=100000,Folha1!$G105&lt;150000),1,0)</f>
        <v>0</v>
      </c>
      <c r="P101">
        <f>IF(AND(Folha1!$G105&gt;=150000,Folha1!$G105&lt;400000),1,0)</f>
        <v>1</v>
      </c>
      <c r="Q101">
        <f>IF(AND(Folha1!$G105&gt;=400000),1,0)</f>
        <v>0</v>
      </c>
      <c r="R101">
        <f>IF(V101=0,IF(Folha1!H105&lt;0.6,1,0),IF(Folha1!H105&lt;0.7,1,0))</f>
        <v>0</v>
      </c>
      <c r="S101">
        <f>IF(V101=0,IF(Folha1!H105&gt;1.1,1,0),IF(Folha1!H105&gt;1.3,1,0))</f>
        <v>0</v>
      </c>
      <c r="T101">
        <f>IF(Folha1!I105&lt;135,1,0)</f>
        <v>0</v>
      </c>
      <c r="U101">
        <f>IF(Folha1!I105&gt;145,1,0)</f>
        <v>0</v>
      </c>
      <c r="V101">
        <f>Folha1!J105</f>
        <v>0</v>
      </c>
      <c r="W101">
        <f t="shared" si="1"/>
        <v>1</v>
      </c>
      <c r="X101">
        <f>Folha1!K105</f>
        <v>0</v>
      </c>
      <c r="Y101">
        <f>Folha1!M105</f>
        <v>0</v>
      </c>
    </row>
    <row r="102" spans="1:25" x14ac:dyDescent="0.25">
      <c r="A102">
        <f>IF(Folha1!$A106&lt;50,1,0)</f>
        <v>0</v>
      </c>
      <c r="B102">
        <f>IF(AND(Folha1!$A106&gt;=50,Folha1!$A106&lt;60),1,0)</f>
        <v>0</v>
      </c>
      <c r="C102">
        <f>IF(AND(Folha1!$A106&gt;=60,Folha1!$A106&lt;70),1,0)</f>
        <v>1</v>
      </c>
      <c r="D102">
        <f>IF(AND(Folha1!$A106&gt;=70,Folha1!$A106&lt;80),1,0)</f>
        <v>0</v>
      </c>
      <c r="E102">
        <f>IF(AND(Folha1!$A106&gt;=80,Folha1!$A106&lt;90),1,0)</f>
        <v>0</v>
      </c>
      <c r="F102">
        <f>IF(AND(Folha1!$A106&gt;=90),1,0)</f>
        <v>0</v>
      </c>
      <c r="G102">
        <f>Folha1!B106</f>
        <v>1</v>
      </c>
      <c r="H102">
        <f>IF(Folha1!C106&gt;120,1,0)</f>
        <v>1</v>
      </c>
      <c r="I102">
        <f>Folha1!D106</f>
        <v>0</v>
      </c>
      <c r="J102">
        <f>IF(Folha1!E106&lt;40,1,0)</f>
        <v>1</v>
      </c>
      <c r="K102">
        <f>IF(AND(Folha1!E106&gt;=40,Folha1!E106&lt;50),1,0)</f>
        <v>0</v>
      </c>
      <c r="L102">
        <f>Folha1!F106</f>
        <v>0</v>
      </c>
      <c r="M102">
        <f>IF(Folha1!G106&lt;50000,1,0)</f>
        <v>0</v>
      </c>
      <c r="N102">
        <f>IF(AND(Folha1!$G106&gt;=50000,Folha1!$G106&lt;100000),1,0)</f>
        <v>0</v>
      </c>
      <c r="O102">
        <f>IF(AND(Folha1!$G106&gt;=100000,Folha1!$G106&lt;150000),1,0)</f>
        <v>0</v>
      </c>
      <c r="P102">
        <f>IF(AND(Folha1!$G106&gt;=150000,Folha1!$G106&lt;400000),1,0)</f>
        <v>1</v>
      </c>
      <c r="Q102">
        <f>IF(AND(Folha1!$G106&gt;=400000),1,0)</f>
        <v>0</v>
      </c>
      <c r="R102">
        <f>IF(V102=0,IF(Folha1!H106&lt;0.6,1,0),IF(Folha1!H106&lt;0.7,1,0))</f>
        <v>0</v>
      </c>
      <c r="S102">
        <f>IF(V102=0,IF(Folha1!H106&gt;1.1,1,0),IF(Folha1!H106&gt;1.3,1,0))</f>
        <v>0</v>
      </c>
      <c r="T102">
        <f>IF(Folha1!I106&lt;135,1,0)</f>
        <v>0</v>
      </c>
      <c r="U102">
        <f>IF(Folha1!I106&gt;145,1,0)</f>
        <v>0</v>
      </c>
      <c r="V102">
        <f>Folha1!J106</f>
        <v>1</v>
      </c>
      <c r="W102">
        <f t="shared" si="1"/>
        <v>0</v>
      </c>
      <c r="X102">
        <f>Folha1!K106</f>
        <v>0</v>
      </c>
      <c r="Y102">
        <f>Folha1!M106</f>
        <v>0</v>
      </c>
    </row>
    <row r="103" spans="1:25" x14ac:dyDescent="0.25">
      <c r="A103">
        <f>IF(Folha1!$A107&lt;50,1,0)</f>
        <v>0</v>
      </c>
      <c r="B103">
        <f>IF(AND(Folha1!$A107&gt;=50,Folha1!$A107&lt;60),1,0)</f>
        <v>0</v>
      </c>
      <c r="C103">
        <f>IF(AND(Folha1!$A107&gt;=60,Folha1!$A107&lt;70),1,0)</f>
        <v>0</v>
      </c>
      <c r="D103">
        <f>IF(AND(Folha1!$A107&gt;=70,Folha1!$A107&lt;80),1,0)</f>
        <v>1</v>
      </c>
      <c r="E103">
        <f>IF(AND(Folha1!$A107&gt;=80,Folha1!$A107&lt;90),1,0)</f>
        <v>0</v>
      </c>
      <c r="F103">
        <f>IF(AND(Folha1!$A107&gt;=90),1,0)</f>
        <v>0</v>
      </c>
      <c r="G103">
        <f>Folha1!B107</f>
        <v>0</v>
      </c>
      <c r="H103">
        <f>IF(Folha1!C107&gt;120,1,0)</f>
        <v>1</v>
      </c>
      <c r="I103">
        <f>Folha1!D107</f>
        <v>0</v>
      </c>
      <c r="J103">
        <f>IF(Folha1!E107&lt;40,1,0)</f>
        <v>0</v>
      </c>
      <c r="K103">
        <f>IF(AND(Folha1!E107&gt;=40,Folha1!E107&lt;50),1,0)</f>
        <v>1</v>
      </c>
      <c r="L103">
        <f>Folha1!F107</f>
        <v>1</v>
      </c>
      <c r="M103">
        <f>IF(Folha1!G107&lt;50000,1,0)</f>
        <v>0</v>
      </c>
      <c r="N103">
        <f>IF(AND(Folha1!$G107&gt;=50000,Folha1!$G107&lt;100000),1,0)</f>
        <v>0</v>
      </c>
      <c r="O103">
        <f>IF(AND(Folha1!$G107&gt;=100000,Folha1!$G107&lt;150000),1,0)</f>
        <v>0</v>
      </c>
      <c r="P103">
        <f>IF(AND(Folha1!$G107&gt;=150000,Folha1!$G107&lt;400000),1,0)</f>
        <v>1</v>
      </c>
      <c r="Q103">
        <f>IF(AND(Folha1!$G107&gt;=400000),1,0)</f>
        <v>0</v>
      </c>
      <c r="R103">
        <f>IF(V103=0,IF(Folha1!H107&lt;0.6,1,0),IF(Folha1!H107&lt;0.7,1,0))</f>
        <v>0</v>
      </c>
      <c r="S103">
        <f>IF(V103=0,IF(Folha1!H107&gt;1.1,1,0),IF(Folha1!H107&gt;1.3,1,0))</f>
        <v>0</v>
      </c>
      <c r="T103">
        <f>IF(Folha1!I107&lt;135,1,0)</f>
        <v>0</v>
      </c>
      <c r="U103">
        <f>IF(Folha1!I107&gt;145,1,0)</f>
        <v>0</v>
      </c>
      <c r="V103">
        <f>Folha1!J107</f>
        <v>1</v>
      </c>
      <c r="W103">
        <f t="shared" si="1"/>
        <v>0</v>
      </c>
      <c r="X103">
        <f>Folha1!K107</f>
        <v>0</v>
      </c>
      <c r="Y103">
        <f>Folha1!M107</f>
        <v>0</v>
      </c>
    </row>
    <row r="104" spans="1:25" x14ac:dyDescent="0.25">
      <c r="A104">
        <f>IF(Folha1!$A108&lt;50,1,0)</f>
        <v>0</v>
      </c>
      <c r="B104">
        <f>IF(AND(Folha1!$A108&gt;=50,Folha1!$A108&lt;60),1,0)</f>
        <v>0</v>
      </c>
      <c r="C104">
        <f>IF(AND(Folha1!$A108&gt;=60,Folha1!$A108&lt;70),1,0)</f>
        <v>0</v>
      </c>
      <c r="D104">
        <f>IF(AND(Folha1!$A108&gt;=70,Folha1!$A108&lt;80),1,0)</f>
        <v>0</v>
      </c>
      <c r="E104">
        <f>IF(AND(Folha1!$A108&gt;=80,Folha1!$A108&lt;90),1,0)</f>
        <v>1</v>
      </c>
      <c r="F104">
        <f>IF(AND(Folha1!$A108&gt;=90),1,0)</f>
        <v>0</v>
      </c>
      <c r="G104">
        <f>Folha1!B108</f>
        <v>0</v>
      </c>
      <c r="H104">
        <f>IF(Folha1!C108&gt;120,1,0)</f>
        <v>1</v>
      </c>
      <c r="I104">
        <f>Folha1!D108</f>
        <v>0</v>
      </c>
      <c r="J104">
        <f>IF(Folha1!E108&lt;40,1,0)</f>
        <v>1</v>
      </c>
      <c r="K104">
        <f>IF(AND(Folha1!E108&gt;=40,Folha1!E108&lt;50),1,0)</f>
        <v>0</v>
      </c>
      <c r="L104">
        <f>Folha1!F108</f>
        <v>0</v>
      </c>
      <c r="M104">
        <f>IF(Folha1!G108&lt;50000,1,0)</f>
        <v>0</v>
      </c>
      <c r="N104">
        <f>IF(AND(Folha1!$G108&gt;=50000,Folha1!$G108&lt;100000),1,0)</f>
        <v>0</v>
      </c>
      <c r="O104">
        <f>IF(AND(Folha1!$G108&gt;=100000,Folha1!$G108&lt;150000),1,0)</f>
        <v>1</v>
      </c>
      <c r="P104">
        <f>IF(AND(Folha1!$G108&gt;=150000,Folha1!$G108&lt;400000),1,0)</f>
        <v>0</v>
      </c>
      <c r="Q104">
        <f>IF(AND(Folha1!$G108&gt;=400000),1,0)</f>
        <v>0</v>
      </c>
      <c r="R104">
        <f>IF(V104=0,IF(Folha1!H108&lt;0.6,1,0),IF(Folha1!H108&lt;0.7,1,0))</f>
        <v>0</v>
      </c>
      <c r="S104">
        <f>IF(V104=0,IF(Folha1!H108&gt;1.1,1,0),IF(Folha1!H108&gt;1.3,1,0))</f>
        <v>0</v>
      </c>
      <c r="T104">
        <f>IF(Folha1!I108&lt;135,1,0)</f>
        <v>0</v>
      </c>
      <c r="U104">
        <f>IF(Folha1!I108&gt;145,1,0)</f>
        <v>0</v>
      </c>
      <c r="V104">
        <f>Folha1!J108</f>
        <v>1</v>
      </c>
      <c r="W104">
        <f t="shared" si="1"/>
        <v>0</v>
      </c>
      <c r="X104">
        <f>Folha1!K108</f>
        <v>1</v>
      </c>
      <c r="Y104">
        <f>Folha1!M108</f>
        <v>0</v>
      </c>
    </row>
    <row r="105" spans="1:25" x14ac:dyDescent="0.25">
      <c r="A105">
        <f>IF(Folha1!$A109&lt;50,1,0)</f>
        <v>1</v>
      </c>
      <c r="B105">
        <f>IF(AND(Folha1!$A109&gt;=50,Folha1!$A109&lt;60),1,0)</f>
        <v>0</v>
      </c>
      <c r="C105">
        <f>IF(AND(Folha1!$A109&gt;=60,Folha1!$A109&lt;70),1,0)</f>
        <v>0</v>
      </c>
      <c r="D105">
        <f>IF(AND(Folha1!$A109&gt;=70,Folha1!$A109&lt;80),1,0)</f>
        <v>0</v>
      </c>
      <c r="E105">
        <f>IF(AND(Folha1!$A109&gt;=80,Folha1!$A109&lt;90),1,0)</f>
        <v>0</v>
      </c>
      <c r="F105">
        <f>IF(AND(Folha1!$A109&gt;=90),1,0)</f>
        <v>0</v>
      </c>
      <c r="G105">
        <f>Folha1!B109</f>
        <v>0</v>
      </c>
      <c r="H105">
        <f>IF(Folha1!C109&gt;120,1,0)</f>
        <v>1</v>
      </c>
      <c r="I105">
        <f>Folha1!D109</f>
        <v>0</v>
      </c>
      <c r="J105">
        <f>IF(Folha1!E109&lt;40,1,0)</f>
        <v>1</v>
      </c>
      <c r="K105">
        <f>IF(AND(Folha1!E109&gt;=40,Folha1!E109&lt;50),1,0)</f>
        <v>0</v>
      </c>
      <c r="L105">
        <f>Folha1!F109</f>
        <v>0</v>
      </c>
      <c r="M105">
        <f>IF(Folha1!G109&lt;50000,1,0)</f>
        <v>0</v>
      </c>
      <c r="N105">
        <f>IF(AND(Folha1!$G109&gt;=50000,Folha1!$G109&lt;100000),1,0)</f>
        <v>0</v>
      </c>
      <c r="O105">
        <f>IF(AND(Folha1!$G109&gt;=100000,Folha1!$G109&lt;150000),1,0)</f>
        <v>0</v>
      </c>
      <c r="P105">
        <f>IF(AND(Folha1!$G109&gt;=150000,Folha1!$G109&lt;400000),1,0)</f>
        <v>1</v>
      </c>
      <c r="Q105">
        <f>IF(AND(Folha1!$G109&gt;=400000),1,0)</f>
        <v>0</v>
      </c>
      <c r="R105">
        <f>IF(V105=0,IF(Folha1!H109&lt;0.6,1,0),IF(Folha1!H109&lt;0.7,1,0))</f>
        <v>0</v>
      </c>
      <c r="S105">
        <f>IF(V105=0,IF(Folha1!H109&gt;1.1,1,0),IF(Folha1!H109&gt;1.3,1,0))</f>
        <v>0</v>
      </c>
      <c r="T105">
        <f>IF(Folha1!I109&lt;135,1,0)</f>
        <v>0</v>
      </c>
      <c r="U105">
        <f>IF(Folha1!I109&gt;145,1,0)</f>
        <v>0</v>
      </c>
      <c r="V105">
        <f>Folha1!J109</f>
        <v>1</v>
      </c>
      <c r="W105">
        <f t="shared" si="1"/>
        <v>0</v>
      </c>
      <c r="X105">
        <f>Folha1!K109</f>
        <v>1</v>
      </c>
      <c r="Y105">
        <f>Folha1!M109</f>
        <v>0</v>
      </c>
    </row>
    <row r="106" spans="1:25" x14ac:dyDescent="0.25">
      <c r="A106">
        <f>IF(Folha1!$A110&lt;50,1,0)</f>
        <v>0</v>
      </c>
      <c r="B106">
        <f>IF(AND(Folha1!$A110&gt;=50,Folha1!$A110&lt;60),1,0)</f>
        <v>0</v>
      </c>
      <c r="C106">
        <f>IF(AND(Folha1!$A110&gt;=60,Folha1!$A110&lt;70),1,0)</f>
        <v>1</v>
      </c>
      <c r="D106">
        <f>IF(AND(Folha1!$A110&gt;=70,Folha1!$A110&lt;80),1,0)</f>
        <v>0</v>
      </c>
      <c r="E106">
        <f>IF(AND(Folha1!$A110&gt;=80,Folha1!$A110&lt;90),1,0)</f>
        <v>0</v>
      </c>
      <c r="F106">
        <f>IF(AND(Folha1!$A110&gt;=90),1,0)</f>
        <v>0</v>
      </c>
      <c r="G106">
        <f>Folha1!B110</f>
        <v>0</v>
      </c>
      <c r="H106">
        <f>IF(Folha1!C110&gt;120,1,0)</f>
        <v>0</v>
      </c>
      <c r="I106">
        <f>Folha1!D110</f>
        <v>0</v>
      </c>
      <c r="J106">
        <f>IF(Folha1!E110&lt;40,1,0)</f>
        <v>0</v>
      </c>
      <c r="K106">
        <f>IF(AND(Folha1!E110&gt;=40,Folha1!E110&lt;50),1,0)</f>
        <v>0</v>
      </c>
      <c r="L106">
        <f>Folha1!F110</f>
        <v>1</v>
      </c>
      <c r="M106">
        <f>IF(Folha1!G110&lt;50000,1,0)</f>
        <v>0</v>
      </c>
      <c r="N106">
        <f>IF(AND(Folha1!$G110&gt;=50000,Folha1!$G110&lt;100000),1,0)</f>
        <v>0</v>
      </c>
      <c r="O106">
        <f>IF(AND(Folha1!$G110&gt;=100000,Folha1!$G110&lt;150000),1,0)</f>
        <v>0</v>
      </c>
      <c r="P106">
        <f>IF(AND(Folha1!$G110&gt;=150000,Folha1!$G110&lt;400000),1,0)</f>
        <v>1</v>
      </c>
      <c r="Q106">
        <f>IF(AND(Folha1!$G110&gt;=400000),1,0)</f>
        <v>0</v>
      </c>
      <c r="R106">
        <f>IF(V106=0,IF(Folha1!H110&lt;0.6,1,0),IF(Folha1!H110&lt;0.7,1,0))</f>
        <v>0</v>
      </c>
      <c r="S106">
        <f>IF(V106=0,IF(Folha1!H110&gt;1.1,1,0),IF(Folha1!H110&gt;1.3,1,0))</f>
        <v>1</v>
      </c>
      <c r="T106">
        <f>IF(Folha1!I110&lt;135,1,0)</f>
        <v>0</v>
      </c>
      <c r="U106">
        <f>IF(Folha1!I110&gt;145,1,0)</f>
        <v>0</v>
      </c>
      <c r="V106">
        <f>Folha1!J110</f>
        <v>0</v>
      </c>
      <c r="W106">
        <f t="shared" si="1"/>
        <v>1</v>
      </c>
      <c r="X106">
        <f>Folha1!K110</f>
        <v>0</v>
      </c>
      <c r="Y106">
        <f>Folha1!M110</f>
        <v>0</v>
      </c>
    </row>
    <row r="107" spans="1:25" x14ac:dyDescent="0.25">
      <c r="A107">
        <f>IF(Folha1!$A111&lt;50,1,0)</f>
        <v>0</v>
      </c>
      <c r="B107">
        <f>IF(AND(Folha1!$A111&gt;=50,Folha1!$A111&lt;60),1,0)</f>
        <v>0</v>
      </c>
      <c r="C107">
        <f>IF(AND(Folha1!$A111&gt;=60,Folha1!$A111&lt;70),1,0)</f>
        <v>0</v>
      </c>
      <c r="D107">
        <f>IF(AND(Folha1!$A111&gt;=70,Folha1!$A111&lt;80),1,0)</f>
        <v>1</v>
      </c>
      <c r="E107">
        <f>IF(AND(Folha1!$A111&gt;=80,Folha1!$A111&lt;90),1,0)</f>
        <v>0</v>
      </c>
      <c r="F107">
        <f>IF(AND(Folha1!$A111&gt;=90),1,0)</f>
        <v>0</v>
      </c>
      <c r="G107">
        <f>Folha1!B111</f>
        <v>1</v>
      </c>
      <c r="H107">
        <f>IF(Folha1!C111&gt;120,1,0)</f>
        <v>1</v>
      </c>
      <c r="I107">
        <f>Folha1!D111</f>
        <v>0</v>
      </c>
      <c r="J107">
        <f>IF(Folha1!E111&lt;40,1,0)</f>
        <v>1</v>
      </c>
      <c r="K107">
        <f>IF(AND(Folha1!E111&gt;=40,Folha1!E111&lt;50),1,0)</f>
        <v>0</v>
      </c>
      <c r="L107">
        <f>Folha1!F111</f>
        <v>1</v>
      </c>
      <c r="M107">
        <f>IF(Folha1!G111&lt;50000,1,0)</f>
        <v>0</v>
      </c>
      <c r="N107">
        <f>IF(AND(Folha1!$G111&gt;=50000,Folha1!$G111&lt;100000),1,0)</f>
        <v>0</v>
      </c>
      <c r="O107">
        <f>IF(AND(Folha1!$G111&gt;=100000,Folha1!$G111&lt;150000),1,0)</f>
        <v>0</v>
      </c>
      <c r="P107">
        <f>IF(AND(Folha1!$G111&gt;=150000,Folha1!$G111&lt;400000),1,0)</f>
        <v>0</v>
      </c>
      <c r="Q107">
        <f>IF(AND(Folha1!$G111&gt;=400000),1,0)</f>
        <v>1</v>
      </c>
      <c r="R107">
        <f>IF(V107=0,IF(Folha1!H111&lt;0.6,1,0),IF(Folha1!H111&lt;0.7,1,0))</f>
        <v>0</v>
      </c>
      <c r="S107">
        <f>IF(V107=0,IF(Folha1!H111&gt;1.1,1,0),IF(Folha1!H111&gt;1.3,1,0))</f>
        <v>1</v>
      </c>
      <c r="T107">
        <f>IF(Folha1!I111&lt;135,1,0)</f>
        <v>0</v>
      </c>
      <c r="U107">
        <f>IF(Folha1!I111&gt;145,1,0)</f>
        <v>0</v>
      </c>
      <c r="V107">
        <f>Folha1!J111</f>
        <v>0</v>
      </c>
      <c r="W107">
        <f t="shared" si="1"/>
        <v>1</v>
      </c>
      <c r="X107">
        <f>Folha1!K111</f>
        <v>1</v>
      </c>
      <c r="Y107">
        <f>Folha1!M111</f>
        <v>1</v>
      </c>
    </row>
    <row r="108" spans="1:25" x14ac:dyDescent="0.25">
      <c r="A108">
        <f>IF(Folha1!$A112&lt;50,1,0)</f>
        <v>0</v>
      </c>
      <c r="B108">
        <f>IF(AND(Folha1!$A112&gt;=50,Folha1!$A112&lt;60),1,0)</f>
        <v>1</v>
      </c>
      <c r="C108">
        <f>IF(AND(Folha1!$A112&gt;=60,Folha1!$A112&lt;70),1,0)</f>
        <v>0</v>
      </c>
      <c r="D108">
        <f>IF(AND(Folha1!$A112&gt;=70,Folha1!$A112&lt;80),1,0)</f>
        <v>0</v>
      </c>
      <c r="E108">
        <f>IF(AND(Folha1!$A112&gt;=80,Folha1!$A112&lt;90),1,0)</f>
        <v>0</v>
      </c>
      <c r="F108">
        <f>IF(AND(Folha1!$A112&gt;=90),1,0)</f>
        <v>0</v>
      </c>
      <c r="G108">
        <f>Folha1!B112</f>
        <v>0</v>
      </c>
      <c r="H108">
        <f>IF(Folha1!C112&gt;120,1,0)</f>
        <v>1</v>
      </c>
      <c r="I108">
        <f>Folha1!D112</f>
        <v>0</v>
      </c>
      <c r="J108">
        <f>IF(Folha1!E112&lt;40,1,0)</f>
        <v>0</v>
      </c>
      <c r="K108">
        <f>IF(AND(Folha1!E112&gt;=40,Folha1!E112&lt;50),1,0)</f>
        <v>1</v>
      </c>
      <c r="L108">
        <f>Folha1!F112</f>
        <v>0</v>
      </c>
      <c r="M108">
        <f>IF(Folha1!G112&lt;50000,1,0)</f>
        <v>0</v>
      </c>
      <c r="N108">
        <f>IF(AND(Folha1!$G112&gt;=50000,Folha1!$G112&lt;100000),1,0)</f>
        <v>0</v>
      </c>
      <c r="O108">
        <f>IF(AND(Folha1!$G112&gt;=100000,Folha1!$G112&lt;150000),1,0)</f>
        <v>0</v>
      </c>
      <c r="P108">
        <f>IF(AND(Folha1!$G112&gt;=150000,Folha1!$G112&lt;400000),1,0)</f>
        <v>1</v>
      </c>
      <c r="Q108">
        <f>IF(AND(Folha1!$G112&gt;=400000),1,0)</f>
        <v>0</v>
      </c>
      <c r="R108">
        <f>IF(V108=0,IF(Folha1!H112&lt;0.6,1,0),IF(Folha1!H112&lt;0.7,1,0))</f>
        <v>0</v>
      </c>
      <c r="S108">
        <f>IF(V108=0,IF(Folha1!H112&gt;1.1,1,0),IF(Folha1!H112&gt;1.3,1,0))</f>
        <v>0</v>
      </c>
      <c r="T108">
        <f>IF(Folha1!I112&lt;135,1,0)</f>
        <v>0</v>
      </c>
      <c r="U108">
        <f>IF(Folha1!I112&gt;145,1,0)</f>
        <v>0</v>
      </c>
      <c r="V108">
        <f>Folha1!J112</f>
        <v>1</v>
      </c>
      <c r="W108">
        <f t="shared" si="1"/>
        <v>0</v>
      </c>
      <c r="X108">
        <f>Folha1!K112</f>
        <v>0</v>
      </c>
      <c r="Y108">
        <f>Folha1!M112</f>
        <v>0</v>
      </c>
    </row>
    <row r="109" spans="1:25" x14ac:dyDescent="0.25">
      <c r="A109">
        <f>IF(Folha1!$A113&lt;50,1,0)</f>
        <v>1</v>
      </c>
      <c r="B109">
        <f>IF(AND(Folha1!$A113&gt;=50,Folha1!$A113&lt;60),1,0)</f>
        <v>0</v>
      </c>
      <c r="C109">
        <f>IF(AND(Folha1!$A113&gt;=60,Folha1!$A113&lt;70),1,0)</f>
        <v>0</v>
      </c>
      <c r="D109">
        <f>IF(AND(Folha1!$A113&gt;=70,Folha1!$A113&lt;80),1,0)</f>
        <v>0</v>
      </c>
      <c r="E109">
        <f>IF(AND(Folha1!$A113&gt;=80,Folha1!$A113&lt;90),1,0)</f>
        <v>0</v>
      </c>
      <c r="F109">
        <f>IF(AND(Folha1!$A113&gt;=90),1,0)</f>
        <v>0</v>
      </c>
      <c r="G109">
        <f>Folha1!B113</f>
        <v>1</v>
      </c>
      <c r="H109">
        <f>IF(Folha1!C113&gt;120,1,0)</f>
        <v>1</v>
      </c>
      <c r="I109">
        <f>Folha1!D113</f>
        <v>1</v>
      </c>
      <c r="J109">
        <f>IF(Folha1!E113&lt;40,1,0)</f>
        <v>1</v>
      </c>
      <c r="K109">
        <f>IF(AND(Folha1!E113&gt;=40,Folha1!E113&lt;50),1,0)</f>
        <v>0</v>
      </c>
      <c r="L109">
        <f>Folha1!F113</f>
        <v>0</v>
      </c>
      <c r="M109">
        <f>IF(Folha1!G113&lt;50000,1,0)</f>
        <v>0</v>
      </c>
      <c r="N109">
        <f>IF(AND(Folha1!$G113&gt;=50000,Folha1!$G113&lt;100000),1,0)</f>
        <v>0</v>
      </c>
      <c r="O109">
        <f>IF(AND(Folha1!$G113&gt;=100000,Folha1!$G113&lt;150000),1,0)</f>
        <v>0</v>
      </c>
      <c r="P109">
        <f>IF(AND(Folha1!$G113&gt;=150000,Folha1!$G113&lt;400000),1,0)</f>
        <v>1</v>
      </c>
      <c r="Q109">
        <f>IF(AND(Folha1!$G113&gt;=400000),1,0)</f>
        <v>0</v>
      </c>
      <c r="R109">
        <f>IF(V109=0,IF(Folha1!H113&lt;0.6,1,0),IF(Folha1!H113&lt;0.7,1,0))</f>
        <v>0</v>
      </c>
      <c r="S109">
        <f>IF(V109=0,IF(Folha1!H113&gt;1.1,1,0),IF(Folha1!H113&gt;1.3,1,0))</f>
        <v>0</v>
      </c>
      <c r="T109">
        <f>IF(Folha1!I113&lt;135,1,0)</f>
        <v>0</v>
      </c>
      <c r="U109">
        <f>IF(Folha1!I113&gt;145,1,0)</f>
        <v>0</v>
      </c>
      <c r="V109">
        <f>Folha1!J113</f>
        <v>1</v>
      </c>
      <c r="W109">
        <f t="shared" si="1"/>
        <v>0</v>
      </c>
      <c r="X109">
        <f>Folha1!K113</f>
        <v>0</v>
      </c>
      <c r="Y109">
        <f>Folha1!M113</f>
        <v>0</v>
      </c>
    </row>
    <row r="110" spans="1:25" x14ac:dyDescent="0.25">
      <c r="A110">
        <f>IF(Folha1!$A114&lt;50,1,0)</f>
        <v>0</v>
      </c>
      <c r="B110">
        <f>IF(AND(Folha1!$A114&gt;=50,Folha1!$A114&lt;60),1,0)</f>
        <v>0</v>
      </c>
      <c r="C110">
        <f>IF(AND(Folha1!$A114&gt;=60,Folha1!$A114&lt;70),1,0)</f>
        <v>1</v>
      </c>
      <c r="D110">
        <f>IF(AND(Folha1!$A114&gt;=70,Folha1!$A114&lt;80),1,0)</f>
        <v>0</v>
      </c>
      <c r="E110">
        <f>IF(AND(Folha1!$A114&gt;=80,Folha1!$A114&lt;90),1,0)</f>
        <v>0</v>
      </c>
      <c r="F110">
        <f>IF(AND(Folha1!$A114&gt;=90),1,0)</f>
        <v>0</v>
      </c>
      <c r="G110">
        <f>Folha1!B114</f>
        <v>0</v>
      </c>
      <c r="H110">
        <f>IF(Folha1!C114&gt;120,1,0)</f>
        <v>1</v>
      </c>
      <c r="I110">
        <f>Folha1!D114</f>
        <v>0</v>
      </c>
      <c r="J110">
        <f>IF(Folha1!E114&lt;40,1,0)</f>
        <v>1</v>
      </c>
      <c r="K110">
        <f>IF(AND(Folha1!E114&gt;=40,Folha1!E114&lt;50),1,0)</f>
        <v>0</v>
      </c>
      <c r="L110">
        <f>Folha1!F114</f>
        <v>0</v>
      </c>
      <c r="M110">
        <f>IF(Folha1!G114&lt;50000,1,0)</f>
        <v>0</v>
      </c>
      <c r="N110">
        <f>IF(AND(Folha1!$G114&gt;=50000,Folha1!$G114&lt;100000),1,0)</f>
        <v>0</v>
      </c>
      <c r="O110">
        <f>IF(AND(Folha1!$G114&gt;=100000,Folha1!$G114&lt;150000),1,0)</f>
        <v>0</v>
      </c>
      <c r="P110">
        <f>IF(AND(Folha1!$G114&gt;=150000,Folha1!$G114&lt;400000),1,0)</f>
        <v>1</v>
      </c>
      <c r="Q110">
        <f>IF(AND(Folha1!$G114&gt;=400000),1,0)</f>
        <v>0</v>
      </c>
      <c r="R110">
        <f>IF(V110=0,IF(Folha1!H114&lt;0.6,1,0),IF(Folha1!H114&lt;0.7,1,0))</f>
        <v>0</v>
      </c>
      <c r="S110">
        <f>IF(V110=0,IF(Folha1!H114&gt;1.1,1,0),IF(Folha1!H114&gt;1.3,1,0))</f>
        <v>0</v>
      </c>
      <c r="T110">
        <f>IF(Folha1!I114&lt;135,1,0)</f>
        <v>1</v>
      </c>
      <c r="U110">
        <f>IF(Folha1!I114&gt;145,1,0)</f>
        <v>0</v>
      </c>
      <c r="V110">
        <f>Folha1!J114</f>
        <v>1</v>
      </c>
      <c r="W110">
        <f t="shared" si="1"/>
        <v>0</v>
      </c>
      <c r="X110">
        <f>Folha1!K114</f>
        <v>1</v>
      </c>
      <c r="Y110">
        <f>Folha1!M114</f>
        <v>0</v>
      </c>
    </row>
    <row r="111" spans="1:25" x14ac:dyDescent="0.25">
      <c r="A111">
        <f>IF(Folha1!$A115&lt;50,1,0)</f>
        <v>1</v>
      </c>
      <c r="B111">
        <f>IF(AND(Folha1!$A115&gt;=50,Folha1!$A115&lt;60),1,0)</f>
        <v>0</v>
      </c>
      <c r="C111">
        <f>IF(AND(Folha1!$A115&gt;=60,Folha1!$A115&lt;70),1,0)</f>
        <v>0</v>
      </c>
      <c r="D111">
        <f>IF(AND(Folha1!$A115&gt;=70,Folha1!$A115&lt;80),1,0)</f>
        <v>0</v>
      </c>
      <c r="E111">
        <f>IF(AND(Folha1!$A115&gt;=80,Folha1!$A115&lt;90),1,0)</f>
        <v>0</v>
      </c>
      <c r="F111">
        <f>IF(AND(Folha1!$A115&gt;=90),1,0)</f>
        <v>0</v>
      </c>
      <c r="G111">
        <f>Folha1!B115</f>
        <v>0</v>
      </c>
      <c r="H111">
        <f>IF(Folha1!C115&gt;120,1,0)</f>
        <v>1</v>
      </c>
      <c r="I111">
        <f>Folha1!D115</f>
        <v>1</v>
      </c>
      <c r="J111">
        <f>IF(Folha1!E115&lt;40,1,0)</f>
        <v>1</v>
      </c>
      <c r="K111">
        <f>IF(AND(Folha1!E115&gt;=40,Folha1!E115&lt;50),1,0)</f>
        <v>0</v>
      </c>
      <c r="L111">
        <f>Folha1!F115</f>
        <v>0</v>
      </c>
      <c r="M111">
        <f>IF(Folha1!G115&lt;50000,1,0)</f>
        <v>0</v>
      </c>
      <c r="N111">
        <f>IF(AND(Folha1!$G115&gt;=50000,Folha1!$G115&lt;100000),1,0)</f>
        <v>0</v>
      </c>
      <c r="O111">
        <f>IF(AND(Folha1!$G115&gt;=100000,Folha1!$G115&lt;150000),1,0)</f>
        <v>0</v>
      </c>
      <c r="P111">
        <f>IF(AND(Folha1!$G115&gt;=150000,Folha1!$G115&lt;400000),1,0)</f>
        <v>0</v>
      </c>
      <c r="Q111">
        <f>IF(AND(Folha1!$G115&gt;=400000),1,0)</f>
        <v>1</v>
      </c>
      <c r="R111">
        <f>IF(V111=0,IF(Folha1!H115&lt;0.6,1,0),IF(Folha1!H115&lt;0.7,1,0))</f>
        <v>0</v>
      </c>
      <c r="S111">
        <f>IF(V111=0,IF(Folha1!H115&gt;1.1,1,0),IF(Folha1!H115&gt;1.3,1,0))</f>
        <v>0</v>
      </c>
      <c r="T111">
        <f>IF(Folha1!I115&lt;135,1,0)</f>
        <v>0</v>
      </c>
      <c r="U111">
        <f>IF(Folha1!I115&gt;145,1,0)</f>
        <v>0</v>
      </c>
      <c r="V111">
        <f>Folha1!J115</f>
        <v>1</v>
      </c>
      <c r="W111">
        <f t="shared" si="1"/>
        <v>0</v>
      </c>
      <c r="X111">
        <f>Folha1!K115</f>
        <v>1</v>
      </c>
      <c r="Y111">
        <f>Folha1!M115</f>
        <v>0</v>
      </c>
    </row>
    <row r="112" spans="1:25" x14ac:dyDescent="0.25">
      <c r="A112">
        <f>IF(Folha1!$A116&lt;50,1,0)</f>
        <v>0</v>
      </c>
      <c r="B112">
        <f>IF(AND(Folha1!$A116&gt;=50,Folha1!$A116&lt;60),1,0)</f>
        <v>0</v>
      </c>
      <c r="C112">
        <f>IF(AND(Folha1!$A116&gt;=60,Folha1!$A116&lt;70),1,0)</f>
        <v>0</v>
      </c>
      <c r="D112">
        <f>IF(AND(Folha1!$A116&gt;=70,Folha1!$A116&lt;80),1,0)</f>
        <v>0</v>
      </c>
      <c r="E112">
        <f>IF(AND(Folha1!$A116&gt;=80,Folha1!$A116&lt;90),1,0)</f>
        <v>1</v>
      </c>
      <c r="F112">
        <f>IF(AND(Folha1!$A116&gt;=90),1,0)</f>
        <v>0</v>
      </c>
      <c r="G112">
        <f>Folha1!B116</f>
        <v>0</v>
      </c>
      <c r="H112">
        <f>IF(Folha1!C116&gt;120,1,0)</f>
        <v>1</v>
      </c>
      <c r="I112">
        <f>Folha1!D116</f>
        <v>0</v>
      </c>
      <c r="J112">
        <f>IF(Folha1!E116&lt;40,1,0)</f>
        <v>0</v>
      </c>
      <c r="K112">
        <f>IF(AND(Folha1!E116&gt;=40,Folha1!E116&lt;50),1,0)</f>
        <v>0</v>
      </c>
      <c r="L112">
        <f>Folha1!F116</f>
        <v>0</v>
      </c>
      <c r="M112">
        <f>IF(Folha1!G116&lt;50000,1,0)</f>
        <v>0</v>
      </c>
      <c r="N112">
        <f>IF(AND(Folha1!$G116&gt;=50000,Folha1!$G116&lt;100000),1,0)</f>
        <v>0</v>
      </c>
      <c r="O112">
        <f>IF(AND(Folha1!$G116&gt;=100000,Folha1!$G116&lt;150000),1,0)</f>
        <v>0</v>
      </c>
      <c r="P112">
        <f>IF(AND(Folha1!$G116&gt;=150000,Folha1!$G116&lt;400000),1,0)</f>
        <v>1</v>
      </c>
      <c r="Q112">
        <f>IF(AND(Folha1!$G116&gt;=400000),1,0)</f>
        <v>0</v>
      </c>
      <c r="R112">
        <f>IF(V112=0,IF(Folha1!H116&lt;0.6,1,0),IF(Folha1!H116&lt;0.7,1,0))</f>
        <v>0</v>
      </c>
      <c r="S112">
        <f>IF(V112=0,IF(Folha1!H116&gt;1.1,1,0),IF(Folha1!H116&gt;1.3,1,0))</f>
        <v>0</v>
      </c>
      <c r="T112">
        <f>IF(Folha1!I116&lt;135,1,0)</f>
        <v>1</v>
      </c>
      <c r="U112">
        <f>IF(Folha1!I116&gt;145,1,0)</f>
        <v>0</v>
      </c>
      <c r="V112">
        <f>Folha1!J116</f>
        <v>1</v>
      </c>
      <c r="W112">
        <f t="shared" si="1"/>
        <v>0</v>
      </c>
      <c r="X112">
        <f>Folha1!K116</f>
        <v>1</v>
      </c>
      <c r="Y112">
        <f>Folha1!M116</f>
        <v>1</v>
      </c>
    </row>
    <row r="113" spans="1:25" x14ac:dyDescent="0.25">
      <c r="A113">
        <f>IF(Folha1!$A117&lt;50,1,0)</f>
        <v>0</v>
      </c>
      <c r="B113">
        <f>IF(AND(Folha1!$A117&gt;=50,Folha1!$A117&lt;60),1,0)</f>
        <v>1</v>
      </c>
      <c r="C113">
        <f>IF(AND(Folha1!$A117&gt;=60,Folha1!$A117&lt;70),1,0)</f>
        <v>0</v>
      </c>
      <c r="D113">
        <f>IF(AND(Folha1!$A117&gt;=70,Folha1!$A117&lt;80),1,0)</f>
        <v>0</v>
      </c>
      <c r="E113">
        <f>IF(AND(Folha1!$A117&gt;=80,Folha1!$A117&lt;90),1,0)</f>
        <v>0</v>
      </c>
      <c r="F113">
        <f>IF(AND(Folha1!$A117&gt;=90),1,0)</f>
        <v>0</v>
      </c>
      <c r="G113">
        <f>Folha1!B117</f>
        <v>0</v>
      </c>
      <c r="H113">
        <f>IF(Folha1!C117&gt;120,1,0)</f>
        <v>0</v>
      </c>
      <c r="I113">
        <f>Folha1!D117</f>
        <v>0</v>
      </c>
      <c r="J113">
        <f>IF(Folha1!E117&lt;40,1,0)</f>
        <v>1</v>
      </c>
      <c r="K113">
        <f>IF(AND(Folha1!E117&gt;=40,Folha1!E117&lt;50),1,0)</f>
        <v>0</v>
      </c>
      <c r="L113">
        <f>Folha1!F117</f>
        <v>0</v>
      </c>
      <c r="M113">
        <f>IF(Folha1!G117&lt;50000,1,0)</f>
        <v>0</v>
      </c>
      <c r="N113">
        <f>IF(AND(Folha1!$G117&gt;=50000,Folha1!$G117&lt;100000),1,0)</f>
        <v>0</v>
      </c>
      <c r="O113">
        <f>IF(AND(Folha1!$G117&gt;=100000,Folha1!$G117&lt;150000),1,0)</f>
        <v>0</v>
      </c>
      <c r="P113">
        <f>IF(AND(Folha1!$G117&gt;=150000,Folha1!$G117&lt;400000),1,0)</f>
        <v>1</v>
      </c>
      <c r="Q113">
        <f>IF(AND(Folha1!$G117&gt;=400000),1,0)</f>
        <v>0</v>
      </c>
      <c r="R113">
        <f>IF(V113=0,IF(Folha1!H117&lt;0.6,1,0),IF(Folha1!H117&lt;0.7,1,0))</f>
        <v>0</v>
      </c>
      <c r="S113">
        <f>IF(V113=0,IF(Folha1!H117&gt;1.1,1,0),IF(Folha1!H117&gt;1.3,1,0))</f>
        <v>0</v>
      </c>
      <c r="T113">
        <f>IF(Folha1!I117&lt;135,1,0)</f>
        <v>0</v>
      </c>
      <c r="U113">
        <f>IF(Folha1!I117&gt;145,1,0)</f>
        <v>0</v>
      </c>
      <c r="V113">
        <f>Folha1!J117</f>
        <v>1</v>
      </c>
      <c r="W113">
        <f t="shared" si="1"/>
        <v>0</v>
      </c>
      <c r="X113">
        <f>Folha1!K117</f>
        <v>1</v>
      </c>
      <c r="Y113">
        <f>Folha1!M117</f>
        <v>0</v>
      </c>
    </row>
    <row r="114" spans="1:25" x14ac:dyDescent="0.25">
      <c r="A114">
        <f>IF(Folha1!$A118&lt;50,1,0)</f>
        <v>0</v>
      </c>
      <c r="B114">
        <f>IF(AND(Folha1!$A118&gt;=50,Folha1!$A118&lt;60),1,0)</f>
        <v>1</v>
      </c>
      <c r="C114">
        <f>IF(AND(Folha1!$A118&gt;=60,Folha1!$A118&lt;70),1,0)</f>
        <v>0</v>
      </c>
      <c r="D114">
        <f>IF(AND(Folha1!$A118&gt;=70,Folha1!$A118&lt;80),1,0)</f>
        <v>0</v>
      </c>
      <c r="E114">
        <f>IF(AND(Folha1!$A118&gt;=80,Folha1!$A118&lt;90),1,0)</f>
        <v>0</v>
      </c>
      <c r="F114">
        <f>IF(AND(Folha1!$A118&gt;=90),1,0)</f>
        <v>0</v>
      </c>
      <c r="G114">
        <f>Folha1!B118</f>
        <v>0</v>
      </c>
      <c r="H114">
        <f>IF(Folha1!C118&gt;120,1,0)</f>
        <v>1</v>
      </c>
      <c r="I114">
        <f>Folha1!D118</f>
        <v>1</v>
      </c>
      <c r="J114">
        <f>IF(Folha1!E118&lt;40,1,0)</f>
        <v>1</v>
      </c>
      <c r="K114">
        <f>IF(AND(Folha1!E118&gt;=40,Folha1!E118&lt;50),1,0)</f>
        <v>0</v>
      </c>
      <c r="L114">
        <f>Folha1!F118</f>
        <v>0</v>
      </c>
      <c r="M114">
        <f>IF(Folha1!G118&lt;50000,1,0)</f>
        <v>0</v>
      </c>
      <c r="N114">
        <f>IF(AND(Folha1!$G118&gt;=50000,Folha1!$G118&lt;100000),1,0)</f>
        <v>0</v>
      </c>
      <c r="O114">
        <f>IF(AND(Folha1!$G118&gt;=100000,Folha1!$G118&lt;150000),1,0)</f>
        <v>0</v>
      </c>
      <c r="P114">
        <f>IF(AND(Folha1!$G118&gt;=150000,Folha1!$G118&lt;400000),1,0)</f>
        <v>1</v>
      </c>
      <c r="Q114">
        <f>IF(AND(Folha1!$G118&gt;=400000),1,0)</f>
        <v>0</v>
      </c>
      <c r="R114">
        <f>IF(V114=0,IF(Folha1!H118&lt;0.6,1,0),IF(Folha1!H118&lt;0.7,1,0))</f>
        <v>0</v>
      </c>
      <c r="S114">
        <f>IF(V114=0,IF(Folha1!H118&gt;1.1,1,0),IF(Folha1!H118&gt;1.3,1,0))</f>
        <v>1</v>
      </c>
      <c r="T114">
        <f>IF(Folha1!I118&lt;135,1,0)</f>
        <v>0</v>
      </c>
      <c r="U114">
        <f>IF(Folha1!I118&gt;145,1,0)</f>
        <v>0</v>
      </c>
      <c r="V114">
        <f>Folha1!J118</f>
        <v>1</v>
      </c>
      <c r="W114">
        <f t="shared" si="1"/>
        <v>0</v>
      </c>
      <c r="X114">
        <f>Folha1!K118</f>
        <v>0</v>
      </c>
      <c r="Y114">
        <f>Folha1!M118</f>
        <v>0</v>
      </c>
    </row>
    <row r="115" spans="1:25" x14ac:dyDescent="0.25">
      <c r="A115">
        <f>IF(Folha1!$A119&lt;50,1,0)</f>
        <v>0</v>
      </c>
      <c r="B115">
        <f>IF(AND(Folha1!$A119&gt;=50,Folha1!$A119&lt;60),1,0)</f>
        <v>0</v>
      </c>
      <c r="C115">
        <f>IF(AND(Folha1!$A119&gt;=60,Folha1!$A119&lt;70),1,0)</f>
        <v>0</v>
      </c>
      <c r="D115">
        <f>IF(AND(Folha1!$A119&gt;=70,Folha1!$A119&lt;80),1,0)</f>
        <v>1</v>
      </c>
      <c r="E115">
        <f>IF(AND(Folha1!$A119&gt;=80,Folha1!$A119&lt;90),1,0)</f>
        <v>0</v>
      </c>
      <c r="F115">
        <f>IF(AND(Folha1!$A119&gt;=90),1,0)</f>
        <v>0</v>
      </c>
      <c r="G115">
        <f>Folha1!B119</f>
        <v>1</v>
      </c>
      <c r="H115">
        <f>IF(Folha1!C119&gt;120,1,0)</f>
        <v>1</v>
      </c>
      <c r="I115">
        <f>Folha1!D119</f>
        <v>0</v>
      </c>
      <c r="J115">
        <f>IF(Folha1!E119&lt;40,1,0)</f>
        <v>0</v>
      </c>
      <c r="K115">
        <f>IF(AND(Folha1!E119&gt;=40,Folha1!E119&lt;50),1,0)</f>
        <v>0</v>
      </c>
      <c r="L115">
        <f>Folha1!F119</f>
        <v>0</v>
      </c>
      <c r="M115">
        <f>IF(Folha1!G119&lt;50000,1,0)</f>
        <v>0</v>
      </c>
      <c r="N115">
        <f>IF(AND(Folha1!$G119&gt;=50000,Folha1!$G119&lt;100000),1,0)</f>
        <v>0</v>
      </c>
      <c r="O115">
        <f>IF(AND(Folha1!$G119&gt;=100000,Folha1!$G119&lt;150000),1,0)</f>
        <v>0</v>
      </c>
      <c r="P115">
        <f>IF(AND(Folha1!$G119&gt;=150000,Folha1!$G119&lt;400000),1,0)</f>
        <v>1</v>
      </c>
      <c r="Q115">
        <f>IF(AND(Folha1!$G119&gt;=400000),1,0)</f>
        <v>0</v>
      </c>
      <c r="R115">
        <f>IF(V115=0,IF(Folha1!H119&lt;0.6,1,0),IF(Folha1!H119&lt;0.7,1,0))</f>
        <v>0</v>
      </c>
      <c r="S115">
        <f>IF(V115=0,IF(Folha1!H119&gt;1.1,1,0),IF(Folha1!H119&gt;1.3,1,0))</f>
        <v>1</v>
      </c>
      <c r="T115">
        <f>IF(Folha1!I119&lt;135,1,0)</f>
        <v>0</v>
      </c>
      <c r="U115">
        <f>IF(Folha1!I119&gt;145,1,0)</f>
        <v>0</v>
      </c>
      <c r="V115">
        <f>Folha1!J119</f>
        <v>0</v>
      </c>
      <c r="W115">
        <f t="shared" si="1"/>
        <v>1</v>
      </c>
      <c r="X115">
        <f>Folha1!K119</f>
        <v>0</v>
      </c>
      <c r="Y115">
        <f>Folha1!M119</f>
        <v>1</v>
      </c>
    </row>
    <row r="116" spans="1:25" x14ac:dyDescent="0.25">
      <c r="A116">
        <f>IF(Folha1!$A120&lt;50,1,0)</f>
        <v>0</v>
      </c>
      <c r="B116">
        <f>IF(AND(Folha1!$A120&gt;=50,Folha1!$A120&lt;60),1,0)</f>
        <v>0</v>
      </c>
      <c r="C116">
        <f>IF(AND(Folha1!$A120&gt;=60,Folha1!$A120&lt;70),1,0)</f>
        <v>1</v>
      </c>
      <c r="D116">
        <f>IF(AND(Folha1!$A120&gt;=70,Folha1!$A120&lt;80),1,0)</f>
        <v>0</v>
      </c>
      <c r="E116">
        <f>IF(AND(Folha1!$A120&gt;=80,Folha1!$A120&lt;90),1,0)</f>
        <v>0</v>
      </c>
      <c r="F116">
        <f>IF(AND(Folha1!$A120&gt;=90),1,0)</f>
        <v>0</v>
      </c>
      <c r="G116">
        <f>Folha1!B120</f>
        <v>1</v>
      </c>
      <c r="H116">
        <f>IF(Folha1!C120&gt;120,1,0)</f>
        <v>1</v>
      </c>
      <c r="I116">
        <f>Folha1!D120</f>
        <v>1</v>
      </c>
      <c r="J116">
        <f>IF(Folha1!E120&lt;40,1,0)</f>
        <v>0</v>
      </c>
      <c r="K116">
        <f>IF(AND(Folha1!E120&gt;=40,Folha1!E120&lt;50),1,0)</f>
        <v>1</v>
      </c>
      <c r="L116">
        <f>Folha1!F120</f>
        <v>1</v>
      </c>
      <c r="M116">
        <f>IF(Folha1!G120&lt;50000,1,0)</f>
        <v>0</v>
      </c>
      <c r="N116">
        <f>IF(AND(Folha1!$G120&gt;=50000,Folha1!$G120&lt;100000),1,0)</f>
        <v>0</v>
      </c>
      <c r="O116">
        <f>IF(AND(Folha1!$G120&gt;=100000,Folha1!$G120&lt;150000),1,0)</f>
        <v>0</v>
      </c>
      <c r="P116">
        <f>IF(AND(Folha1!$G120&gt;=150000,Folha1!$G120&lt;400000),1,0)</f>
        <v>1</v>
      </c>
      <c r="Q116">
        <f>IF(AND(Folha1!$G120&gt;=400000),1,0)</f>
        <v>0</v>
      </c>
      <c r="R116">
        <f>IF(V116=0,IF(Folha1!H120&lt;0.6,1,0),IF(Folha1!H120&lt;0.7,1,0))</f>
        <v>0</v>
      </c>
      <c r="S116">
        <f>IF(V116=0,IF(Folha1!H120&gt;1.1,1,0),IF(Folha1!H120&gt;1.3,1,0))</f>
        <v>0</v>
      </c>
      <c r="T116">
        <f>IF(Folha1!I120&lt;135,1,0)</f>
        <v>1</v>
      </c>
      <c r="U116">
        <f>IF(Folha1!I120&gt;145,1,0)</f>
        <v>0</v>
      </c>
      <c r="V116">
        <f>Folha1!J120</f>
        <v>1</v>
      </c>
      <c r="W116">
        <f t="shared" si="1"/>
        <v>0</v>
      </c>
      <c r="X116">
        <f>Folha1!K120</f>
        <v>0</v>
      </c>
      <c r="Y116">
        <f>Folha1!M120</f>
        <v>0</v>
      </c>
    </row>
    <row r="117" spans="1:25" x14ac:dyDescent="0.25">
      <c r="A117">
        <f>IF(Folha1!$A121&lt;50,1,0)</f>
        <v>0</v>
      </c>
      <c r="B117">
        <f>IF(AND(Folha1!$A121&gt;=50,Folha1!$A121&lt;60),1,0)</f>
        <v>1</v>
      </c>
      <c r="C117">
        <f>IF(AND(Folha1!$A121&gt;=60,Folha1!$A121&lt;70),1,0)</f>
        <v>0</v>
      </c>
      <c r="D117">
        <f>IF(AND(Folha1!$A121&gt;=70,Folha1!$A121&lt;80),1,0)</f>
        <v>0</v>
      </c>
      <c r="E117">
        <f>IF(AND(Folha1!$A121&gt;=80,Folha1!$A121&lt;90),1,0)</f>
        <v>0</v>
      </c>
      <c r="F117">
        <f>IF(AND(Folha1!$A121&gt;=90),1,0)</f>
        <v>0</v>
      </c>
      <c r="G117">
        <f>Folha1!B121</f>
        <v>1</v>
      </c>
      <c r="H117">
        <f>IF(Folha1!C121&gt;120,1,0)</f>
        <v>1</v>
      </c>
      <c r="I117">
        <f>Folha1!D121</f>
        <v>0</v>
      </c>
      <c r="J117">
        <f>IF(Folha1!E121&lt;40,1,0)</f>
        <v>0</v>
      </c>
      <c r="K117">
        <f>IF(AND(Folha1!E121&gt;=40,Folha1!E121&lt;50),1,0)</f>
        <v>1</v>
      </c>
      <c r="L117">
        <f>Folha1!F121</f>
        <v>0</v>
      </c>
      <c r="M117">
        <f>IF(Folha1!G121&lt;50000,1,0)</f>
        <v>0</v>
      </c>
      <c r="N117">
        <f>IF(AND(Folha1!$G121&gt;=50000,Folha1!$G121&lt;100000),1,0)</f>
        <v>0</v>
      </c>
      <c r="O117">
        <f>IF(AND(Folha1!$G121&gt;=100000,Folha1!$G121&lt;150000),1,0)</f>
        <v>0</v>
      </c>
      <c r="P117">
        <f>IF(AND(Folha1!$G121&gt;=150000,Folha1!$G121&lt;400000),1,0)</f>
        <v>1</v>
      </c>
      <c r="Q117">
        <f>IF(AND(Folha1!$G121&gt;=400000),1,0)</f>
        <v>0</v>
      </c>
      <c r="R117">
        <f>IF(V117=0,IF(Folha1!H121&lt;0.6,1,0),IF(Folha1!H121&lt;0.7,1,0))</f>
        <v>0</v>
      </c>
      <c r="S117">
        <f>IF(V117=0,IF(Folha1!H121&gt;1.1,1,0),IF(Folha1!H121&gt;1.3,1,0))</f>
        <v>0</v>
      </c>
      <c r="T117">
        <f>IF(Folha1!I121&lt;135,1,0)</f>
        <v>0</v>
      </c>
      <c r="U117">
        <f>IF(Folha1!I121&gt;145,1,0)</f>
        <v>0</v>
      </c>
      <c r="V117">
        <f>Folha1!J121</f>
        <v>0</v>
      </c>
      <c r="W117">
        <f t="shared" si="1"/>
        <v>1</v>
      </c>
      <c r="X117">
        <f>Folha1!K121</f>
        <v>0</v>
      </c>
      <c r="Y117">
        <f>Folha1!M121</f>
        <v>0</v>
      </c>
    </row>
    <row r="118" spans="1:25" x14ac:dyDescent="0.25">
      <c r="A118">
        <f>IF(Folha1!$A122&lt;50,1,0)</f>
        <v>0</v>
      </c>
      <c r="B118">
        <f>IF(AND(Folha1!$A122&gt;=50,Folha1!$A122&lt;60),1,0)</f>
        <v>0</v>
      </c>
      <c r="C118">
        <f>IF(AND(Folha1!$A122&gt;=60,Folha1!$A122&lt;70),1,0)</f>
        <v>1</v>
      </c>
      <c r="D118">
        <f>IF(AND(Folha1!$A122&gt;=70,Folha1!$A122&lt;80),1,0)</f>
        <v>0</v>
      </c>
      <c r="E118">
        <f>IF(AND(Folha1!$A122&gt;=80,Folha1!$A122&lt;90),1,0)</f>
        <v>0</v>
      </c>
      <c r="F118">
        <f>IF(AND(Folha1!$A122&gt;=90),1,0)</f>
        <v>0</v>
      </c>
      <c r="G118">
        <f>Folha1!B122</f>
        <v>1</v>
      </c>
      <c r="H118">
        <f>IF(Folha1!C122&gt;120,1,0)</f>
        <v>0</v>
      </c>
      <c r="I118">
        <f>Folha1!D122</f>
        <v>1</v>
      </c>
      <c r="J118">
        <f>IF(Folha1!E122&lt;40,1,0)</f>
        <v>0</v>
      </c>
      <c r="K118">
        <f>IF(AND(Folha1!E122&gt;=40,Folha1!E122&lt;50),1,0)</f>
        <v>0</v>
      </c>
      <c r="L118">
        <f>Folha1!F122</f>
        <v>1</v>
      </c>
      <c r="M118">
        <f>IF(Folha1!G122&lt;50000,1,0)</f>
        <v>0</v>
      </c>
      <c r="N118">
        <f>IF(AND(Folha1!$G122&gt;=50000,Folha1!$G122&lt;100000),1,0)</f>
        <v>0</v>
      </c>
      <c r="O118">
        <f>IF(AND(Folha1!$G122&gt;=100000,Folha1!$G122&lt;150000),1,0)</f>
        <v>0</v>
      </c>
      <c r="P118">
        <f>IF(AND(Folha1!$G122&gt;=150000,Folha1!$G122&lt;400000),1,0)</f>
        <v>1</v>
      </c>
      <c r="Q118">
        <f>IF(AND(Folha1!$G122&gt;=400000),1,0)</f>
        <v>0</v>
      </c>
      <c r="R118">
        <f>IF(V118=0,IF(Folha1!H122&lt;0.6,1,0),IF(Folha1!H122&lt;0.7,1,0))</f>
        <v>0</v>
      </c>
      <c r="S118">
        <f>IF(V118=0,IF(Folha1!H122&gt;1.1,1,0),IF(Folha1!H122&gt;1.3,1,0))</f>
        <v>0</v>
      </c>
      <c r="T118">
        <f>IF(Folha1!I122&lt;135,1,0)</f>
        <v>0</v>
      </c>
      <c r="U118">
        <f>IF(Folha1!I122&gt;145,1,0)</f>
        <v>0</v>
      </c>
      <c r="V118">
        <f>Folha1!J122</f>
        <v>0</v>
      </c>
      <c r="W118">
        <f t="shared" si="1"/>
        <v>1</v>
      </c>
      <c r="X118">
        <f>Folha1!K122</f>
        <v>0</v>
      </c>
      <c r="Y118">
        <f>Folha1!M122</f>
        <v>0</v>
      </c>
    </row>
    <row r="119" spans="1:25" x14ac:dyDescent="0.25">
      <c r="A119">
        <f>IF(Folha1!$A123&lt;50,1,0)</f>
        <v>0</v>
      </c>
      <c r="B119">
        <f>IF(AND(Folha1!$A123&gt;=50,Folha1!$A123&lt;60),1,0)</f>
        <v>0</v>
      </c>
      <c r="C119">
        <f>IF(AND(Folha1!$A123&gt;=60,Folha1!$A123&lt;70),1,0)</f>
        <v>0</v>
      </c>
      <c r="D119">
        <f>IF(AND(Folha1!$A123&gt;=70,Folha1!$A123&lt;80),1,0)</f>
        <v>0</v>
      </c>
      <c r="E119">
        <f>IF(AND(Folha1!$A123&gt;=80,Folha1!$A123&lt;90),1,0)</f>
        <v>1</v>
      </c>
      <c r="F119">
        <f>IF(AND(Folha1!$A123&gt;=90),1,0)</f>
        <v>0</v>
      </c>
      <c r="G119">
        <f>Folha1!B123</f>
        <v>1</v>
      </c>
      <c r="H119">
        <f>IF(Folha1!C123&gt;120,1,0)</f>
        <v>0</v>
      </c>
      <c r="I119">
        <f>Folha1!D123</f>
        <v>0</v>
      </c>
      <c r="J119">
        <f>IF(Folha1!E123&lt;40,1,0)</f>
        <v>0</v>
      </c>
      <c r="K119">
        <f>IF(AND(Folha1!E123&gt;=40,Folha1!E123&lt;50),1,0)</f>
        <v>0</v>
      </c>
      <c r="L119">
        <f>Folha1!F123</f>
        <v>0</v>
      </c>
      <c r="M119">
        <f>IF(Folha1!G123&lt;50000,1,0)</f>
        <v>0</v>
      </c>
      <c r="N119">
        <f>IF(AND(Folha1!$G123&gt;=50000,Folha1!$G123&lt;100000),1,0)</f>
        <v>0</v>
      </c>
      <c r="O119">
        <f>IF(AND(Folha1!$G123&gt;=100000,Folha1!$G123&lt;150000),1,0)</f>
        <v>0</v>
      </c>
      <c r="P119">
        <f>IF(AND(Folha1!$G123&gt;=150000,Folha1!$G123&lt;400000),1,0)</f>
        <v>0</v>
      </c>
      <c r="Q119">
        <f>IF(AND(Folha1!$G123&gt;=400000),1,0)</f>
        <v>1</v>
      </c>
      <c r="R119">
        <f>IF(V119=0,IF(Folha1!H123&lt;0.6,1,0),IF(Folha1!H123&lt;0.7,1,0))</f>
        <v>0</v>
      </c>
      <c r="S119">
        <f>IF(V119=0,IF(Folha1!H123&gt;1.1,1,0),IF(Folha1!H123&gt;1.3,1,0))</f>
        <v>1</v>
      </c>
      <c r="T119">
        <f>IF(Folha1!I123&lt;135,1,0)</f>
        <v>0</v>
      </c>
      <c r="U119">
        <f>IF(Folha1!I123&gt;145,1,0)</f>
        <v>0</v>
      </c>
      <c r="V119">
        <f>Folha1!J123</f>
        <v>0</v>
      </c>
      <c r="W119">
        <f t="shared" si="1"/>
        <v>1</v>
      </c>
      <c r="X119">
        <f>Folha1!K123</f>
        <v>0</v>
      </c>
      <c r="Y119">
        <f>Folha1!M123</f>
        <v>0</v>
      </c>
    </row>
    <row r="120" spans="1:25" x14ac:dyDescent="0.25">
      <c r="A120">
        <f>IF(Folha1!$A124&lt;50,1,0)</f>
        <v>0</v>
      </c>
      <c r="B120">
        <f>IF(AND(Folha1!$A124&gt;=50,Folha1!$A124&lt;60),1,0)</f>
        <v>0</v>
      </c>
      <c r="C120">
        <f>IF(AND(Folha1!$A124&gt;=60,Folha1!$A124&lt;70),1,0)</f>
        <v>1</v>
      </c>
      <c r="D120">
        <f>IF(AND(Folha1!$A124&gt;=70,Folha1!$A124&lt;80),1,0)</f>
        <v>0</v>
      </c>
      <c r="E120">
        <f>IF(AND(Folha1!$A124&gt;=80,Folha1!$A124&lt;90),1,0)</f>
        <v>0</v>
      </c>
      <c r="F120">
        <f>IF(AND(Folha1!$A124&gt;=90),1,0)</f>
        <v>0</v>
      </c>
      <c r="G120">
        <f>Folha1!B124</f>
        <v>1</v>
      </c>
      <c r="H120">
        <f>IF(Folha1!C124&gt;120,1,0)</f>
        <v>0</v>
      </c>
      <c r="I120">
        <f>Folha1!D124</f>
        <v>1</v>
      </c>
      <c r="J120">
        <f>IF(Folha1!E124&lt;40,1,0)</f>
        <v>0</v>
      </c>
      <c r="K120">
        <f>IF(AND(Folha1!E124&gt;=40,Folha1!E124&lt;50),1,0)</f>
        <v>0</v>
      </c>
      <c r="L120">
        <f>Folha1!F124</f>
        <v>1</v>
      </c>
      <c r="M120">
        <f>IF(Folha1!G124&lt;50000,1,0)</f>
        <v>0</v>
      </c>
      <c r="N120">
        <f>IF(AND(Folha1!$G124&gt;=50000,Folha1!$G124&lt;100000),1,0)</f>
        <v>0</v>
      </c>
      <c r="O120">
        <f>IF(AND(Folha1!$G124&gt;=100000,Folha1!$G124&lt;150000),1,0)</f>
        <v>0</v>
      </c>
      <c r="P120">
        <f>IF(AND(Folha1!$G124&gt;=150000,Folha1!$G124&lt;400000),1,0)</f>
        <v>1</v>
      </c>
      <c r="Q120">
        <f>IF(AND(Folha1!$G124&gt;=400000),1,0)</f>
        <v>0</v>
      </c>
      <c r="R120">
        <f>IF(V120=0,IF(Folha1!H124&lt;0.6,1,0),IF(Folha1!H124&lt;0.7,1,0))</f>
        <v>0</v>
      </c>
      <c r="S120">
        <f>IF(V120=0,IF(Folha1!H124&gt;1.1,1,0),IF(Folha1!H124&gt;1.3,1,0))</f>
        <v>0</v>
      </c>
      <c r="T120">
        <f>IF(Folha1!I124&lt;135,1,0)</f>
        <v>0</v>
      </c>
      <c r="U120">
        <f>IF(Folha1!I124&gt;145,1,0)</f>
        <v>0</v>
      </c>
      <c r="V120">
        <f>Folha1!J124</f>
        <v>0</v>
      </c>
      <c r="W120">
        <f t="shared" si="1"/>
        <v>1</v>
      </c>
      <c r="X120">
        <f>Folha1!K124</f>
        <v>0</v>
      </c>
      <c r="Y120">
        <f>Folha1!M124</f>
        <v>0</v>
      </c>
    </row>
    <row r="121" spans="1:25" x14ac:dyDescent="0.25">
      <c r="A121">
        <f>IF(Folha1!$A125&lt;50,1,0)</f>
        <v>0</v>
      </c>
      <c r="B121">
        <f>IF(AND(Folha1!$A125&gt;=50,Folha1!$A125&lt;60),1,0)</f>
        <v>0</v>
      </c>
      <c r="C121">
        <f>IF(AND(Folha1!$A125&gt;=60,Folha1!$A125&lt;70),1,0)</f>
        <v>0</v>
      </c>
      <c r="D121">
        <f>IF(AND(Folha1!$A125&gt;=70,Folha1!$A125&lt;80),1,0)</f>
        <v>0</v>
      </c>
      <c r="E121">
        <f>IF(AND(Folha1!$A125&gt;=80,Folha1!$A125&lt;90),1,0)</f>
        <v>1</v>
      </c>
      <c r="F121">
        <f>IF(AND(Folha1!$A125&gt;=90),1,0)</f>
        <v>0</v>
      </c>
      <c r="G121">
        <f>Folha1!B125</f>
        <v>0</v>
      </c>
      <c r="H121">
        <f>IF(Folha1!C125&gt;120,1,0)</f>
        <v>1</v>
      </c>
      <c r="I121">
        <f>Folha1!D125</f>
        <v>0</v>
      </c>
      <c r="J121">
        <f>IF(Folha1!E125&lt;40,1,0)</f>
        <v>1</v>
      </c>
      <c r="K121">
        <f>IF(AND(Folha1!E125&gt;=40,Folha1!E125&lt;50),1,0)</f>
        <v>0</v>
      </c>
      <c r="L121">
        <f>Folha1!F125</f>
        <v>0</v>
      </c>
      <c r="M121">
        <f>IF(Folha1!G125&lt;50000,1,0)</f>
        <v>0</v>
      </c>
      <c r="N121">
        <f>IF(AND(Folha1!$G125&gt;=50000,Folha1!$G125&lt;100000),1,0)</f>
        <v>0</v>
      </c>
      <c r="O121">
        <f>IF(AND(Folha1!$G125&gt;=100000,Folha1!$G125&lt;150000),1,0)</f>
        <v>0</v>
      </c>
      <c r="P121">
        <f>IF(AND(Folha1!$G125&gt;=150000,Folha1!$G125&lt;400000),1,0)</f>
        <v>1</v>
      </c>
      <c r="Q121">
        <f>IF(AND(Folha1!$G125&gt;=400000),1,0)</f>
        <v>0</v>
      </c>
      <c r="R121">
        <f>IF(V121=0,IF(Folha1!H125&lt;0.6,1,0),IF(Folha1!H125&lt;0.7,1,0))</f>
        <v>0</v>
      </c>
      <c r="S121">
        <f>IF(V121=0,IF(Folha1!H125&gt;1.1,1,0),IF(Folha1!H125&gt;1.3,1,0))</f>
        <v>1</v>
      </c>
      <c r="T121">
        <f>IF(Folha1!I125&lt;135,1,0)</f>
        <v>1</v>
      </c>
      <c r="U121">
        <f>IF(Folha1!I125&gt;145,1,0)</f>
        <v>0</v>
      </c>
      <c r="V121">
        <f>Folha1!J125</f>
        <v>0</v>
      </c>
      <c r="W121">
        <f t="shared" si="1"/>
        <v>1</v>
      </c>
      <c r="X121">
        <f>Folha1!K125</f>
        <v>0</v>
      </c>
      <c r="Y121">
        <f>Folha1!M125</f>
        <v>1</v>
      </c>
    </row>
    <row r="122" spans="1:25" x14ac:dyDescent="0.25">
      <c r="A122">
        <f>IF(Folha1!$A126&lt;50,1,0)</f>
        <v>0</v>
      </c>
      <c r="B122">
        <f>IF(AND(Folha1!$A126&gt;=50,Folha1!$A126&lt;60),1,0)</f>
        <v>0</v>
      </c>
      <c r="C122">
        <f>IF(AND(Folha1!$A126&gt;=60,Folha1!$A126&lt;70),1,0)</f>
        <v>1</v>
      </c>
      <c r="D122">
        <f>IF(AND(Folha1!$A126&gt;=70,Folha1!$A126&lt;80),1,0)</f>
        <v>0</v>
      </c>
      <c r="E122">
        <f>IF(AND(Folha1!$A126&gt;=80,Folha1!$A126&lt;90),1,0)</f>
        <v>0</v>
      </c>
      <c r="F122">
        <f>IF(AND(Folha1!$A126&gt;=90),1,0)</f>
        <v>0</v>
      </c>
      <c r="G122">
        <f>Folha1!B126</f>
        <v>1</v>
      </c>
      <c r="H122">
        <f>IF(Folha1!C126&gt;120,1,0)</f>
        <v>1</v>
      </c>
      <c r="I122">
        <f>Folha1!D126</f>
        <v>0</v>
      </c>
      <c r="J122">
        <f>IF(Folha1!E126&lt;40,1,0)</f>
        <v>0</v>
      </c>
      <c r="K122">
        <f>IF(AND(Folha1!E126&gt;=40,Folha1!E126&lt;50),1,0)</f>
        <v>0</v>
      </c>
      <c r="L122">
        <f>Folha1!F126</f>
        <v>1</v>
      </c>
      <c r="M122">
        <f>IF(Folha1!G126&lt;50000,1,0)</f>
        <v>0</v>
      </c>
      <c r="N122">
        <f>IF(AND(Folha1!$G126&gt;=50000,Folha1!$G126&lt;100000),1,0)</f>
        <v>0</v>
      </c>
      <c r="O122">
        <f>IF(AND(Folha1!$G126&gt;=100000,Folha1!$G126&lt;150000),1,0)</f>
        <v>0</v>
      </c>
      <c r="P122">
        <f>IF(AND(Folha1!$G126&gt;=150000,Folha1!$G126&lt;400000),1,0)</f>
        <v>1</v>
      </c>
      <c r="Q122">
        <f>IF(AND(Folha1!$G126&gt;=400000),1,0)</f>
        <v>0</v>
      </c>
      <c r="R122">
        <f>IF(V122=0,IF(Folha1!H126&lt;0.6,1,0),IF(Folha1!H126&lt;0.7,1,0))</f>
        <v>0</v>
      </c>
      <c r="S122">
        <f>IF(V122=0,IF(Folha1!H126&gt;1.1,1,0),IF(Folha1!H126&gt;1.3,1,0))</f>
        <v>1</v>
      </c>
      <c r="T122">
        <f>IF(Folha1!I126&lt;135,1,0)</f>
        <v>0</v>
      </c>
      <c r="U122">
        <f>IF(Folha1!I126&gt;145,1,0)</f>
        <v>0</v>
      </c>
      <c r="V122">
        <f>Folha1!J126</f>
        <v>1</v>
      </c>
      <c r="W122">
        <f t="shared" si="1"/>
        <v>0</v>
      </c>
      <c r="X122">
        <f>Folha1!K126</f>
        <v>1</v>
      </c>
      <c r="Y122">
        <f>Folha1!M126</f>
        <v>0</v>
      </c>
    </row>
    <row r="123" spans="1:25" x14ac:dyDescent="0.25">
      <c r="A123">
        <f>IF(Folha1!$A127&lt;50,1,0)</f>
        <v>0</v>
      </c>
      <c r="B123">
        <f>IF(AND(Folha1!$A127&gt;=50,Folha1!$A127&lt;60),1,0)</f>
        <v>0</v>
      </c>
      <c r="C123">
        <f>IF(AND(Folha1!$A127&gt;=60,Folha1!$A127&lt;70),1,0)</f>
        <v>1</v>
      </c>
      <c r="D123">
        <f>IF(AND(Folha1!$A127&gt;=70,Folha1!$A127&lt;80),1,0)</f>
        <v>0</v>
      </c>
      <c r="E123">
        <f>IF(AND(Folha1!$A127&gt;=80,Folha1!$A127&lt;90),1,0)</f>
        <v>0</v>
      </c>
      <c r="F123">
        <f>IF(AND(Folha1!$A127&gt;=90),1,0)</f>
        <v>0</v>
      </c>
      <c r="G123">
        <f>Folha1!B127</f>
        <v>1</v>
      </c>
      <c r="H123">
        <f>IF(Folha1!C127&gt;120,1,0)</f>
        <v>0</v>
      </c>
      <c r="I123">
        <f>Folha1!D127</f>
        <v>1</v>
      </c>
      <c r="J123">
        <f>IF(Folha1!E127&lt;40,1,0)</f>
        <v>1</v>
      </c>
      <c r="K123">
        <f>IF(AND(Folha1!E127&gt;=40,Folha1!E127&lt;50),1,0)</f>
        <v>0</v>
      </c>
      <c r="L123">
        <f>Folha1!F127</f>
        <v>1</v>
      </c>
      <c r="M123">
        <f>IF(Folha1!G127&lt;50000,1,0)</f>
        <v>0</v>
      </c>
      <c r="N123">
        <f>IF(AND(Folha1!$G127&gt;=50000,Folha1!$G127&lt;100000),1,0)</f>
        <v>0</v>
      </c>
      <c r="O123">
        <f>IF(AND(Folha1!$G127&gt;=100000,Folha1!$G127&lt;150000),1,0)</f>
        <v>0</v>
      </c>
      <c r="P123">
        <f>IF(AND(Folha1!$G127&gt;=150000,Folha1!$G127&lt;400000),1,0)</f>
        <v>1</v>
      </c>
      <c r="Q123">
        <f>IF(AND(Folha1!$G127&gt;=400000),1,0)</f>
        <v>0</v>
      </c>
      <c r="R123">
        <f>IF(V123=0,IF(Folha1!H127&lt;0.6,1,0),IF(Folha1!H127&lt;0.7,1,0))</f>
        <v>0</v>
      </c>
      <c r="S123">
        <f>IF(V123=0,IF(Folha1!H127&gt;1.1,1,0),IF(Folha1!H127&gt;1.3,1,0))</f>
        <v>0</v>
      </c>
      <c r="T123">
        <f>IF(Folha1!I127&lt;135,1,0)</f>
        <v>0</v>
      </c>
      <c r="U123">
        <f>IF(Folha1!I127&gt;145,1,0)</f>
        <v>0</v>
      </c>
      <c r="V123">
        <f>Folha1!J127</f>
        <v>0</v>
      </c>
      <c r="W123">
        <f t="shared" si="1"/>
        <v>1</v>
      </c>
      <c r="X123">
        <f>Folha1!K127</f>
        <v>0</v>
      </c>
      <c r="Y123">
        <f>Folha1!M127</f>
        <v>0</v>
      </c>
    </row>
    <row r="124" spans="1:25" x14ac:dyDescent="0.25">
      <c r="A124">
        <f>IF(Folha1!$A128&lt;50,1,0)</f>
        <v>0</v>
      </c>
      <c r="B124">
        <f>IF(AND(Folha1!$A128&gt;=50,Folha1!$A128&lt;60),1,0)</f>
        <v>0</v>
      </c>
      <c r="C124">
        <f>IF(AND(Folha1!$A128&gt;=60,Folha1!$A128&lt;70),1,0)</f>
        <v>1</v>
      </c>
      <c r="D124">
        <f>IF(AND(Folha1!$A128&gt;=70,Folha1!$A128&lt;80),1,0)</f>
        <v>0</v>
      </c>
      <c r="E124">
        <f>IF(AND(Folha1!$A128&gt;=80,Folha1!$A128&lt;90),1,0)</f>
        <v>0</v>
      </c>
      <c r="F124">
        <f>IF(AND(Folha1!$A128&gt;=90),1,0)</f>
        <v>0</v>
      </c>
      <c r="G124">
        <f>Folha1!B128</f>
        <v>0</v>
      </c>
      <c r="H124">
        <f>IF(Folha1!C128&gt;120,1,0)</f>
        <v>0</v>
      </c>
      <c r="I124">
        <f>Folha1!D128</f>
        <v>1</v>
      </c>
      <c r="J124">
        <f>IF(Folha1!E128&lt;40,1,0)</f>
        <v>1</v>
      </c>
      <c r="K124">
        <f>IF(AND(Folha1!E128&gt;=40,Folha1!E128&lt;50),1,0)</f>
        <v>0</v>
      </c>
      <c r="L124">
        <f>Folha1!F128</f>
        <v>0</v>
      </c>
      <c r="M124">
        <f>IF(Folha1!G128&lt;50000,1,0)</f>
        <v>0</v>
      </c>
      <c r="N124">
        <f>IF(AND(Folha1!$G128&gt;=50000,Folha1!$G128&lt;100000),1,0)</f>
        <v>0</v>
      </c>
      <c r="O124">
        <f>IF(AND(Folha1!$G128&gt;=100000,Folha1!$G128&lt;150000),1,0)</f>
        <v>0</v>
      </c>
      <c r="P124">
        <f>IF(AND(Folha1!$G128&gt;=150000,Folha1!$G128&lt;400000),1,0)</f>
        <v>1</v>
      </c>
      <c r="Q124">
        <f>IF(AND(Folha1!$G128&gt;=400000),1,0)</f>
        <v>0</v>
      </c>
      <c r="R124">
        <f>IF(V124=0,IF(Folha1!H128&lt;0.6,1,0),IF(Folha1!H128&lt;0.7,1,0))</f>
        <v>0</v>
      </c>
      <c r="S124">
        <f>IF(V124=0,IF(Folha1!H128&gt;1.1,1,0),IF(Folha1!H128&gt;1.3,1,0))</f>
        <v>0</v>
      </c>
      <c r="T124">
        <f>IF(Folha1!I128&lt;135,1,0)</f>
        <v>0</v>
      </c>
      <c r="U124">
        <f>IF(Folha1!I128&gt;145,1,0)</f>
        <v>0</v>
      </c>
      <c r="V124">
        <f>Folha1!J128</f>
        <v>0</v>
      </c>
      <c r="W124">
        <f t="shared" si="1"/>
        <v>1</v>
      </c>
      <c r="X124">
        <f>Folha1!K128</f>
        <v>0</v>
      </c>
      <c r="Y124">
        <f>Folha1!M128</f>
        <v>0</v>
      </c>
    </row>
    <row r="125" spans="1:25" x14ac:dyDescent="0.25">
      <c r="A125">
        <f>IF(Folha1!$A129&lt;50,1,0)</f>
        <v>0</v>
      </c>
      <c r="B125">
        <f>IF(AND(Folha1!$A129&gt;=50,Folha1!$A129&lt;60),1,0)</f>
        <v>0</v>
      </c>
      <c r="C125">
        <f>IF(AND(Folha1!$A129&gt;=60,Folha1!$A129&lt;70),1,0)</f>
        <v>1</v>
      </c>
      <c r="D125">
        <f>IF(AND(Folha1!$A129&gt;=70,Folha1!$A129&lt;80),1,0)</f>
        <v>0</v>
      </c>
      <c r="E125">
        <f>IF(AND(Folha1!$A129&gt;=80,Folha1!$A129&lt;90),1,0)</f>
        <v>0</v>
      </c>
      <c r="F125">
        <f>IF(AND(Folha1!$A129&gt;=90),1,0)</f>
        <v>0</v>
      </c>
      <c r="G125">
        <f>Folha1!B129</f>
        <v>1</v>
      </c>
      <c r="H125">
        <f>IF(Folha1!C129&gt;120,1,0)</f>
        <v>1</v>
      </c>
      <c r="I125">
        <f>Folha1!D129</f>
        <v>0</v>
      </c>
      <c r="J125">
        <f>IF(Folha1!E129&lt;40,1,0)</f>
        <v>1</v>
      </c>
      <c r="K125">
        <f>IF(AND(Folha1!E129&gt;=40,Folha1!E129&lt;50),1,0)</f>
        <v>0</v>
      </c>
      <c r="L125">
        <f>Folha1!F129</f>
        <v>1</v>
      </c>
      <c r="M125">
        <f>IF(Folha1!G129&lt;50000,1,0)</f>
        <v>0</v>
      </c>
      <c r="N125">
        <f>IF(AND(Folha1!$G129&gt;=50000,Folha1!$G129&lt;100000),1,0)</f>
        <v>0</v>
      </c>
      <c r="O125">
        <f>IF(AND(Folha1!$G129&gt;=100000,Folha1!$G129&lt;150000),1,0)</f>
        <v>1</v>
      </c>
      <c r="P125">
        <f>IF(AND(Folha1!$G129&gt;=150000,Folha1!$G129&lt;400000),1,0)</f>
        <v>0</v>
      </c>
      <c r="Q125">
        <f>IF(AND(Folha1!$G129&gt;=400000),1,0)</f>
        <v>0</v>
      </c>
      <c r="R125">
        <f>IF(V125=0,IF(Folha1!H129&lt;0.6,1,0),IF(Folha1!H129&lt;0.7,1,0))</f>
        <v>0</v>
      </c>
      <c r="S125">
        <f>IF(V125=0,IF(Folha1!H129&gt;1.1,1,0),IF(Folha1!H129&gt;1.3,1,0))</f>
        <v>0</v>
      </c>
      <c r="T125">
        <f>IF(Folha1!I129&lt;135,1,0)</f>
        <v>0</v>
      </c>
      <c r="U125">
        <f>IF(Folha1!I129&gt;145,1,0)</f>
        <v>0</v>
      </c>
      <c r="V125">
        <f>Folha1!J129</f>
        <v>0</v>
      </c>
      <c r="W125">
        <f t="shared" si="1"/>
        <v>1</v>
      </c>
      <c r="X125">
        <f>Folha1!K129</f>
        <v>0</v>
      </c>
      <c r="Y125">
        <f>Folha1!M129</f>
        <v>0</v>
      </c>
    </row>
    <row r="126" spans="1:25" x14ac:dyDescent="0.25">
      <c r="A126">
        <f>IF(Folha1!$A130&lt;50,1,0)</f>
        <v>0</v>
      </c>
      <c r="B126">
        <f>IF(AND(Folha1!$A130&gt;=50,Folha1!$A130&lt;60),1,0)</f>
        <v>0</v>
      </c>
      <c r="C126">
        <f>IF(AND(Folha1!$A130&gt;=60,Folha1!$A130&lt;70),1,0)</f>
        <v>1</v>
      </c>
      <c r="D126">
        <f>IF(AND(Folha1!$A130&gt;=70,Folha1!$A130&lt;80),1,0)</f>
        <v>0</v>
      </c>
      <c r="E126">
        <f>IF(AND(Folha1!$A130&gt;=80,Folha1!$A130&lt;90),1,0)</f>
        <v>0</v>
      </c>
      <c r="F126">
        <f>IF(AND(Folha1!$A130&gt;=90),1,0)</f>
        <v>0</v>
      </c>
      <c r="G126">
        <f>Folha1!B130</f>
        <v>0</v>
      </c>
      <c r="H126">
        <f>IF(Folha1!C130&gt;120,1,0)</f>
        <v>1</v>
      </c>
      <c r="I126">
        <f>Folha1!D130</f>
        <v>0</v>
      </c>
      <c r="J126">
        <f>IF(Folha1!E130&lt;40,1,0)</f>
        <v>0</v>
      </c>
      <c r="K126">
        <f>IF(AND(Folha1!E130&gt;=40,Folha1!E130&lt;50),1,0)</f>
        <v>1</v>
      </c>
      <c r="L126">
        <f>Folha1!F130</f>
        <v>0</v>
      </c>
      <c r="M126">
        <f>IF(Folha1!G130&lt;50000,1,0)</f>
        <v>0</v>
      </c>
      <c r="N126">
        <f>IF(AND(Folha1!$G130&gt;=50000,Folha1!$G130&lt;100000),1,0)</f>
        <v>0</v>
      </c>
      <c r="O126">
        <f>IF(AND(Folha1!$G130&gt;=100000,Folha1!$G130&lt;150000),1,0)</f>
        <v>0</v>
      </c>
      <c r="P126">
        <f>IF(AND(Folha1!$G130&gt;=150000,Folha1!$G130&lt;400000),1,0)</f>
        <v>1</v>
      </c>
      <c r="Q126">
        <f>IF(AND(Folha1!$G130&gt;=400000),1,0)</f>
        <v>0</v>
      </c>
      <c r="R126">
        <f>IF(V126=0,IF(Folha1!H130&lt;0.6,1,0),IF(Folha1!H130&lt;0.7,1,0))</f>
        <v>0</v>
      </c>
      <c r="S126">
        <f>IF(V126=0,IF(Folha1!H130&gt;1.1,1,0),IF(Folha1!H130&gt;1.3,1,0))</f>
        <v>1</v>
      </c>
      <c r="T126">
        <f>IF(Folha1!I130&lt;135,1,0)</f>
        <v>1</v>
      </c>
      <c r="U126">
        <f>IF(Folha1!I130&gt;145,1,0)</f>
        <v>0</v>
      </c>
      <c r="V126">
        <f>Folha1!J130</f>
        <v>1</v>
      </c>
      <c r="W126">
        <f t="shared" si="1"/>
        <v>0</v>
      </c>
      <c r="X126">
        <f>Folha1!K130</f>
        <v>0</v>
      </c>
      <c r="Y126">
        <f>Folha1!M130</f>
        <v>1</v>
      </c>
    </row>
    <row r="127" spans="1:25" x14ac:dyDescent="0.25">
      <c r="A127">
        <f>IF(Folha1!$A131&lt;50,1,0)</f>
        <v>1</v>
      </c>
      <c r="B127">
        <f>IF(AND(Folha1!$A131&gt;=50,Folha1!$A131&lt;60),1,0)</f>
        <v>0</v>
      </c>
      <c r="C127">
        <f>IF(AND(Folha1!$A131&gt;=60,Folha1!$A131&lt;70),1,0)</f>
        <v>0</v>
      </c>
      <c r="D127">
        <f>IF(AND(Folha1!$A131&gt;=70,Folha1!$A131&lt;80),1,0)</f>
        <v>0</v>
      </c>
      <c r="E127">
        <f>IF(AND(Folha1!$A131&gt;=80,Folha1!$A131&lt;90),1,0)</f>
        <v>0</v>
      </c>
      <c r="F127">
        <f>IF(AND(Folha1!$A131&gt;=90),1,0)</f>
        <v>0</v>
      </c>
      <c r="G127">
        <f>Folha1!B131</f>
        <v>1</v>
      </c>
      <c r="H127">
        <f>IF(Folha1!C131&gt;120,1,0)</f>
        <v>1</v>
      </c>
      <c r="I127">
        <f>Folha1!D131</f>
        <v>0</v>
      </c>
      <c r="J127">
        <f>IF(Folha1!E131&lt;40,1,0)</f>
        <v>0</v>
      </c>
      <c r="K127">
        <f>IF(AND(Folha1!E131&gt;=40,Folha1!E131&lt;50),1,0)</f>
        <v>0</v>
      </c>
      <c r="L127">
        <f>Folha1!F131</f>
        <v>0</v>
      </c>
      <c r="M127">
        <f>IF(Folha1!G131&lt;50000,1,0)</f>
        <v>0</v>
      </c>
      <c r="N127">
        <f>IF(AND(Folha1!$G131&gt;=50000,Folha1!$G131&lt;100000),1,0)</f>
        <v>0</v>
      </c>
      <c r="O127">
        <f>IF(AND(Folha1!$G131&gt;=100000,Folha1!$G131&lt;150000),1,0)</f>
        <v>0</v>
      </c>
      <c r="P127">
        <f>IF(AND(Folha1!$G131&gt;=150000,Folha1!$G131&lt;400000),1,0)</f>
        <v>1</v>
      </c>
      <c r="Q127">
        <f>IF(AND(Folha1!$G131&gt;=400000),1,0)</f>
        <v>0</v>
      </c>
      <c r="R127">
        <f>IF(V127=0,IF(Folha1!H131&lt;0.6,1,0),IF(Folha1!H131&lt;0.7,1,0))</f>
        <v>0</v>
      </c>
      <c r="S127">
        <f>IF(V127=0,IF(Folha1!H131&gt;1.1,1,0),IF(Folha1!H131&gt;1.3,1,0))</f>
        <v>1</v>
      </c>
      <c r="T127">
        <f>IF(Folha1!I131&lt;135,1,0)</f>
        <v>0</v>
      </c>
      <c r="U127">
        <f>IF(Folha1!I131&gt;145,1,0)</f>
        <v>0</v>
      </c>
      <c r="V127">
        <f>Folha1!J131</f>
        <v>0</v>
      </c>
      <c r="W127">
        <f t="shared" si="1"/>
        <v>1</v>
      </c>
      <c r="X127">
        <f>Folha1!K131</f>
        <v>0</v>
      </c>
      <c r="Y127">
        <f>Folha1!M131</f>
        <v>0</v>
      </c>
    </row>
    <row r="128" spans="1:25" x14ac:dyDescent="0.25">
      <c r="A128">
        <f>IF(Folha1!$A132&lt;50,1,0)</f>
        <v>1</v>
      </c>
      <c r="B128">
        <f>IF(AND(Folha1!$A132&gt;=50,Folha1!$A132&lt;60),1,0)</f>
        <v>0</v>
      </c>
      <c r="C128">
        <f>IF(AND(Folha1!$A132&gt;=60,Folha1!$A132&lt;70),1,0)</f>
        <v>0</v>
      </c>
      <c r="D128">
        <f>IF(AND(Folha1!$A132&gt;=70,Folha1!$A132&lt;80),1,0)</f>
        <v>0</v>
      </c>
      <c r="E128">
        <f>IF(AND(Folha1!$A132&gt;=80,Folha1!$A132&lt;90),1,0)</f>
        <v>0</v>
      </c>
      <c r="F128">
        <f>IF(AND(Folha1!$A132&gt;=90),1,0)</f>
        <v>0</v>
      </c>
      <c r="G128">
        <f>Folha1!B132</f>
        <v>0</v>
      </c>
      <c r="H128">
        <f>IF(Folha1!C132&gt;120,1,0)</f>
        <v>1</v>
      </c>
      <c r="I128">
        <f>Folha1!D132</f>
        <v>1</v>
      </c>
      <c r="J128">
        <f>IF(Folha1!E132&lt;40,1,0)</f>
        <v>1</v>
      </c>
      <c r="K128">
        <f>IF(AND(Folha1!E132&gt;=40,Folha1!E132&lt;50),1,0)</f>
        <v>0</v>
      </c>
      <c r="L128">
        <f>Folha1!F132</f>
        <v>1</v>
      </c>
      <c r="M128">
        <f>IF(Folha1!G132&lt;50000,1,0)</f>
        <v>0</v>
      </c>
      <c r="N128">
        <f>IF(AND(Folha1!$G132&gt;=50000,Folha1!$G132&lt;100000),1,0)</f>
        <v>0</v>
      </c>
      <c r="O128">
        <f>IF(AND(Folha1!$G132&gt;=100000,Folha1!$G132&lt;150000),1,0)</f>
        <v>0</v>
      </c>
      <c r="P128">
        <f>IF(AND(Folha1!$G132&gt;=150000,Folha1!$G132&lt;400000),1,0)</f>
        <v>1</v>
      </c>
      <c r="Q128">
        <f>IF(AND(Folha1!$G132&gt;=400000),1,0)</f>
        <v>0</v>
      </c>
      <c r="R128">
        <f>IF(V128=0,IF(Folha1!H132&lt;0.6,1,0),IF(Folha1!H132&lt;0.7,1,0))</f>
        <v>0</v>
      </c>
      <c r="S128">
        <f>IF(V128=0,IF(Folha1!H132&gt;1.1,1,0),IF(Folha1!H132&gt;1.3,1,0))</f>
        <v>1</v>
      </c>
      <c r="T128">
        <f>IF(Folha1!I132&lt;135,1,0)</f>
        <v>1</v>
      </c>
      <c r="U128">
        <f>IF(Folha1!I132&gt;145,1,0)</f>
        <v>0</v>
      </c>
      <c r="V128">
        <f>Folha1!J132</f>
        <v>0</v>
      </c>
      <c r="W128">
        <f t="shared" si="1"/>
        <v>1</v>
      </c>
      <c r="X128">
        <f>Folha1!K132</f>
        <v>0</v>
      </c>
      <c r="Y128">
        <f>Folha1!M132</f>
        <v>1</v>
      </c>
    </row>
    <row r="129" spans="1:25" x14ac:dyDescent="0.25">
      <c r="A129">
        <f>IF(Folha1!$A133&lt;50,1,0)</f>
        <v>0</v>
      </c>
      <c r="B129">
        <f>IF(AND(Folha1!$A133&gt;=50,Folha1!$A133&lt;60),1,0)</f>
        <v>1</v>
      </c>
      <c r="C129">
        <f>IF(AND(Folha1!$A133&gt;=60,Folha1!$A133&lt;70),1,0)</f>
        <v>0</v>
      </c>
      <c r="D129">
        <f>IF(AND(Folha1!$A133&gt;=70,Folha1!$A133&lt;80),1,0)</f>
        <v>0</v>
      </c>
      <c r="E129">
        <f>IF(AND(Folha1!$A133&gt;=80,Folha1!$A133&lt;90),1,0)</f>
        <v>0</v>
      </c>
      <c r="F129">
        <f>IF(AND(Folha1!$A133&gt;=90),1,0)</f>
        <v>0</v>
      </c>
      <c r="G129">
        <f>Folha1!B133</f>
        <v>1</v>
      </c>
      <c r="H129">
        <f>IF(Folha1!C133&gt;120,1,0)</f>
        <v>1</v>
      </c>
      <c r="I129">
        <f>Folha1!D133</f>
        <v>1</v>
      </c>
      <c r="J129">
        <f>IF(Folha1!E133&lt;40,1,0)</f>
        <v>0</v>
      </c>
      <c r="K129">
        <f>IF(AND(Folha1!E133&gt;=40,Folha1!E133&lt;50),1,0)</f>
        <v>0</v>
      </c>
      <c r="L129">
        <f>Folha1!F133</f>
        <v>0</v>
      </c>
      <c r="M129">
        <f>IF(Folha1!G133&lt;50000,1,0)</f>
        <v>0</v>
      </c>
      <c r="N129">
        <f>IF(AND(Folha1!$G133&gt;=50000,Folha1!$G133&lt;100000),1,0)</f>
        <v>0</v>
      </c>
      <c r="O129">
        <f>IF(AND(Folha1!$G133&gt;=100000,Folha1!$G133&lt;150000),1,0)</f>
        <v>0</v>
      </c>
      <c r="P129">
        <f>IF(AND(Folha1!$G133&gt;=150000,Folha1!$G133&lt;400000),1,0)</f>
        <v>1</v>
      </c>
      <c r="Q129">
        <f>IF(AND(Folha1!$G133&gt;=400000),1,0)</f>
        <v>0</v>
      </c>
      <c r="R129">
        <f>IF(V129=0,IF(Folha1!H133&lt;0.6,1,0),IF(Folha1!H133&lt;0.7,1,0))</f>
        <v>0</v>
      </c>
      <c r="S129">
        <f>IF(V129=0,IF(Folha1!H133&gt;1.1,1,0),IF(Folha1!H133&gt;1.3,1,0))</f>
        <v>0</v>
      </c>
      <c r="T129">
        <f>IF(Folha1!I133&lt;135,1,0)</f>
        <v>0</v>
      </c>
      <c r="U129">
        <f>IF(Folha1!I133&gt;145,1,0)</f>
        <v>0</v>
      </c>
      <c r="V129">
        <f>Folha1!J133</f>
        <v>0</v>
      </c>
      <c r="W129">
        <f t="shared" si="1"/>
        <v>1</v>
      </c>
      <c r="X129">
        <f>Folha1!K133</f>
        <v>0</v>
      </c>
      <c r="Y129">
        <f>Folha1!M133</f>
        <v>0</v>
      </c>
    </row>
    <row r="130" spans="1:25" x14ac:dyDescent="0.25">
      <c r="A130">
        <f>IF(Folha1!$A134&lt;50,1,0)</f>
        <v>0</v>
      </c>
      <c r="B130">
        <f>IF(AND(Folha1!$A134&gt;=50,Folha1!$A134&lt;60),1,0)</f>
        <v>0</v>
      </c>
      <c r="C130">
        <f>IF(AND(Folha1!$A134&gt;=60,Folha1!$A134&lt;70),1,0)</f>
        <v>1</v>
      </c>
      <c r="D130">
        <f>IF(AND(Folha1!$A134&gt;=70,Folha1!$A134&lt;80),1,0)</f>
        <v>0</v>
      </c>
      <c r="E130">
        <f>IF(AND(Folha1!$A134&gt;=80,Folha1!$A134&lt;90),1,0)</f>
        <v>0</v>
      </c>
      <c r="F130">
        <f>IF(AND(Folha1!$A134&gt;=90),1,0)</f>
        <v>0</v>
      </c>
      <c r="G130">
        <f>Folha1!B134</f>
        <v>0</v>
      </c>
      <c r="H130">
        <f>IF(Folha1!C134&gt;120,1,0)</f>
        <v>1</v>
      </c>
      <c r="I130">
        <f>Folha1!D134</f>
        <v>0</v>
      </c>
      <c r="J130">
        <f>IF(Folha1!E134&lt;40,1,0)</f>
        <v>1</v>
      </c>
      <c r="K130">
        <f>IF(AND(Folha1!E134&gt;=40,Folha1!E134&lt;50),1,0)</f>
        <v>0</v>
      </c>
      <c r="L130">
        <f>Folha1!F134</f>
        <v>1</v>
      </c>
      <c r="M130">
        <f>IF(Folha1!G134&lt;50000,1,0)</f>
        <v>0</v>
      </c>
      <c r="N130">
        <f>IF(AND(Folha1!$G134&gt;=50000,Folha1!$G134&lt;100000),1,0)</f>
        <v>0</v>
      </c>
      <c r="O130">
        <f>IF(AND(Folha1!$G134&gt;=100000,Folha1!$G134&lt;150000),1,0)</f>
        <v>0</v>
      </c>
      <c r="P130">
        <f>IF(AND(Folha1!$G134&gt;=150000,Folha1!$G134&lt;400000),1,0)</f>
        <v>1</v>
      </c>
      <c r="Q130">
        <f>IF(AND(Folha1!$G134&gt;=400000),1,0)</f>
        <v>0</v>
      </c>
      <c r="R130">
        <f>IF(V130=0,IF(Folha1!H134&lt;0.6,1,0),IF(Folha1!H134&lt;0.7,1,0))</f>
        <v>0</v>
      </c>
      <c r="S130">
        <f>IF(V130=0,IF(Folha1!H134&gt;1.1,1,0),IF(Folha1!H134&gt;1.3,1,0))</f>
        <v>0</v>
      </c>
      <c r="T130">
        <f>IF(Folha1!I134&lt;135,1,0)</f>
        <v>0</v>
      </c>
      <c r="U130">
        <f>IF(Folha1!I134&gt;145,1,0)</f>
        <v>0</v>
      </c>
      <c r="V130">
        <f>Folha1!J134</f>
        <v>1</v>
      </c>
      <c r="W130">
        <f t="shared" si="1"/>
        <v>0</v>
      </c>
      <c r="X130">
        <f>Folha1!K134</f>
        <v>1</v>
      </c>
      <c r="Y130">
        <f>Folha1!M134</f>
        <v>0</v>
      </c>
    </row>
    <row r="131" spans="1:25" x14ac:dyDescent="0.25">
      <c r="A131">
        <f>IF(Folha1!$A135&lt;50,1,0)</f>
        <v>0</v>
      </c>
      <c r="B131">
        <f>IF(AND(Folha1!$A135&gt;=50,Folha1!$A135&lt;60),1,0)</f>
        <v>1</v>
      </c>
      <c r="C131">
        <f>IF(AND(Folha1!$A135&gt;=60,Folha1!$A135&lt;70),1,0)</f>
        <v>0</v>
      </c>
      <c r="D131">
        <f>IF(AND(Folha1!$A135&gt;=70,Folha1!$A135&lt;80),1,0)</f>
        <v>0</v>
      </c>
      <c r="E131">
        <f>IF(AND(Folha1!$A135&gt;=80,Folha1!$A135&lt;90),1,0)</f>
        <v>0</v>
      </c>
      <c r="F131">
        <f>IF(AND(Folha1!$A135&gt;=90),1,0)</f>
        <v>0</v>
      </c>
      <c r="G131">
        <f>Folha1!B135</f>
        <v>1</v>
      </c>
      <c r="H131">
        <f>IF(Folha1!C135&gt;120,1,0)</f>
        <v>1</v>
      </c>
      <c r="I131">
        <f>Folha1!D135</f>
        <v>1</v>
      </c>
      <c r="J131">
        <f>IF(Folha1!E135&lt;40,1,0)</f>
        <v>1</v>
      </c>
      <c r="K131">
        <f>IF(AND(Folha1!E135&gt;=40,Folha1!E135&lt;50),1,0)</f>
        <v>0</v>
      </c>
      <c r="L131">
        <f>Folha1!F135</f>
        <v>0</v>
      </c>
      <c r="M131">
        <f>IF(Folha1!G135&lt;50000,1,0)</f>
        <v>0</v>
      </c>
      <c r="N131">
        <f>IF(AND(Folha1!$G135&gt;=50000,Folha1!$G135&lt;100000),1,0)</f>
        <v>0</v>
      </c>
      <c r="O131">
        <f>IF(AND(Folha1!$G135&gt;=100000,Folha1!$G135&lt;150000),1,0)</f>
        <v>0</v>
      </c>
      <c r="P131">
        <f>IF(AND(Folha1!$G135&gt;=150000,Folha1!$G135&lt;400000),1,0)</f>
        <v>1</v>
      </c>
      <c r="Q131">
        <f>IF(AND(Folha1!$G135&gt;=400000),1,0)</f>
        <v>0</v>
      </c>
      <c r="R131">
        <f>IF(V131=0,IF(Folha1!H135&lt;0.6,1,0),IF(Folha1!H135&lt;0.7,1,0))</f>
        <v>0</v>
      </c>
      <c r="S131">
        <f>IF(V131=0,IF(Folha1!H135&gt;1.1,1,0),IF(Folha1!H135&gt;1.3,1,0))</f>
        <v>1</v>
      </c>
      <c r="T131">
        <f>IF(Folha1!I135&lt;135,1,0)</f>
        <v>0</v>
      </c>
      <c r="U131">
        <f>IF(Folha1!I135&gt;145,1,0)</f>
        <v>0</v>
      </c>
      <c r="V131">
        <f>Folha1!J135</f>
        <v>1</v>
      </c>
      <c r="W131">
        <f t="shared" ref="W131:W194" si="2">1-V131</f>
        <v>0</v>
      </c>
      <c r="X131">
        <f>Folha1!K135</f>
        <v>0</v>
      </c>
      <c r="Y131">
        <f>Folha1!M135</f>
        <v>0</v>
      </c>
    </row>
    <row r="132" spans="1:25" x14ac:dyDescent="0.25">
      <c r="A132">
        <f>IF(Folha1!$A136&lt;50,1,0)</f>
        <v>0</v>
      </c>
      <c r="B132">
        <f>IF(AND(Folha1!$A136&gt;=50,Folha1!$A136&lt;60),1,0)</f>
        <v>1</v>
      </c>
      <c r="C132">
        <f>IF(AND(Folha1!$A136&gt;=60,Folha1!$A136&lt;70),1,0)</f>
        <v>0</v>
      </c>
      <c r="D132">
        <f>IF(AND(Folha1!$A136&gt;=70,Folha1!$A136&lt;80),1,0)</f>
        <v>0</v>
      </c>
      <c r="E132">
        <f>IF(AND(Folha1!$A136&gt;=80,Folha1!$A136&lt;90),1,0)</f>
        <v>0</v>
      </c>
      <c r="F132">
        <f>IF(AND(Folha1!$A136&gt;=90),1,0)</f>
        <v>0</v>
      </c>
      <c r="G132">
        <f>Folha1!B136</f>
        <v>1</v>
      </c>
      <c r="H132">
        <f>IF(Folha1!C136&gt;120,1,0)</f>
        <v>1</v>
      </c>
      <c r="I132">
        <f>Folha1!D136</f>
        <v>0</v>
      </c>
      <c r="J132">
        <f>IF(Folha1!E136&lt;40,1,0)</f>
        <v>0</v>
      </c>
      <c r="K132">
        <f>IF(AND(Folha1!E136&gt;=40,Folha1!E136&lt;50),1,0)</f>
        <v>0</v>
      </c>
      <c r="L132">
        <f>Folha1!F136</f>
        <v>1</v>
      </c>
      <c r="M132">
        <f>IF(Folha1!G136&lt;50000,1,0)</f>
        <v>0</v>
      </c>
      <c r="N132">
        <f>IF(AND(Folha1!$G136&gt;=50000,Folha1!$G136&lt;100000),1,0)</f>
        <v>0</v>
      </c>
      <c r="O132">
        <f>IF(AND(Folha1!$G136&gt;=100000,Folha1!$G136&lt;150000),1,0)</f>
        <v>0</v>
      </c>
      <c r="P132">
        <f>IF(AND(Folha1!$G136&gt;=150000,Folha1!$G136&lt;400000),1,0)</f>
        <v>1</v>
      </c>
      <c r="Q132">
        <f>IF(AND(Folha1!$G136&gt;=400000),1,0)</f>
        <v>0</v>
      </c>
      <c r="R132">
        <f>IF(V132=0,IF(Folha1!H136&lt;0.6,1,0),IF(Folha1!H136&lt;0.7,1,0))</f>
        <v>0</v>
      </c>
      <c r="S132">
        <f>IF(V132=0,IF(Folha1!H136&gt;1.1,1,0),IF(Folha1!H136&gt;1.3,1,0))</f>
        <v>0</v>
      </c>
      <c r="T132">
        <f>IF(Folha1!I136&lt;135,1,0)</f>
        <v>0</v>
      </c>
      <c r="U132">
        <f>IF(Folha1!I136&gt;145,1,0)</f>
        <v>0</v>
      </c>
      <c r="V132">
        <f>Folha1!J136</f>
        <v>1</v>
      </c>
      <c r="W132">
        <f t="shared" si="2"/>
        <v>0</v>
      </c>
      <c r="X132">
        <f>Folha1!K136</f>
        <v>1</v>
      </c>
      <c r="Y132">
        <f>Folha1!M136</f>
        <v>0</v>
      </c>
    </row>
    <row r="133" spans="1:25" x14ac:dyDescent="0.25">
      <c r="A133">
        <f>IF(Folha1!$A137&lt;50,1,0)</f>
        <v>0</v>
      </c>
      <c r="B133">
        <f>IF(AND(Folha1!$A137&gt;=50,Folha1!$A137&lt;60),1,0)</f>
        <v>0</v>
      </c>
      <c r="C133">
        <f>IF(AND(Folha1!$A137&gt;=60,Folha1!$A137&lt;70),1,0)</f>
        <v>1</v>
      </c>
      <c r="D133">
        <f>IF(AND(Folha1!$A137&gt;=70,Folha1!$A137&lt;80),1,0)</f>
        <v>0</v>
      </c>
      <c r="E133">
        <f>IF(AND(Folha1!$A137&gt;=80,Folha1!$A137&lt;90),1,0)</f>
        <v>0</v>
      </c>
      <c r="F133">
        <f>IF(AND(Folha1!$A137&gt;=90),1,0)</f>
        <v>0</v>
      </c>
      <c r="G133">
        <f>Folha1!B137</f>
        <v>1</v>
      </c>
      <c r="H133">
        <f>IF(Folha1!C137&gt;120,1,0)</f>
        <v>1</v>
      </c>
      <c r="I133">
        <f>Folha1!D137</f>
        <v>1</v>
      </c>
      <c r="J133">
        <f>IF(Folha1!E137&lt;40,1,0)</f>
        <v>0</v>
      </c>
      <c r="K133">
        <f>IF(AND(Folha1!E137&gt;=40,Folha1!E137&lt;50),1,0)</f>
        <v>1</v>
      </c>
      <c r="L133">
        <f>Folha1!F137</f>
        <v>0</v>
      </c>
      <c r="M133">
        <f>IF(Folha1!G137&lt;50000,1,0)</f>
        <v>0</v>
      </c>
      <c r="N133">
        <f>IF(AND(Folha1!$G137&gt;=50000,Folha1!$G137&lt;100000),1,0)</f>
        <v>0</v>
      </c>
      <c r="O133">
        <f>IF(AND(Folha1!$G137&gt;=100000,Folha1!$G137&lt;150000),1,0)</f>
        <v>0</v>
      </c>
      <c r="P133">
        <f>IF(AND(Folha1!$G137&gt;=150000,Folha1!$G137&lt;400000),1,0)</f>
        <v>1</v>
      </c>
      <c r="Q133">
        <f>IF(AND(Folha1!$G137&gt;=400000),1,0)</f>
        <v>0</v>
      </c>
      <c r="R133">
        <f>IF(V133=0,IF(Folha1!H137&lt;0.6,1,0),IF(Folha1!H137&lt;0.7,1,0))</f>
        <v>0</v>
      </c>
      <c r="S133">
        <f>IF(V133=0,IF(Folha1!H137&gt;1.1,1,0),IF(Folha1!H137&gt;1.3,1,0))</f>
        <v>1</v>
      </c>
      <c r="T133">
        <f>IF(Folha1!I137&lt;135,1,0)</f>
        <v>1</v>
      </c>
      <c r="U133">
        <f>IF(Folha1!I137&gt;145,1,0)</f>
        <v>0</v>
      </c>
      <c r="V133">
        <f>Folha1!J137</f>
        <v>1</v>
      </c>
      <c r="W133">
        <f t="shared" si="2"/>
        <v>0</v>
      </c>
      <c r="X133">
        <f>Folha1!K137</f>
        <v>0</v>
      </c>
      <c r="Y133">
        <f>Folha1!M137</f>
        <v>0</v>
      </c>
    </row>
    <row r="134" spans="1:25" x14ac:dyDescent="0.25">
      <c r="A134">
        <f>IF(Folha1!$A138&lt;50,1,0)</f>
        <v>1</v>
      </c>
      <c r="B134">
        <f>IF(AND(Folha1!$A138&gt;=50,Folha1!$A138&lt;60),1,0)</f>
        <v>0</v>
      </c>
      <c r="C134">
        <f>IF(AND(Folha1!$A138&gt;=60,Folha1!$A138&lt;70),1,0)</f>
        <v>0</v>
      </c>
      <c r="D134">
        <f>IF(AND(Folha1!$A138&gt;=70,Folha1!$A138&lt;80),1,0)</f>
        <v>0</v>
      </c>
      <c r="E134">
        <f>IF(AND(Folha1!$A138&gt;=80,Folha1!$A138&lt;90),1,0)</f>
        <v>0</v>
      </c>
      <c r="F134">
        <f>IF(AND(Folha1!$A138&gt;=90),1,0)</f>
        <v>0</v>
      </c>
      <c r="G134">
        <f>Folha1!B138</f>
        <v>0</v>
      </c>
      <c r="H134">
        <f>IF(Folha1!C138&gt;120,1,0)</f>
        <v>1</v>
      </c>
      <c r="I134">
        <f>Folha1!D138</f>
        <v>0</v>
      </c>
      <c r="J134">
        <f>IF(Folha1!E138&lt;40,1,0)</f>
        <v>0</v>
      </c>
      <c r="K134">
        <f>IF(AND(Folha1!E138&gt;=40,Folha1!E138&lt;50),1,0)</f>
        <v>1</v>
      </c>
      <c r="L134">
        <f>Folha1!F138</f>
        <v>1</v>
      </c>
      <c r="M134">
        <f>IF(Folha1!G138&lt;50000,1,0)</f>
        <v>0</v>
      </c>
      <c r="N134">
        <f>IF(AND(Folha1!$G138&gt;=50000,Folha1!$G138&lt;100000),1,0)</f>
        <v>0</v>
      </c>
      <c r="O134">
        <f>IF(AND(Folha1!$G138&gt;=100000,Folha1!$G138&lt;150000),1,0)</f>
        <v>0</v>
      </c>
      <c r="P134">
        <f>IF(AND(Folha1!$G138&gt;=150000,Folha1!$G138&lt;400000),1,0)</f>
        <v>1</v>
      </c>
      <c r="Q134">
        <f>IF(AND(Folha1!$G138&gt;=400000),1,0)</f>
        <v>0</v>
      </c>
      <c r="R134">
        <f>IF(V134=0,IF(Folha1!H138&lt;0.6,1,0),IF(Folha1!H138&lt;0.7,1,0))</f>
        <v>0</v>
      </c>
      <c r="S134">
        <f>IF(V134=0,IF(Folha1!H138&gt;1.1,1,0),IF(Folha1!H138&gt;1.3,1,0))</f>
        <v>1</v>
      </c>
      <c r="T134">
        <f>IF(Folha1!I138&lt;135,1,0)</f>
        <v>0</v>
      </c>
      <c r="U134">
        <f>IF(Folha1!I138&gt;145,1,0)</f>
        <v>0</v>
      </c>
      <c r="V134">
        <f>Folha1!J138</f>
        <v>0</v>
      </c>
      <c r="W134">
        <f t="shared" si="2"/>
        <v>1</v>
      </c>
      <c r="X134">
        <f>Folha1!K138</f>
        <v>0</v>
      </c>
      <c r="Y134">
        <f>Folha1!M138</f>
        <v>0</v>
      </c>
    </row>
    <row r="135" spans="1:25" x14ac:dyDescent="0.25">
      <c r="A135">
        <f>IF(Folha1!$A139&lt;50,1,0)</f>
        <v>0</v>
      </c>
      <c r="B135">
        <f>IF(AND(Folha1!$A139&gt;=50,Folha1!$A139&lt;60),1,0)</f>
        <v>0</v>
      </c>
      <c r="C135">
        <f>IF(AND(Folha1!$A139&gt;=60,Folha1!$A139&lt;70),1,0)</f>
        <v>1</v>
      </c>
      <c r="D135">
        <f>IF(AND(Folha1!$A139&gt;=70,Folha1!$A139&lt;80),1,0)</f>
        <v>0</v>
      </c>
      <c r="E135">
        <f>IF(AND(Folha1!$A139&gt;=80,Folha1!$A139&lt;90),1,0)</f>
        <v>0</v>
      </c>
      <c r="F135">
        <f>IF(AND(Folha1!$A139&gt;=90),1,0)</f>
        <v>0</v>
      </c>
      <c r="G135">
        <f>Folha1!B139</f>
        <v>0</v>
      </c>
      <c r="H135">
        <f>IF(Folha1!C139&gt;120,1,0)</f>
        <v>1</v>
      </c>
      <c r="I135">
        <f>Folha1!D139</f>
        <v>0</v>
      </c>
      <c r="J135">
        <f>IF(Folha1!E139&lt;40,1,0)</f>
        <v>0</v>
      </c>
      <c r="K135">
        <f>IF(AND(Folha1!E139&gt;=40,Folha1!E139&lt;50),1,0)</f>
        <v>0</v>
      </c>
      <c r="L135">
        <f>Folha1!F139</f>
        <v>1</v>
      </c>
      <c r="M135">
        <f>IF(Folha1!G139&lt;50000,1,0)</f>
        <v>0</v>
      </c>
      <c r="N135">
        <f>IF(AND(Folha1!$G139&gt;=50000,Folha1!$G139&lt;100000),1,0)</f>
        <v>0</v>
      </c>
      <c r="O135">
        <f>IF(AND(Folha1!$G139&gt;=100000,Folha1!$G139&lt;150000),1,0)</f>
        <v>0</v>
      </c>
      <c r="P135">
        <f>IF(AND(Folha1!$G139&gt;=150000,Folha1!$G139&lt;400000),1,0)</f>
        <v>1</v>
      </c>
      <c r="Q135">
        <f>IF(AND(Folha1!$G139&gt;=400000),1,0)</f>
        <v>0</v>
      </c>
      <c r="R135">
        <f>IF(V135=0,IF(Folha1!H139&lt;0.6,1,0),IF(Folha1!H139&lt;0.7,1,0))</f>
        <v>0</v>
      </c>
      <c r="S135">
        <f>IF(V135=0,IF(Folha1!H139&gt;1.1,1,0),IF(Folha1!H139&gt;1.3,1,0))</f>
        <v>0</v>
      </c>
      <c r="T135">
        <f>IF(Folha1!I139&lt;135,1,0)</f>
        <v>0</v>
      </c>
      <c r="U135">
        <f>IF(Folha1!I139&gt;145,1,0)</f>
        <v>0</v>
      </c>
      <c r="V135">
        <f>Folha1!J139</f>
        <v>1</v>
      </c>
      <c r="W135">
        <f t="shared" si="2"/>
        <v>0</v>
      </c>
      <c r="X135">
        <f>Folha1!K139</f>
        <v>1</v>
      </c>
      <c r="Y135">
        <f>Folha1!M139</f>
        <v>0</v>
      </c>
    </row>
    <row r="136" spans="1:25" x14ac:dyDescent="0.25">
      <c r="A136">
        <f>IF(Folha1!$A140&lt;50,1,0)</f>
        <v>0</v>
      </c>
      <c r="B136">
        <f>IF(AND(Folha1!$A140&gt;=50,Folha1!$A140&lt;60),1,0)</f>
        <v>0</v>
      </c>
      <c r="C136">
        <f>IF(AND(Folha1!$A140&gt;=60,Folha1!$A140&lt;70),1,0)</f>
        <v>0</v>
      </c>
      <c r="D136">
        <f>IF(AND(Folha1!$A140&gt;=70,Folha1!$A140&lt;80),1,0)</f>
        <v>0</v>
      </c>
      <c r="E136">
        <f>IF(AND(Folha1!$A140&gt;=80,Folha1!$A140&lt;90),1,0)</f>
        <v>1</v>
      </c>
      <c r="F136">
        <f>IF(AND(Folha1!$A140&gt;=90),1,0)</f>
        <v>0</v>
      </c>
      <c r="G136">
        <f>Folha1!B140</f>
        <v>0</v>
      </c>
      <c r="H136">
        <f>IF(Folha1!C140&gt;120,1,0)</f>
        <v>1</v>
      </c>
      <c r="I136">
        <f>Folha1!D140</f>
        <v>0</v>
      </c>
      <c r="J136">
        <f>IF(Folha1!E140&lt;40,1,0)</f>
        <v>1</v>
      </c>
      <c r="K136">
        <f>IF(AND(Folha1!E140&gt;=40,Folha1!E140&lt;50),1,0)</f>
        <v>0</v>
      </c>
      <c r="L136">
        <f>Folha1!F140</f>
        <v>0</v>
      </c>
      <c r="M136">
        <f>IF(Folha1!G140&lt;50000,1,0)</f>
        <v>0</v>
      </c>
      <c r="N136">
        <f>IF(AND(Folha1!$G140&gt;=50000,Folha1!$G140&lt;100000),1,0)</f>
        <v>0</v>
      </c>
      <c r="O136">
        <f>IF(AND(Folha1!$G140&gt;=100000,Folha1!$G140&lt;150000),1,0)</f>
        <v>0</v>
      </c>
      <c r="P136">
        <f>IF(AND(Folha1!$G140&gt;=150000,Folha1!$G140&lt;400000),1,0)</f>
        <v>1</v>
      </c>
      <c r="Q136">
        <f>IF(AND(Folha1!$G140&gt;=400000),1,0)</f>
        <v>0</v>
      </c>
      <c r="R136">
        <f>IF(V136=0,IF(Folha1!H140&lt;0.6,1,0),IF(Folha1!H140&lt;0.7,1,0))</f>
        <v>0</v>
      </c>
      <c r="S136">
        <f>IF(V136=0,IF(Folha1!H140&gt;1.1,1,0),IF(Folha1!H140&gt;1.3,1,0))</f>
        <v>0</v>
      </c>
      <c r="T136">
        <f>IF(Folha1!I140&lt;135,1,0)</f>
        <v>0</v>
      </c>
      <c r="U136">
        <f>IF(Folha1!I140&gt;145,1,0)</f>
        <v>0</v>
      </c>
      <c r="V136">
        <f>Folha1!J140</f>
        <v>1</v>
      </c>
      <c r="W136">
        <f t="shared" si="2"/>
        <v>0</v>
      </c>
      <c r="X136">
        <f>Folha1!K140</f>
        <v>1</v>
      </c>
      <c r="Y136">
        <f>Folha1!M140</f>
        <v>0</v>
      </c>
    </row>
    <row r="137" spans="1:25" x14ac:dyDescent="0.25">
      <c r="A137">
        <f>IF(Folha1!$A141&lt;50,1,0)</f>
        <v>0</v>
      </c>
      <c r="B137">
        <f>IF(AND(Folha1!$A141&gt;=50,Folha1!$A141&lt;60),1,0)</f>
        <v>0</v>
      </c>
      <c r="C137">
        <f>IF(AND(Folha1!$A141&gt;=60,Folha1!$A141&lt;70),1,0)</f>
        <v>0</v>
      </c>
      <c r="D137">
        <f>IF(AND(Folha1!$A141&gt;=70,Folha1!$A141&lt;80),1,0)</f>
        <v>1</v>
      </c>
      <c r="E137">
        <f>IF(AND(Folha1!$A141&gt;=80,Folha1!$A141&lt;90),1,0)</f>
        <v>0</v>
      </c>
      <c r="F137">
        <f>IF(AND(Folha1!$A141&gt;=90),1,0)</f>
        <v>0</v>
      </c>
      <c r="G137">
        <f>Folha1!B141</f>
        <v>0</v>
      </c>
      <c r="H137">
        <f>IF(Folha1!C141&gt;120,1,0)</f>
        <v>1</v>
      </c>
      <c r="I137">
        <f>Folha1!D141</f>
        <v>0</v>
      </c>
      <c r="J137">
        <f>IF(Folha1!E141&lt;40,1,0)</f>
        <v>0</v>
      </c>
      <c r="K137">
        <f>IF(AND(Folha1!E141&gt;=40,Folha1!E141&lt;50),1,0)</f>
        <v>1</v>
      </c>
      <c r="L137">
        <f>Folha1!F141</f>
        <v>0</v>
      </c>
      <c r="M137">
        <f>IF(Folha1!G141&lt;50000,1,0)</f>
        <v>0</v>
      </c>
      <c r="N137">
        <f>IF(AND(Folha1!$G141&gt;=50000,Folha1!$G141&lt;100000),1,0)</f>
        <v>0</v>
      </c>
      <c r="O137">
        <f>IF(AND(Folha1!$G141&gt;=100000,Folha1!$G141&lt;150000),1,0)</f>
        <v>0</v>
      </c>
      <c r="P137">
        <f>IF(AND(Folha1!$G141&gt;=150000,Folha1!$G141&lt;400000),1,0)</f>
        <v>1</v>
      </c>
      <c r="Q137">
        <f>IF(AND(Folha1!$G141&gt;=400000),1,0)</f>
        <v>0</v>
      </c>
      <c r="R137">
        <f>IF(V137=0,IF(Folha1!H141&lt;0.6,1,0),IF(Folha1!H141&lt;0.7,1,0))</f>
        <v>0</v>
      </c>
      <c r="S137">
        <f>IF(V137=0,IF(Folha1!H141&gt;1.1,1,0),IF(Folha1!H141&gt;1.3,1,0))</f>
        <v>0</v>
      </c>
      <c r="T137">
        <f>IF(Folha1!I141&lt;135,1,0)</f>
        <v>0</v>
      </c>
      <c r="U137">
        <f>IF(Folha1!I141&gt;145,1,0)</f>
        <v>0</v>
      </c>
      <c r="V137">
        <f>Folha1!J141</f>
        <v>1</v>
      </c>
      <c r="W137">
        <f t="shared" si="2"/>
        <v>0</v>
      </c>
      <c r="X137">
        <f>Folha1!K141</f>
        <v>0</v>
      </c>
      <c r="Y137">
        <f>Folha1!M141</f>
        <v>0</v>
      </c>
    </row>
    <row r="138" spans="1:25" x14ac:dyDescent="0.25">
      <c r="A138">
        <f>IF(Folha1!$A142&lt;50,1,0)</f>
        <v>0</v>
      </c>
      <c r="B138">
        <f>IF(AND(Folha1!$A142&gt;=50,Folha1!$A142&lt;60),1,0)</f>
        <v>0</v>
      </c>
      <c r="C138">
        <f>IF(AND(Folha1!$A142&gt;=60,Folha1!$A142&lt;70),1,0)</f>
        <v>1</v>
      </c>
      <c r="D138">
        <f>IF(AND(Folha1!$A142&gt;=70,Folha1!$A142&lt;80),1,0)</f>
        <v>0</v>
      </c>
      <c r="E138">
        <f>IF(AND(Folha1!$A142&gt;=80,Folha1!$A142&lt;90),1,0)</f>
        <v>0</v>
      </c>
      <c r="F138">
        <f>IF(AND(Folha1!$A142&gt;=90),1,0)</f>
        <v>0</v>
      </c>
      <c r="G138">
        <f>Folha1!B142</f>
        <v>1</v>
      </c>
      <c r="H138">
        <f>IF(Folha1!C142&gt;120,1,0)</f>
        <v>0</v>
      </c>
      <c r="I138">
        <f>Folha1!D142</f>
        <v>1</v>
      </c>
      <c r="J138">
        <f>IF(Folha1!E142&lt;40,1,0)</f>
        <v>0</v>
      </c>
      <c r="K138">
        <f>IF(AND(Folha1!E142&gt;=40,Folha1!E142&lt;50),1,0)</f>
        <v>0</v>
      </c>
      <c r="L138">
        <f>Folha1!F142</f>
        <v>0</v>
      </c>
      <c r="M138">
        <f>IF(Folha1!G142&lt;50000,1,0)</f>
        <v>0</v>
      </c>
      <c r="N138">
        <f>IF(AND(Folha1!$G142&gt;=50000,Folha1!$G142&lt;100000),1,0)</f>
        <v>0</v>
      </c>
      <c r="O138">
        <f>IF(AND(Folha1!$G142&gt;=100000,Folha1!$G142&lt;150000),1,0)</f>
        <v>0</v>
      </c>
      <c r="P138">
        <f>IF(AND(Folha1!$G142&gt;=150000,Folha1!$G142&lt;400000),1,0)</f>
        <v>1</v>
      </c>
      <c r="Q138">
        <f>IF(AND(Folha1!$G142&gt;=400000),1,0)</f>
        <v>0</v>
      </c>
      <c r="R138">
        <f>IF(V138=0,IF(Folha1!H142&lt;0.6,1,0),IF(Folha1!H142&lt;0.7,1,0))</f>
        <v>0</v>
      </c>
      <c r="S138">
        <f>IF(V138=0,IF(Folha1!H142&gt;1.1,1,0),IF(Folha1!H142&gt;1.3,1,0))</f>
        <v>0</v>
      </c>
      <c r="T138">
        <f>IF(Folha1!I142&lt;135,1,0)</f>
        <v>0</v>
      </c>
      <c r="U138">
        <f>IF(Folha1!I142&gt;145,1,0)</f>
        <v>0</v>
      </c>
      <c r="V138">
        <f>Folha1!J142</f>
        <v>0</v>
      </c>
      <c r="W138">
        <f t="shared" si="2"/>
        <v>1</v>
      </c>
      <c r="X138">
        <f>Folha1!K142</f>
        <v>0</v>
      </c>
      <c r="Y138">
        <f>Folha1!M142</f>
        <v>0</v>
      </c>
    </row>
    <row r="139" spans="1:25" x14ac:dyDescent="0.25">
      <c r="A139">
        <f>IF(Folha1!$A143&lt;50,1,0)</f>
        <v>0</v>
      </c>
      <c r="B139">
        <f>IF(AND(Folha1!$A143&gt;=50,Folha1!$A143&lt;60),1,0)</f>
        <v>0</v>
      </c>
      <c r="C139">
        <f>IF(AND(Folha1!$A143&gt;=60,Folha1!$A143&lt;70),1,0)</f>
        <v>1</v>
      </c>
      <c r="D139">
        <f>IF(AND(Folha1!$A143&gt;=70,Folha1!$A143&lt;80),1,0)</f>
        <v>0</v>
      </c>
      <c r="E139">
        <f>IF(AND(Folha1!$A143&gt;=80,Folha1!$A143&lt;90),1,0)</f>
        <v>0</v>
      </c>
      <c r="F139">
        <f>IF(AND(Folha1!$A143&gt;=90),1,0)</f>
        <v>0</v>
      </c>
      <c r="G139">
        <f>Folha1!B143</f>
        <v>1</v>
      </c>
      <c r="H139">
        <f>IF(Folha1!C143&gt;120,1,0)</f>
        <v>1</v>
      </c>
      <c r="I139">
        <f>Folha1!D143</f>
        <v>0</v>
      </c>
      <c r="J139">
        <f>IF(Folha1!E143&lt;40,1,0)</f>
        <v>1</v>
      </c>
      <c r="K139">
        <f>IF(AND(Folha1!E143&gt;=40,Folha1!E143&lt;50),1,0)</f>
        <v>0</v>
      </c>
      <c r="L139">
        <f>Folha1!F143</f>
        <v>0</v>
      </c>
      <c r="M139">
        <f>IF(Folha1!G143&lt;50000,1,0)</f>
        <v>0</v>
      </c>
      <c r="N139">
        <f>IF(AND(Folha1!$G143&gt;=50000,Folha1!$G143&lt;100000),1,0)</f>
        <v>0</v>
      </c>
      <c r="O139">
        <f>IF(AND(Folha1!$G143&gt;=100000,Folha1!$G143&lt;150000),1,0)</f>
        <v>0</v>
      </c>
      <c r="P139">
        <f>IF(AND(Folha1!$G143&gt;=150000,Folha1!$G143&lt;400000),1,0)</f>
        <v>1</v>
      </c>
      <c r="Q139">
        <f>IF(AND(Folha1!$G143&gt;=400000),1,0)</f>
        <v>0</v>
      </c>
      <c r="R139">
        <f>IF(V139=0,IF(Folha1!H143&lt;0.6,1,0),IF(Folha1!H143&lt;0.7,1,0))</f>
        <v>0</v>
      </c>
      <c r="S139">
        <f>IF(V139=0,IF(Folha1!H143&gt;1.1,1,0),IF(Folha1!H143&gt;1.3,1,0))</f>
        <v>1</v>
      </c>
      <c r="T139">
        <f>IF(Folha1!I143&lt;135,1,0)</f>
        <v>1</v>
      </c>
      <c r="U139">
        <f>IF(Folha1!I143&gt;145,1,0)</f>
        <v>0</v>
      </c>
      <c r="V139">
        <f>Folha1!J143</f>
        <v>1</v>
      </c>
      <c r="W139">
        <f t="shared" si="2"/>
        <v>0</v>
      </c>
      <c r="X139">
        <f>Folha1!K143</f>
        <v>0</v>
      </c>
      <c r="Y139">
        <f>Folha1!M143</f>
        <v>0</v>
      </c>
    </row>
    <row r="140" spans="1:25" x14ac:dyDescent="0.25">
      <c r="A140">
        <f>IF(Folha1!$A144&lt;50,1,0)</f>
        <v>0</v>
      </c>
      <c r="B140">
        <f>IF(AND(Folha1!$A144&gt;=50,Folha1!$A144&lt;60),1,0)</f>
        <v>0</v>
      </c>
      <c r="C140">
        <f>IF(AND(Folha1!$A144&gt;=60,Folha1!$A144&lt;70),1,0)</f>
        <v>1</v>
      </c>
      <c r="D140">
        <f>IF(AND(Folha1!$A144&gt;=70,Folha1!$A144&lt;80),1,0)</f>
        <v>0</v>
      </c>
      <c r="E140">
        <f>IF(AND(Folha1!$A144&gt;=80,Folha1!$A144&lt;90),1,0)</f>
        <v>0</v>
      </c>
      <c r="F140">
        <f>IF(AND(Folha1!$A144&gt;=90),1,0)</f>
        <v>0</v>
      </c>
      <c r="G140">
        <f>Folha1!B144</f>
        <v>0</v>
      </c>
      <c r="H140">
        <f>IF(Folha1!C144&gt;120,1,0)</f>
        <v>1</v>
      </c>
      <c r="I140">
        <f>Folha1!D144</f>
        <v>1</v>
      </c>
      <c r="J140">
        <f>IF(Folha1!E144&lt;40,1,0)</f>
        <v>1</v>
      </c>
      <c r="K140">
        <f>IF(AND(Folha1!E144&gt;=40,Folha1!E144&lt;50),1,0)</f>
        <v>0</v>
      </c>
      <c r="L140">
        <f>Folha1!F144</f>
        <v>0</v>
      </c>
      <c r="M140">
        <f>IF(Folha1!G144&lt;50000,1,0)</f>
        <v>0</v>
      </c>
      <c r="N140">
        <f>IF(AND(Folha1!$G144&gt;=50000,Folha1!$G144&lt;100000),1,0)</f>
        <v>0</v>
      </c>
      <c r="O140">
        <f>IF(AND(Folha1!$G144&gt;=100000,Folha1!$G144&lt;150000),1,0)</f>
        <v>0</v>
      </c>
      <c r="P140">
        <f>IF(AND(Folha1!$G144&gt;=150000,Folha1!$G144&lt;400000),1,0)</f>
        <v>1</v>
      </c>
      <c r="Q140">
        <f>IF(AND(Folha1!$G144&gt;=400000),1,0)</f>
        <v>0</v>
      </c>
      <c r="R140">
        <f>IF(V140=0,IF(Folha1!H144&lt;0.6,1,0),IF(Folha1!H144&lt;0.7,1,0))</f>
        <v>0</v>
      </c>
      <c r="S140">
        <f>IF(V140=0,IF(Folha1!H144&gt;1.1,1,0),IF(Folha1!H144&gt;1.3,1,0))</f>
        <v>0</v>
      </c>
      <c r="T140">
        <f>IF(Folha1!I144&lt;135,1,0)</f>
        <v>0</v>
      </c>
      <c r="U140">
        <f>IF(Folha1!I144&gt;145,1,0)</f>
        <v>0</v>
      </c>
      <c r="V140">
        <f>Folha1!J144</f>
        <v>0</v>
      </c>
      <c r="W140">
        <f t="shared" si="2"/>
        <v>1</v>
      </c>
      <c r="X140">
        <f>Folha1!K144</f>
        <v>0</v>
      </c>
      <c r="Y140">
        <f>Folha1!M144</f>
        <v>0</v>
      </c>
    </row>
    <row r="141" spans="1:25" x14ac:dyDescent="0.25">
      <c r="A141">
        <f>IF(Folha1!$A145&lt;50,1,0)</f>
        <v>0</v>
      </c>
      <c r="B141">
        <f>IF(AND(Folha1!$A145&gt;=50,Folha1!$A145&lt;60),1,0)</f>
        <v>1</v>
      </c>
      <c r="C141">
        <f>IF(AND(Folha1!$A145&gt;=60,Folha1!$A145&lt;70),1,0)</f>
        <v>0</v>
      </c>
      <c r="D141">
        <f>IF(AND(Folha1!$A145&gt;=70,Folha1!$A145&lt;80),1,0)</f>
        <v>0</v>
      </c>
      <c r="E141">
        <f>IF(AND(Folha1!$A145&gt;=80,Folha1!$A145&lt;90),1,0)</f>
        <v>0</v>
      </c>
      <c r="F141">
        <f>IF(AND(Folha1!$A145&gt;=90),1,0)</f>
        <v>0</v>
      </c>
      <c r="G141">
        <f>Folha1!B145</f>
        <v>0</v>
      </c>
      <c r="H141">
        <f>IF(Folha1!C145&gt;120,1,0)</f>
        <v>1</v>
      </c>
      <c r="I141">
        <f>Folha1!D145</f>
        <v>0</v>
      </c>
      <c r="J141">
        <f>IF(Folha1!E145&lt;40,1,0)</f>
        <v>1</v>
      </c>
      <c r="K141">
        <f>IF(AND(Folha1!E145&gt;=40,Folha1!E145&lt;50),1,0)</f>
        <v>0</v>
      </c>
      <c r="L141">
        <f>Folha1!F145</f>
        <v>1</v>
      </c>
      <c r="M141">
        <f>IF(Folha1!G145&lt;50000,1,0)</f>
        <v>0</v>
      </c>
      <c r="N141">
        <f>IF(AND(Folha1!$G145&gt;=50000,Folha1!$G145&lt;100000),1,0)</f>
        <v>0</v>
      </c>
      <c r="O141">
        <f>IF(AND(Folha1!$G145&gt;=100000,Folha1!$G145&lt;150000),1,0)</f>
        <v>0</v>
      </c>
      <c r="P141">
        <f>IF(AND(Folha1!$G145&gt;=150000,Folha1!$G145&lt;400000),1,0)</f>
        <v>1</v>
      </c>
      <c r="Q141">
        <f>IF(AND(Folha1!$G145&gt;=400000),1,0)</f>
        <v>0</v>
      </c>
      <c r="R141">
        <f>IF(V141=0,IF(Folha1!H145&lt;0.6,1,0),IF(Folha1!H145&lt;0.7,1,0))</f>
        <v>0</v>
      </c>
      <c r="S141">
        <f>IF(V141=0,IF(Folha1!H145&gt;1.1,1,0),IF(Folha1!H145&gt;1.3,1,0))</f>
        <v>0</v>
      </c>
      <c r="T141">
        <f>IF(Folha1!I145&lt;135,1,0)</f>
        <v>0</v>
      </c>
      <c r="U141">
        <f>IF(Folha1!I145&gt;145,1,0)</f>
        <v>0</v>
      </c>
      <c r="V141">
        <f>Folha1!J145</f>
        <v>1</v>
      </c>
      <c r="W141">
        <f t="shared" si="2"/>
        <v>0</v>
      </c>
      <c r="X141">
        <f>Folha1!K145</f>
        <v>0</v>
      </c>
      <c r="Y141">
        <f>Folha1!M145</f>
        <v>0</v>
      </c>
    </row>
    <row r="142" spans="1:25" x14ac:dyDescent="0.25">
      <c r="A142">
        <f>IF(Folha1!$A146&lt;50,1,0)</f>
        <v>0</v>
      </c>
      <c r="B142">
        <f>IF(AND(Folha1!$A146&gt;=50,Folha1!$A146&lt;60),1,0)</f>
        <v>0</v>
      </c>
      <c r="C142">
        <f>IF(AND(Folha1!$A146&gt;=60,Folha1!$A146&lt;70),1,0)</f>
        <v>0</v>
      </c>
      <c r="D142">
        <f>IF(AND(Folha1!$A146&gt;=70,Folha1!$A146&lt;80),1,0)</f>
        <v>0</v>
      </c>
      <c r="E142">
        <f>IF(AND(Folha1!$A146&gt;=80,Folha1!$A146&lt;90),1,0)</f>
        <v>1</v>
      </c>
      <c r="F142">
        <f>IF(AND(Folha1!$A146&gt;=90),1,0)</f>
        <v>0</v>
      </c>
      <c r="G142">
        <f>Folha1!B146</f>
        <v>0</v>
      </c>
      <c r="H142">
        <f>IF(Folha1!C146&gt;120,1,0)</f>
        <v>1</v>
      </c>
      <c r="I142">
        <f>Folha1!D146</f>
        <v>0</v>
      </c>
      <c r="J142">
        <f>IF(Folha1!E146&lt;40,1,0)</f>
        <v>1</v>
      </c>
      <c r="K142">
        <f>IF(AND(Folha1!E146&gt;=40,Folha1!E146&lt;50),1,0)</f>
        <v>0</v>
      </c>
      <c r="L142">
        <f>Folha1!F146</f>
        <v>0</v>
      </c>
      <c r="M142">
        <f>IF(Folha1!G146&lt;50000,1,0)</f>
        <v>0</v>
      </c>
      <c r="N142">
        <f>IF(AND(Folha1!$G146&gt;=50000,Folha1!$G146&lt;100000),1,0)</f>
        <v>0</v>
      </c>
      <c r="O142">
        <f>IF(AND(Folha1!$G146&gt;=100000,Folha1!$G146&lt;150000),1,0)</f>
        <v>0</v>
      </c>
      <c r="P142">
        <f>IF(AND(Folha1!$G146&gt;=150000,Folha1!$G146&lt;400000),1,0)</f>
        <v>1</v>
      </c>
      <c r="Q142">
        <f>IF(AND(Folha1!$G146&gt;=400000),1,0)</f>
        <v>0</v>
      </c>
      <c r="R142">
        <f>IF(V142=0,IF(Folha1!H146&lt;0.6,1,0),IF(Folha1!H146&lt;0.7,1,0))</f>
        <v>0</v>
      </c>
      <c r="S142">
        <f>IF(V142=0,IF(Folha1!H146&gt;1.1,1,0),IF(Folha1!H146&gt;1.3,1,0))</f>
        <v>0</v>
      </c>
      <c r="T142">
        <f>IF(Folha1!I146&lt;135,1,0)</f>
        <v>1</v>
      </c>
      <c r="U142">
        <f>IF(Folha1!I146&gt;145,1,0)</f>
        <v>0</v>
      </c>
      <c r="V142">
        <f>Folha1!J146</f>
        <v>1</v>
      </c>
      <c r="W142">
        <f t="shared" si="2"/>
        <v>0</v>
      </c>
      <c r="X142">
        <f>Folha1!K146</f>
        <v>0</v>
      </c>
      <c r="Y142">
        <f>Folha1!M146</f>
        <v>1</v>
      </c>
    </row>
    <row r="143" spans="1:25" x14ac:dyDescent="0.25">
      <c r="A143">
        <f>IF(Folha1!$A147&lt;50,1,0)</f>
        <v>1</v>
      </c>
      <c r="B143">
        <f>IF(AND(Folha1!$A147&gt;=50,Folha1!$A147&lt;60),1,0)</f>
        <v>0</v>
      </c>
      <c r="C143">
        <f>IF(AND(Folha1!$A147&gt;=60,Folha1!$A147&lt;70),1,0)</f>
        <v>0</v>
      </c>
      <c r="D143">
        <f>IF(AND(Folha1!$A147&gt;=70,Folha1!$A147&lt;80),1,0)</f>
        <v>0</v>
      </c>
      <c r="E143">
        <f>IF(AND(Folha1!$A147&gt;=80,Folha1!$A147&lt;90),1,0)</f>
        <v>0</v>
      </c>
      <c r="F143">
        <f>IF(AND(Folha1!$A147&gt;=90),1,0)</f>
        <v>0</v>
      </c>
      <c r="G143">
        <f>Folha1!B147</f>
        <v>1</v>
      </c>
      <c r="H143">
        <f>IF(Folha1!C147&gt;120,1,0)</f>
        <v>1</v>
      </c>
      <c r="I143">
        <f>Folha1!D147</f>
        <v>0</v>
      </c>
      <c r="J143">
        <f>IF(Folha1!E147&lt;40,1,0)</f>
        <v>1</v>
      </c>
      <c r="K143">
        <f>IF(AND(Folha1!E147&gt;=40,Folha1!E147&lt;50),1,0)</f>
        <v>0</v>
      </c>
      <c r="L143">
        <f>Folha1!F147</f>
        <v>0</v>
      </c>
      <c r="M143">
        <f>IF(Folha1!G147&lt;50000,1,0)</f>
        <v>0</v>
      </c>
      <c r="N143">
        <f>IF(AND(Folha1!$G147&gt;=50000,Folha1!$G147&lt;100000),1,0)</f>
        <v>0</v>
      </c>
      <c r="O143">
        <f>IF(AND(Folha1!$G147&gt;=100000,Folha1!$G147&lt;150000),1,0)</f>
        <v>0</v>
      </c>
      <c r="P143">
        <f>IF(AND(Folha1!$G147&gt;=150000,Folha1!$G147&lt;400000),1,0)</f>
        <v>1</v>
      </c>
      <c r="Q143">
        <f>IF(AND(Folha1!$G147&gt;=400000),1,0)</f>
        <v>0</v>
      </c>
      <c r="R143">
        <f>IF(V143=0,IF(Folha1!H147&lt;0.6,1,0),IF(Folha1!H147&lt;0.7,1,0))</f>
        <v>0</v>
      </c>
      <c r="S143">
        <f>IF(V143=0,IF(Folha1!H147&gt;1.1,1,0),IF(Folha1!H147&gt;1.3,1,0))</f>
        <v>0</v>
      </c>
      <c r="T143">
        <f>IF(Folha1!I147&lt;135,1,0)</f>
        <v>0</v>
      </c>
      <c r="U143">
        <f>IF(Folha1!I147&gt;145,1,0)</f>
        <v>0</v>
      </c>
      <c r="V143">
        <f>Folha1!J147</f>
        <v>0</v>
      </c>
      <c r="W143">
        <f t="shared" si="2"/>
        <v>1</v>
      </c>
      <c r="X143">
        <f>Folha1!K147</f>
        <v>0</v>
      </c>
      <c r="Y143">
        <f>Folha1!M147</f>
        <v>0</v>
      </c>
    </row>
    <row r="144" spans="1:25" x14ac:dyDescent="0.25">
      <c r="A144">
        <f>IF(Folha1!$A148&lt;50,1,0)</f>
        <v>0</v>
      </c>
      <c r="B144">
        <f>IF(AND(Folha1!$A148&gt;=50,Folha1!$A148&lt;60),1,0)</f>
        <v>1</v>
      </c>
      <c r="C144">
        <f>IF(AND(Folha1!$A148&gt;=60,Folha1!$A148&lt;70),1,0)</f>
        <v>0</v>
      </c>
      <c r="D144">
        <f>IF(AND(Folha1!$A148&gt;=70,Folha1!$A148&lt;80),1,0)</f>
        <v>0</v>
      </c>
      <c r="E144">
        <f>IF(AND(Folha1!$A148&gt;=80,Folha1!$A148&lt;90),1,0)</f>
        <v>0</v>
      </c>
      <c r="F144">
        <f>IF(AND(Folha1!$A148&gt;=90),1,0)</f>
        <v>0</v>
      </c>
      <c r="G144">
        <f>Folha1!B148</f>
        <v>0</v>
      </c>
      <c r="H144">
        <f>IF(Folha1!C148&gt;120,1,0)</f>
        <v>1</v>
      </c>
      <c r="I144">
        <f>Folha1!D148</f>
        <v>1</v>
      </c>
      <c r="J144">
        <f>IF(Folha1!E148&lt;40,1,0)</f>
        <v>1</v>
      </c>
      <c r="K144">
        <f>IF(AND(Folha1!E148&gt;=40,Folha1!E148&lt;50),1,0)</f>
        <v>0</v>
      </c>
      <c r="L144">
        <f>Folha1!F148</f>
        <v>0</v>
      </c>
      <c r="M144">
        <f>IF(Folha1!G148&lt;50000,1,0)</f>
        <v>0</v>
      </c>
      <c r="N144">
        <f>IF(AND(Folha1!$G148&gt;=50000,Folha1!$G148&lt;100000),1,0)</f>
        <v>0</v>
      </c>
      <c r="O144">
        <f>IF(AND(Folha1!$G148&gt;=100000,Folha1!$G148&lt;150000),1,0)</f>
        <v>0</v>
      </c>
      <c r="P144">
        <f>IF(AND(Folha1!$G148&gt;=150000,Folha1!$G148&lt;400000),1,0)</f>
        <v>1</v>
      </c>
      <c r="Q144">
        <f>IF(AND(Folha1!$G148&gt;=400000),1,0)</f>
        <v>0</v>
      </c>
      <c r="R144">
        <f>IF(V144=0,IF(Folha1!H148&lt;0.6,1,0),IF(Folha1!H148&lt;0.7,1,0))</f>
        <v>0</v>
      </c>
      <c r="S144">
        <f>IF(V144=0,IF(Folha1!H148&gt;1.1,1,0),IF(Folha1!H148&gt;1.3,1,0))</f>
        <v>0</v>
      </c>
      <c r="T144">
        <f>IF(Folha1!I148&lt;135,1,0)</f>
        <v>1</v>
      </c>
      <c r="U144">
        <f>IF(Folha1!I148&gt;145,1,0)</f>
        <v>0</v>
      </c>
      <c r="V144">
        <f>Folha1!J148</f>
        <v>0</v>
      </c>
      <c r="W144">
        <f t="shared" si="2"/>
        <v>1</v>
      </c>
      <c r="X144">
        <f>Folha1!K148</f>
        <v>0</v>
      </c>
      <c r="Y144">
        <f>Folha1!M148</f>
        <v>0</v>
      </c>
    </row>
    <row r="145" spans="1:25" x14ac:dyDescent="0.25">
      <c r="A145">
        <f>IF(Folha1!$A149&lt;50,1,0)</f>
        <v>0</v>
      </c>
      <c r="B145">
        <f>IF(AND(Folha1!$A149&gt;=50,Folha1!$A149&lt;60),1,0)</f>
        <v>0</v>
      </c>
      <c r="C145">
        <f>IF(AND(Folha1!$A149&gt;=60,Folha1!$A149&lt;70),1,0)</f>
        <v>1</v>
      </c>
      <c r="D145">
        <f>IF(AND(Folha1!$A149&gt;=70,Folha1!$A149&lt;80),1,0)</f>
        <v>0</v>
      </c>
      <c r="E145">
        <f>IF(AND(Folha1!$A149&gt;=80,Folha1!$A149&lt;90),1,0)</f>
        <v>0</v>
      </c>
      <c r="F145">
        <f>IF(AND(Folha1!$A149&gt;=90),1,0)</f>
        <v>0</v>
      </c>
      <c r="G145">
        <f>Folha1!B149</f>
        <v>1</v>
      </c>
      <c r="H145">
        <f>IF(Folha1!C149&gt;120,1,0)</f>
        <v>0</v>
      </c>
      <c r="I145">
        <f>Folha1!D149</f>
        <v>0</v>
      </c>
      <c r="J145">
        <f>IF(Folha1!E149&lt;40,1,0)</f>
        <v>0</v>
      </c>
      <c r="K145">
        <f>IF(AND(Folha1!E149&gt;=40,Folha1!E149&lt;50),1,0)</f>
        <v>1</v>
      </c>
      <c r="L145">
        <f>Folha1!F149</f>
        <v>1</v>
      </c>
      <c r="M145">
        <f>IF(Folha1!G149&lt;50000,1,0)</f>
        <v>0</v>
      </c>
      <c r="N145">
        <f>IF(AND(Folha1!$G149&gt;=50000,Folha1!$G149&lt;100000),1,0)</f>
        <v>0</v>
      </c>
      <c r="O145">
        <f>IF(AND(Folha1!$G149&gt;=100000,Folha1!$G149&lt;150000),1,0)</f>
        <v>0</v>
      </c>
      <c r="P145">
        <f>IF(AND(Folha1!$G149&gt;=150000,Folha1!$G149&lt;400000),1,0)</f>
        <v>1</v>
      </c>
      <c r="Q145">
        <f>IF(AND(Folha1!$G149&gt;=400000),1,0)</f>
        <v>0</v>
      </c>
      <c r="R145">
        <f>IF(V145=0,IF(Folha1!H149&lt;0.6,1,0),IF(Folha1!H149&lt;0.7,1,0))</f>
        <v>0</v>
      </c>
      <c r="S145">
        <f>IF(V145=0,IF(Folha1!H149&gt;1.1,1,0),IF(Folha1!H149&gt;1.3,1,0))</f>
        <v>0</v>
      </c>
      <c r="T145">
        <f>IF(Folha1!I149&lt;135,1,0)</f>
        <v>0</v>
      </c>
      <c r="U145">
        <f>IF(Folha1!I149&gt;145,1,0)</f>
        <v>0</v>
      </c>
      <c r="V145">
        <f>Folha1!J149</f>
        <v>0</v>
      </c>
      <c r="W145">
        <f t="shared" si="2"/>
        <v>1</v>
      </c>
      <c r="X145">
        <f>Folha1!K149</f>
        <v>0</v>
      </c>
      <c r="Y145">
        <f>Folha1!M149</f>
        <v>0</v>
      </c>
    </row>
    <row r="146" spans="1:25" x14ac:dyDescent="0.25">
      <c r="A146">
        <f>IF(Folha1!$A150&lt;50,1,0)</f>
        <v>0</v>
      </c>
      <c r="B146">
        <f>IF(AND(Folha1!$A150&gt;=50,Folha1!$A150&lt;60),1,0)</f>
        <v>0</v>
      </c>
      <c r="C146">
        <f>IF(AND(Folha1!$A150&gt;=60,Folha1!$A150&lt;70),1,0)</f>
        <v>0</v>
      </c>
      <c r="D146">
        <f>IF(AND(Folha1!$A150&gt;=70,Folha1!$A150&lt;80),1,0)</f>
        <v>1</v>
      </c>
      <c r="E146">
        <f>IF(AND(Folha1!$A150&gt;=80,Folha1!$A150&lt;90),1,0)</f>
        <v>0</v>
      </c>
      <c r="F146">
        <f>IF(AND(Folha1!$A150&gt;=90),1,0)</f>
        <v>0</v>
      </c>
      <c r="G146">
        <f>Folha1!B150</f>
        <v>1</v>
      </c>
      <c r="H146">
        <f>IF(Folha1!C150&gt;120,1,0)</f>
        <v>1</v>
      </c>
      <c r="I146">
        <f>Folha1!D150</f>
        <v>0</v>
      </c>
      <c r="J146">
        <f>IF(Folha1!E150&lt;40,1,0)</f>
        <v>1</v>
      </c>
      <c r="K146">
        <f>IF(AND(Folha1!E150&gt;=40,Folha1!E150&lt;50),1,0)</f>
        <v>0</v>
      </c>
      <c r="L146">
        <f>Folha1!F150</f>
        <v>1</v>
      </c>
      <c r="M146">
        <f>IF(Folha1!G150&lt;50000,1,0)</f>
        <v>0</v>
      </c>
      <c r="N146">
        <f>IF(AND(Folha1!$G150&gt;=50000,Folha1!$G150&lt;100000),1,0)</f>
        <v>0</v>
      </c>
      <c r="O146">
        <f>IF(AND(Folha1!$G150&gt;=100000,Folha1!$G150&lt;150000),1,0)</f>
        <v>0</v>
      </c>
      <c r="P146">
        <f>IF(AND(Folha1!$G150&gt;=150000,Folha1!$G150&lt;400000),1,0)</f>
        <v>1</v>
      </c>
      <c r="Q146">
        <f>IF(AND(Folha1!$G150&gt;=400000),1,0)</f>
        <v>0</v>
      </c>
      <c r="R146">
        <f>IF(V146=0,IF(Folha1!H150&lt;0.6,1,0),IF(Folha1!H150&lt;0.7,1,0))</f>
        <v>0</v>
      </c>
      <c r="S146">
        <f>IF(V146=0,IF(Folha1!H150&gt;1.1,1,0),IF(Folha1!H150&gt;1.3,1,0))</f>
        <v>1</v>
      </c>
      <c r="T146">
        <f>IF(Folha1!I150&lt;135,1,0)</f>
        <v>0</v>
      </c>
      <c r="U146">
        <f>IF(Folha1!I150&gt;145,1,0)</f>
        <v>0</v>
      </c>
      <c r="V146">
        <f>Folha1!J150</f>
        <v>1</v>
      </c>
      <c r="W146">
        <f t="shared" si="2"/>
        <v>0</v>
      </c>
      <c r="X146">
        <f>Folha1!K150</f>
        <v>1</v>
      </c>
      <c r="Y146">
        <f>Folha1!M150</f>
        <v>1</v>
      </c>
    </row>
    <row r="147" spans="1:25" x14ac:dyDescent="0.25">
      <c r="A147">
        <f>IF(Folha1!$A151&lt;50,1,0)</f>
        <v>0</v>
      </c>
      <c r="B147">
        <f>IF(AND(Folha1!$A151&gt;=50,Folha1!$A151&lt;60),1,0)</f>
        <v>1</v>
      </c>
      <c r="C147">
        <f>IF(AND(Folha1!$A151&gt;=60,Folha1!$A151&lt;70),1,0)</f>
        <v>0</v>
      </c>
      <c r="D147">
        <f>IF(AND(Folha1!$A151&gt;=70,Folha1!$A151&lt;80),1,0)</f>
        <v>0</v>
      </c>
      <c r="E147">
        <f>IF(AND(Folha1!$A151&gt;=80,Folha1!$A151&lt;90),1,0)</f>
        <v>0</v>
      </c>
      <c r="F147">
        <f>IF(AND(Folha1!$A151&gt;=90),1,0)</f>
        <v>0</v>
      </c>
      <c r="G147">
        <f>Folha1!B151</f>
        <v>0</v>
      </c>
      <c r="H147">
        <f>IF(Folha1!C151&gt;120,1,0)</f>
        <v>1</v>
      </c>
      <c r="I147">
        <f>Folha1!D151</f>
        <v>0</v>
      </c>
      <c r="J147">
        <f>IF(Folha1!E151&lt;40,1,0)</f>
        <v>1</v>
      </c>
      <c r="K147">
        <f>IF(AND(Folha1!E151&gt;=40,Folha1!E151&lt;50),1,0)</f>
        <v>0</v>
      </c>
      <c r="L147">
        <f>Folha1!F151</f>
        <v>0</v>
      </c>
      <c r="M147">
        <f>IF(Folha1!G151&lt;50000,1,0)</f>
        <v>0</v>
      </c>
      <c r="N147">
        <f>IF(AND(Folha1!$G151&gt;=50000,Folha1!$G151&lt;100000),1,0)</f>
        <v>0</v>
      </c>
      <c r="O147">
        <f>IF(AND(Folha1!$G151&gt;=100000,Folha1!$G151&lt;150000),1,0)</f>
        <v>0</v>
      </c>
      <c r="P147">
        <f>IF(AND(Folha1!$G151&gt;=150000,Folha1!$G151&lt;400000),1,0)</f>
        <v>1</v>
      </c>
      <c r="Q147">
        <f>IF(AND(Folha1!$G151&gt;=400000),1,0)</f>
        <v>0</v>
      </c>
      <c r="R147">
        <f>IF(V147=0,IF(Folha1!H151&lt;0.6,1,0),IF(Folha1!H151&lt;0.7,1,0))</f>
        <v>0</v>
      </c>
      <c r="S147">
        <f>IF(V147=0,IF(Folha1!H151&gt;1.1,1,0),IF(Folha1!H151&gt;1.3,1,0))</f>
        <v>0</v>
      </c>
      <c r="T147">
        <f>IF(Folha1!I151&lt;135,1,0)</f>
        <v>0</v>
      </c>
      <c r="U147">
        <f>IF(Folha1!I151&gt;145,1,0)</f>
        <v>0</v>
      </c>
      <c r="V147">
        <f>Folha1!J151</f>
        <v>1</v>
      </c>
      <c r="W147">
        <f t="shared" si="2"/>
        <v>0</v>
      </c>
      <c r="X147">
        <f>Folha1!K151</f>
        <v>1</v>
      </c>
      <c r="Y147">
        <f>Folha1!M151</f>
        <v>0</v>
      </c>
    </row>
    <row r="148" spans="1:25" x14ac:dyDescent="0.25">
      <c r="A148">
        <f>IF(Folha1!$A152&lt;50,1,0)</f>
        <v>0</v>
      </c>
      <c r="B148">
        <f>IF(AND(Folha1!$A152&gt;=50,Folha1!$A152&lt;60),1,0)</f>
        <v>1</v>
      </c>
      <c r="C148">
        <f>IF(AND(Folha1!$A152&gt;=60,Folha1!$A152&lt;70),1,0)</f>
        <v>0</v>
      </c>
      <c r="D148">
        <f>IF(AND(Folha1!$A152&gt;=70,Folha1!$A152&lt;80),1,0)</f>
        <v>0</v>
      </c>
      <c r="E148">
        <f>IF(AND(Folha1!$A152&gt;=80,Folha1!$A152&lt;90),1,0)</f>
        <v>0</v>
      </c>
      <c r="F148">
        <f>IF(AND(Folha1!$A152&gt;=90),1,0)</f>
        <v>0</v>
      </c>
      <c r="G148">
        <f>Folha1!B152</f>
        <v>0</v>
      </c>
      <c r="H148">
        <f>IF(Folha1!C152&gt;120,1,0)</f>
        <v>1</v>
      </c>
      <c r="I148">
        <f>Folha1!D152</f>
        <v>0</v>
      </c>
      <c r="J148">
        <f>IF(Folha1!E152&lt;40,1,0)</f>
        <v>1</v>
      </c>
      <c r="K148">
        <f>IF(AND(Folha1!E152&gt;=40,Folha1!E152&lt;50),1,0)</f>
        <v>0</v>
      </c>
      <c r="L148">
        <f>Folha1!F152</f>
        <v>0</v>
      </c>
      <c r="M148">
        <f>IF(Folha1!G152&lt;50000,1,0)</f>
        <v>0</v>
      </c>
      <c r="N148">
        <f>IF(AND(Folha1!$G152&gt;=50000,Folha1!$G152&lt;100000),1,0)</f>
        <v>0</v>
      </c>
      <c r="O148">
        <f>IF(AND(Folha1!$G152&gt;=100000,Folha1!$G152&lt;150000),1,0)</f>
        <v>0</v>
      </c>
      <c r="P148">
        <f>IF(AND(Folha1!$G152&gt;=150000,Folha1!$G152&lt;400000),1,0)</f>
        <v>1</v>
      </c>
      <c r="Q148">
        <f>IF(AND(Folha1!$G152&gt;=400000),1,0)</f>
        <v>0</v>
      </c>
      <c r="R148">
        <f>IF(V148=0,IF(Folha1!H152&lt;0.6,1,0),IF(Folha1!H152&lt;0.7,1,0))</f>
        <v>0</v>
      </c>
      <c r="S148">
        <f>IF(V148=0,IF(Folha1!H152&gt;1.1,1,0),IF(Folha1!H152&gt;1.3,1,0))</f>
        <v>0</v>
      </c>
      <c r="T148">
        <f>IF(Folha1!I152&lt;135,1,0)</f>
        <v>0</v>
      </c>
      <c r="U148">
        <f>IF(Folha1!I152&gt;145,1,0)</f>
        <v>0</v>
      </c>
      <c r="V148">
        <f>Folha1!J152</f>
        <v>1</v>
      </c>
      <c r="W148">
        <f t="shared" si="2"/>
        <v>0</v>
      </c>
      <c r="X148">
        <f>Folha1!K152</f>
        <v>1</v>
      </c>
      <c r="Y148">
        <f>Folha1!M152</f>
        <v>0</v>
      </c>
    </row>
    <row r="149" spans="1:25" x14ac:dyDescent="0.25">
      <c r="A149">
        <f>IF(Folha1!$A153&lt;50,1,0)</f>
        <v>0</v>
      </c>
      <c r="B149">
        <f>IF(AND(Folha1!$A153&gt;=50,Folha1!$A153&lt;60),1,0)</f>
        <v>0</v>
      </c>
      <c r="C149">
        <f>IF(AND(Folha1!$A153&gt;=60,Folha1!$A153&lt;70),1,0)</f>
        <v>1</v>
      </c>
      <c r="D149">
        <f>IF(AND(Folha1!$A153&gt;=70,Folha1!$A153&lt;80),1,0)</f>
        <v>0</v>
      </c>
      <c r="E149">
        <f>IF(AND(Folha1!$A153&gt;=80,Folha1!$A153&lt;90),1,0)</f>
        <v>0</v>
      </c>
      <c r="F149">
        <f>IF(AND(Folha1!$A153&gt;=90),1,0)</f>
        <v>0</v>
      </c>
      <c r="G149">
        <f>Folha1!B153</f>
        <v>0</v>
      </c>
      <c r="H149">
        <f>IF(Folha1!C153&gt;120,1,0)</f>
        <v>1</v>
      </c>
      <c r="I149">
        <f>Folha1!D153</f>
        <v>0</v>
      </c>
      <c r="J149">
        <f>IF(Folha1!E153&lt;40,1,0)</f>
        <v>0</v>
      </c>
      <c r="K149">
        <f>IF(AND(Folha1!E153&gt;=40,Folha1!E153&lt;50),1,0)</f>
        <v>0</v>
      </c>
      <c r="L149">
        <f>Folha1!F153</f>
        <v>0</v>
      </c>
      <c r="M149">
        <f>IF(Folha1!G153&lt;50000,1,0)</f>
        <v>0</v>
      </c>
      <c r="N149">
        <f>IF(AND(Folha1!$G153&gt;=50000,Folha1!$G153&lt;100000),1,0)</f>
        <v>0</v>
      </c>
      <c r="O149">
        <f>IF(AND(Folha1!$G153&gt;=100000,Folha1!$G153&lt;150000),1,0)</f>
        <v>0</v>
      </c>
      <c r="P149">
        <f>IF(AND(Folha1!$G153&gt;=150000,Folha1!$G153&lt;400000),1,0)</f>
        <v>1</v>
      </c>
      <c r="Q149">
        <f>IF(AND(Folha1!$G153&gt;=400000),1,0)</f>
        <v>0</v>
      </c>
      <c r="R149">
        <f>IF(V149=0,IF(Folha1!H153&lt;0.6,1,0),IF(Folha1!H153&lt;0.7,1,0))</f>
        <v>0</v>
      </c>
      <c r="S149">
        <f>IF(V149=0,IF(Folha1!H153&gt;1.1,1,0),IF(Folha1!H153&gt;1.3,1,0))</f>
        <v>0</v>
      </c>
      <c r="T149">
        <f>IF(Folha1!I153&lt;135,1,0)</f>
        <v>0</v>
      </c>
      <c r="U149">
        <f>IF(Folha1!I153&gt;145,1,0)</f>
        <v>0</v>
      </c>
      <c r="V149">
        <f>Folha1!J153</f>
        <v>1</v>
      </c>
      <c r="W149">
        <f t="shared" si="2"/>
        <v>0</v>
      </c>
      <c r="X149">
        <f>Folha1!K153</f>
        <v>0</v>
      </c>
      <c r="Y149">
        <f>Folha1!M153</f>
        <v>0</v>
      </c>
    </row>
    <row r="150" spans="1:25" x14ac:dyDescent="0.25">
      <c r="A150">
        <f>IF(Folha1!$A154&lt;50,1,0)</f>
        <v>0</v>
      </c>
      <c r="B150">
        <f>IF(AND(Folha1!$A154&gt;=50,Folha1!$A154&lt;60),1,0)</f>
        <v>0</v>
      </c>
      <c r="C150">
        <f>IF(AND(Folha1!$A154&gt;=60,Folha1!$A154&lt;70),1,0)</f>
        <v>0</v>
      </c>
      <c r="D150">
        <f>IF(AND(Folha1!$A154&gt;=70,Folha1!$A154&lt;80),1,0)</f>
        <v>1</v>
      </c>
      <c r="E150">
        <f>IF(AND(Folha1!$A154&gt;=80,Folha1!$A154&lt;90),1,0)</f>
        <v>0</v>
      </c>
      <c r="F150">
        <f>IF(AND(Folha1!$A154&gt;=90),1,0)</f>
        <v>0</v>
      </c>
      <c r="G150">
        <f>Folha1!B154</f>
        <v>1</v>
      </c>
      <c r="H150">
        <f>IF(Folha1!C154&gt;120,1,0)</f>
        <v>1</v>
      </c>
      <c r="I150">
        <f>Folha1!D154</f>
        <v>0</v>
      </c>
      <c r="J150">
        <f>IF(Folha1!E154&lt;40,1,0)</f>
        <v>1</v>
      </c>
      <c r="K150">
        <f>IF(AND(Folha1!E154&gt;=40,Folha1!E154&lt;50),1,0)</f>
        <v>0</v>
      </c>
      <c r="L150">
        <f>Folha1!F154</f>
        <v>0</v>
      </c>
      <c r="M150">
        <f>IF(Folha1!G154&lt;50000,1,0)</f>
        <v>0</v>
      </c>
      <c r="N150">
        <f>IF(AND(Folha1!$G154&gt;=50000,Folha1!$G154&lt;100000),1,0)</f>
        <v>0</v>
      </c>
      <c r="O150">
        <f>IF(AND(Folha1!$G154&gt;=100000,Folha1!$G154&lt;150000),1,0)</f>
        <v>0</v>
      </c>
      <c r="P150">
        <f>IF(AND(Folha1!$G154&gt;=150000,Folha1!$G154&lt;400000),1,0)</f>
        <v>1</v>
      </c>
      <c r="Q150">
        <f>IF(AND(Folha1!$G154&gt;=400000),1,0)</f>
        <v>0</v>
      </c>
      <c r="R150">
        <f>IF(V150=0,IF(Folha1!H154&lt;0.6,1,0),IF(Folha1!H154&lt;0.7,1,0))</f>
        <v>0</v>
      </c>
      <c r="S150">
        <f>IF(V150=0,IF(Folha1!H154&gt;1.1,1,0),IF(Folha1!H154&gt;1.3,1,0))</f>
        <v>1</v>
      </c>
      <c r="T150">
        <f>IF(Folha1!I154&lt;135,1,0)</f>
        <v>1</v>
      </c>
      <c r="U150">
        <f>IF(Folha1!I154&gt;145,1,0)</f>
        <v>0</v>
      </c>
      <c r="V150">
        <f>Folha1!J154</f>
        <v>1</v>
      </c>
      <c r="W150">
        <f t="shared" si="2"/>
        <v>0</v>
      </c>
      <c r="X150">
        <f>Folha1!K154</f>
        <v>0</v>
      </c>
      <c r="Y150">
        <f>Folha1!M154</f>
        <v>1</v>
      </c>
    </row>
    <row r="151" spans="1:25" x14ac:dyDescent="0.25">
      <c r="A151">
        <f>IF(Folha1!$A155&lt;50,1,0)</f>
        <v>0</v>
      </c>
      <c r="B151">
        <f>IF(AND(Folha1!$A155&gt;=50,Folha1!$A155&lt;60),1,0)</f>
        <v>0</v>
      </c>
      <c r="C151">
        <f>IF(AND(Folha1!$A155&gt;=60,Folha1!$A155&lt;70),1,0)</f>
        <v>1</v>
      </c>
      <c r="D151">
        <f>IF(AND(Folha1!$A155&gt;=70,Folha1!$A155&lt;80),1,0)</f>
        <v>0</v>
      </c>
      <c r="E151">
        <f>IF(AND(Folha1!$A155&gt;=80,Folha1!$A155&lt;90),1,0)</f>
        <v>0</v>
      </c>
      <c r="F151">
        <f>IF(AND(Folha1!$A155&gt;=90),1,0)</f>
        <v>0</v>
      </c>
      <c r="G151">
        <f>Folha1!B155</f>
        <v>0</v>
      </c>
      <c r="H151">
        <f>IF(Folha1!C155&gt;120,1,0)</f>
        <v>1</v>
      </c>
      <c r="I151">
        <f>Folha1!D155</f>
        <v>0</v>
      </c>
      <c r="J151">
        <f>IF(Folha1!E155&lt;40,1,0)</f>
        <v>1</v>
      </c>
      <c r="K151">
        <f>IF(AND(Folha1!E155&gt;=40,Folha1!E155&lt;50),1,0)</f>
        <v>0</v>
      </c>
      <c r="L151">
        <f>Folha1!F155</f>
        <v>1</v>
      </c>
      <c r="M151">
        <f>IF(Folha1!G155&lt;50000,1,0)</f>
        <v>0</v>
      </c>
      <c r="N151">
        <f>IF(AND(Folha1!$G155&gt;=50000,Folha1!$G155&lt;100000),1,0)</f>
        <v>0</v>
      </c>
      <c r="O151">
        <f>IF(AND(Folha1!$G155&gt;=100000,Folha1!$G155&lt;150000),1,0)</f>
        <v>0</v>
      </c>
      <c r="P151">
        <f>IF(AND(Folha1!$G155&gt;=150000,Folha1!$G155&lt;400000),1,0)</f>
        <v>1</v>
      </c>
      <c r="Q151">
        <f>IF(AND(Folha1!$G155&gt;=400000),1,0)</f>
        <v>0</v>
      </c>
      <c r="R151">
        <f>IF(V151=0,IF(Folha1!H155&lt;0.6,1,0),IF(Folha1!H155&lt;0.7,1,0))</f>
        <v>0</v>
      </c>
      <c r="S151">
        <f>IF(V151=0,IF(Folha1!H155&gt;1.1,1,0),IF(Folha1!H155&gt;1.3,1,0))</f>
        <v>0</v>
      </c>
      <c r="T151">
        <f>IF(Folha1!I155&lt;135,1,0)</f>
        <v>0</v>
      </c>
      <c r="U151">
        <f>IF(Folha1!I155&gt;145,1,0)</f>
        <v>0</v>
      </c>
      <c r="V151">
        <f>Folha1!J155</f>
        <v>1</v>
      </c>
      <c r="W151">
        <f t="shared" si="2"/>
        <v>0</v>
      </c>
      <c r="X151">
        <f>Folha1!K155</f>
        <v>0</v>
      </c>
      <c r="Y151">
        <f>Folha1!M155</f>
        <v>0</v>
      </c>
    </row>
    <row r="152" spans="1:25" x14ac:dyDescent="0.25">
      <c r="A152">
        <f>IF(Folha1!$A156&lt;50,1,0)</f>
        <v>0</v>
      </c>
      <c r="B152">
        <f>IF(AND(Folha1!$A156&gt;=50,Folha1!$A156&lt;60),1,0)</f>
        <v>0</v>
      </c>
      <c r="C152">
        <f>IF(AND(Folha1!$A156&gt;=60,Folha1!$A156&lt;70),1,0)</f>
        <v>0</v>
      </c>
      <c r="D152">
        <f>IF(AND(Folha1!$A156&gt;=70,Folha1!$A156&lt;80),1,0)</f>
        <v>1</v>
      </c>
      <c r="E152">
        <f>IF(AND(Folha1!$A156&gt;=80,Folha1!$A156&lt;90),1,0)</f>
        <v>0</v>
      </c>
      <c r="F152">
        <f>IF(AND(Folha1!$A156&gt;=90),1,0)</f>
        <v>0</v>
      </c>
      <c r="G152">
        <f>Folha1!B156</f>
        <v>0</v>
      </c>
      <c r="H152">
        <f>IF(Folha1!C156&gt;120,1,0)</f>
        <v>1</v>
      </c>
      <c r="I152">
        <f>Folha1!D156</f>
        <v>0</v>
      </c>
      <c r="J152">
        <f>IF(Folha1!E156&lt;40,1,0)</f>
        <v>0</v>
      </c>
      <c r="K152">
        <f>IF(AND(Folha1!E156&gt;=40,Folha1!E156&lt;50),1,0)</f>
        <v>1</v>
      </c>
      <c r="L152">
        <f>Folha1!F156</f>
        <v>1</v>
      </c>
      <c r="M152">
        <f>IF(Folha1!G156&lt;50000,1,0)</f>
        <v>0</v>
      </c>
      <c r="N152">
        <f>IF(AND(Folha1!$G156&gt;=50000,Folha1!$G156&lt;100000),1,0)</f>
        <v>0</v>
      </c>
      <c r="O152">
        <f>IF(AND(Folha1!$G156&gt;=100000,Folha1!$G156&lt;150000),1,0)</f>
        <v>0</v>
      </c>
      <c r="P152">
        <f>IF(AND(Folha1!$G156&gt;=150000,Folha1!$G156&lt;400000),1,0)</f>
        <v>1</v>
      </c>
      <c r="Q152">
        <f>IF(AND(Folha1!$G156&gt;=400000),1,0)</f>
        <v>0</v>
      </c>
      <c r="R152">
        <f>IF(V152=0,IF(Folha1!H156&lt;0.6,1,0),IF(Folha1!H156&lt;0.7,1,0))</f>
        <v>0</v>
      </c>
      <c r="S152">
        <f>IF(V152=0,IF(Folha1!H156&gt;1.1,1,0),IF(Folha1!H156&gt;1.3,1,0))</f>
        <v>1</v>
      </c>
      <c r="T152">
        <f>IF(Folha1!I156&lt;135,1,0)</f>
        <v>0</v>
      </c>
      <c r="U152">
        <f>IF(Folha1!I156&gt;145,1,0)</f>
        <v>0</v>
      </c>
      <c r="V152">
        <f>Folha1!J156</f>
        <v>0</v>
      </c>
      <c r="W152">
        <f t="shared" si="2"/>
        <v>1</v>
      </c>
      <c r="X152">
        <f>Folha1!K156</f>
        <v>0</v>
      </c>
      <c r="Y152">
        <f>Folha1!M156</f>
        <v>1</v>
      </c>
    </row>
    <row r="153" spans="1:25" x14ac:dyDescent="0.25">
      <c r="A153">
        <f>IF(Folha1!$A157&lt;50,1,0)</f>
        <v>0</v>
      </c>
      <c r="B153">
        <f>IF(AND(Folha1!$A157&gt;=50,Folha1!$A157&lt;60),1,0)</f>
        <v>0</v>
      </c>
      <c r="C153">
        <f>IF(AND(Folha1!$A157&gt;=60,Folha1!$A157&lt;70),1,0)</f>
        <v>1</v>
      </c>
      <c r="D153">
        <f>IF(AND(Folha1!$A157&gt;=70,Folha1!$A157&lt;80),1,0)</f>
        <v>0</v>
      </c>
      <c r="E153">
        <f>IF(AND(Folha1!$A157&gt;=80,Folha1!$A157&lt;90),1,0)</f>
        <v>0</v>
      </c>
      <c r="F153">
        <f>IF(AND(Folha1!$A157&gt;=90),1,0)</f>
        <v>0</v>
      </c>
      <c r="G153">
        <f>Folha1!B157</f>
        <v>0</v>
      </c>
      <c r="H153">
        <f>IF(Folha1!C157&gt;120,1,0)</f>
        <v>0</v>
      </c>
      <c r="I153">
        <f>Folha1!D157</f>
        <v>1</v>
      </c>
      <c r="J153">
        <f>IF(Folha1!E157&lt;40,1,0)</f>
        <v>0</v>
      </c>
      <c r="K153">
        <f>IF(AND(Folha1!E157&gt;=40,Folha1!E157&lt;50),1,0)</f>
        <v>0</v>
      </c>
      <c r="L153">
        <f>Folha1!F157</f>
        <v>1</v>
      </c>
      <c r="M153">
        <f>IF(Folha1!G157&lt;50000,1,0)</f>
        <v>0</v>
      </c>
      <c r="N153">
        <f>IF(AND(Folha1!$G157&gt;=50000,Folha1!$G157&lt;100000),1,0)</f>
        <v>0</v>
      </c>
      <c r="O153">
        <f>IF(AND(Folha1!$G157&gt;=100000,Folha1!$G157&lt;150000),1,0)</f>
        <v>0</v>
      </c>
      <c r="P153">
        <f>IF(AND(Folha1!$G157&gt;=150000,Folha1!$G157&lt;400000),1,0)</f>
        <v>1</v>
      </c>
      <c r="Q153">
        <f>IF(AND(Folha1!$G157&gt;=400000),1,0)</f>
        <v>0</v>
      </c>
      <c r="R153">
        <f>IF(V153=0,IF(Folha1!H157&lt;0.6,1,0),IF(Folha1!H157&lt;0.7,1,0))</f>
        <v>0</v>
      </c>
      <c r="S153">
        <f>IF(V153=0,IF(Folha1!H157&gt;1.1,1,0),IF(Folha1!H157&gt;1.3,1,0))</f>
        <v>0</v>
      </c>
      <c r="T153">
        <f>IF(Folha1!I157&lt;135,1,0)</f>
        <v>0</v>
      </c>
      <c r="U153">
        <f>IF(Folha1!I157&gt;145,1,0)</f>
        <v>0</v>
      </c>
      <c r="V153">
        <f>Folha1!J157</f>
        <v>1</v>
      </c>
      <c r="W153">
        <f t="shared" si="2"/>
        <v>0</v>
      </c>
      <c r="X153">
        <f>Folha1!K157</f>
        <v>0</v>
      </c>
      <c r="Y153">
        <f>Folha1!M157</f>
        <v>0</v>
      </c>
    </row>
    <row r="154" spans="1:25" x14ac:dyDescent="0.25">
      <c r="A154">
        <f>IF(Folha1!$A158&lt;50,1,0)</f>
        <v>0</v>
      </c>
      <c r="B154">
        <f>IF(AND(Folha1!$A158&gt;=50,Folha1!$A158&lt;60),1,0)</f>
        <v>1</v>
      </c>
      <c r="C154">
        <f>IF(AND(Folha1!$A158&gt;=60,Folha1!$A158&lt;70),1,0)</f>
        <v>0</v>
      </c>
      <c r="D154">
        <f>IF(AND(Folha1!$A158&gt;=70,Folha1!$A158&lt;80),1,0)</f>
        <v>0</v>
      </c>
      <c r="E154">
        <f>IF(AND(Folha1!$A158&gt;=80,Folha1!$A158&lt;90),1,0)</f>
        <v>0</v>
      </c>
      <c r="F154">
        <f>IF(AND(Folha1!$A158&gt;=90),1,0)</f>
        <v>0</v>
      </c>
      <c r="G154">
        <f>Folha1!B158</f>
        <v>0</v>
      </c>
      <c r="H154">
        <f>IF(Folha1!C158&gt;120,1,0)</f>
        <v>0</v>
      </c>
      <c r="I154">
        <f>Folha1!D158</f>
        <v>0</v>
      </c>
      <c r="J154">
        <f>IF(Folha1!E158&lt;40,1,0)</f>
        <v>0</v>
      </c>
      <c r="K154">
        <f>IF(AND(Folha1!E158&gt;=40,Folha1!E158&lt;50),1,0)</f>
        <v>1</v>
      </c>
      <c r="L154">
        <f>Folha1!F158</f>
        <v>1</v>
      </c>
      <c r="M154">
        <f>IF(Folha1!G158&lt;50000,1,0)</f>
        <v>0</v>
      </c>
      <c r="N154">
        <f>IF(AND(Folha1!$G158&gt;=50000,Folha1!$G158&lt;100000),1,0)</f>
        <v>0</v>
      </c>
      <c r="O154">
        <f>IF(AND(Folha1!$G158&gt;=100000,Folha1!$G158&lt;150000),1,0)</f>
        <v>0</v>
      </c>
      <c r="P154">
        <f>IF(AND(Folha1!$G158&gt;=150000,Folha1!$G158&lt;400000),1,0)</f>
        <v>1</v>
      </c>
      <c r="Q154">
        <f>IF(AND(Folha1!$G158&gt;=400000),1,0)</f>
        <v>0</v>
      </c>
      <c r="R154">
        <f>IF(V154=0,IF(Folha1!H158&lt;0.6,1,0),IF(Folha1!H158&lt;0.7,1,0))</f>
        <v>0</v>
      </c>
      <c r="S154">
        <f>IF(V154=0,IF(Folha1!H158&gt;1.1,1,0),IF(Folha1!H158&gt;1.3,1,0))</f>
        <v>0</v>
      </c>
      <c r="T154">
        <f>IF(Folha1!I158&lt;135,1,0)</f>
        <v>1</v>
      </c>
      <c r="U154">
        <f>IF(Folha1!I158&gt;145,1,0)</f>
        <v>0</v>
      </c>
      <c r="V154">
        <f>Folha1!J158</f>
        <v>1</v>
      </c>
      <c r="W154">
        <f t="shared" si="2"/>
        <v>0</v>
      </c>
      <c r="X154">
        <f>Folha1!K158</f>
        <v>1</v>
      </c>
      <c r="Y154">
        <f>Folha1!M158</f>
        <v>0</v>
      </c>
    </row>
    <row r="155" spans="1:25" x14ac:dyDescent="0.25">
      <c r="A155">
        <f>IF(Folha1!$A159&lt;50,1,0)</f>
        <v>0</v>
      </c>
      <c r="B155">
        <f>IF(AND(Folha1!$A159&gt;=50,Folha1!$A159&lt;60),1,0)</f>
        <v>1</v>
      </c>
      <c r="C155">
        <f>IF(AND(Folha1!$A159&gt;=60,Folha1!$A159&lt;70),1,0)</f>
        <v>0</v>
      </c>
      <c r="D155">
        <f>IF(AND(Folha1!$A159&gt;=70,Folha1!$A159&lt;80),1,0)</f>
        <v>0</v>
      </c>
      <c r="E155">
        <f>IF(AND(Folha1!$A159&gt;=80,Folha1!$A159&lt;90),1,0)</f>
        <v>0</v>
      </c>
      <c r="F155">
        <f>IF(AND(Folha1!$A159&gt;=90),1,0)</f>
        <v>0</v>
      </c>
      <c r="G155">
        <f>Folha1!B159</f>
        <v>0</v>
      </c>
      <c r="H155">
        <f>IF(Folha1!C159&gt;120,1,0)</f>
        <v>1</v>
      </c>
      <c r="I155">
        <f>Folha1!D159</f>
        <v>1</v>
      </c>
      <c r="J155">
        <f>IF(Folha1!E159&lt;40,1,0)</f>
        <v>1</v>
      </c>
      <c r="K155">
        <f>IF(AND(Folha1!E159&gt;=40,Folha1!E159&lt;50),1,0)</f>
        <v>0</v>
      </c>
      <c r="L155">
        <f>Folha1!F159</f>
        <v>0</v>
      </c>
      <c r="M155">
        <f>IF(Folha1!G159&lt;50000,1,0)</f>
        <v>0</v>
      </c>
      <c r="N155">
        <f>IF(AND(Folha1!$G159&gt;=50000,Folha1!$G159&lt;100000),1,0)</f>
        <v>0</v>
      </c>
      <c r="O155">
        <f>IF(AND(Folha1!$G159&gt;=100000,Folha1!$G159&lt;150000),1,0)</f>
        <v>0</v>
      </c>
      <c r="P155">
        <f>IF(AND(Folha1!$G159&gt;=150000,Folha1!$G159&lt;400000),1,0)</f>
        <v>1</v>
      </c>
      <c r="Q155">
        <f>IF(AND(Folha1!$G159&gt;=400000),1,0)</f>
        <v>0</v>
      </c>
      <c r="R155">
        <f>IF(V155=0,IF(Folha1!H159&lt;0.6,1,0),IF(Folha1!H159&lt;0.7,1,0))</f>
        <v>0</v>
      </c>
      <c r="S155">
        <f>IF(V155=0,IF(Folha1!H159&gt;1.1,1,0),IF(Folha1!H159&gt;1.3,1,0))</f>
        <v>0</v>
      </c>
      <c r="T155">
        <f>IF(Folha1!I159&lt;135,1,0)</f>
        <v>0</v>
      </c>
      <c r="U155">
        <f>IF(Folha1!I159&gt;145,1,0)</f>
        <v>0</v>
      </c>
      <c r="V155">
        <f>Folha1!J159</f>
        <v>1</v>
      </c>
      <c r="W155">
        <f t="shared" si="2"/>
        <v>0</v>
      </c>
      <c r="X155">
        <f>Folha1!K159</f>
        <v>1</v>
      </c>
      <c r="Y155">
        <f>Folha1!M159</f>
        <v>0</v>
      </c>
    </row>
    <row r="156" spans="1:25" x14ac:dyDescent="0.25">
      <c r="A156">
        <f>IF(Folha1!$A160&lt;50,1,0)</f>
        <v>0</v>
      </c>
      <c r="B156">
        <f>IF(AND(Folha1!$A160&gt;=50,Folha1!$A160&lt;60),1,0)</f>
        <v>0</v>
      </c>
      <c r="C156">
        <f>IF(AND(Folha1!$A160&gt;=60,Folha1!$A160&lt;70),1,0)</f>
        <v>1</v>
      </c>
      <c r="D156">
        <f>IF(AND(Folha1!$A160&gt;=70,Folha1!$A160&lt;80),1,0)</f>
        <v>0</v>
      </c>
      <c r="E156">
        <f>IF(AND(Folha1!$A160&gt;=80,Folha1!$A160&lt;90),1,0)</f>
        <v>0</v>
      </c>
      <c r="F156">
        <f>IF(AND(Folha1!$A160&gt;=90),1,0)</f>
        <v>0</v>
      </c>
      <c r="G156">
        <f>Folha1!B160</f>
        <v>1</v>
      </c>
      <c r="H156">
        <f>IF(Folha1!C160&gt;120,1,0)</f>
        <v>1</v>
      </c>
      <c r="I156">
        <f>Folha1!D160</f>
        <v>0</v>
      </c>
      <c r="J156">
        <f>IF(Folha1!E160&lt;40,1,0)</f>
        <v>1</v>
      </c>
      <c r="K156">
        <f>IF(AND(Folha1!E160&gt;=40,Folha1!E160&lt;50),1,0)</f>
        <v>0</v>
      </c>
      <c r="L156">
        <f>Folha1!F160</f>
        <v>1</v>
      </c>
      <c r="M156">
        <f>IF(Folha1!G160&lt;50000,1,0)</f>
        <v>0</v>
      </c>
      <c r="N156">
        <f>IF(AND(Folha1!$G160&gt;=50000,Folha1!$G160&lt;100000),1,0)</f>
        <v>0</v>
      </c>
      <c r="O156">
        <f>IF(AND(Folha1!$G160&gt;=100000,Folha1!$G160&lt;150000),1,0)</f>
        <v>0</v>
      </c>
      <c r="P156">
        <f>IF(AND(Folha1!$G160&gt;=150000,Folha1!$G160&lt;400000),1,0)</f>
        <v>1</v>
      </c>
      <c r="Q156">
        <f>IF(AND(Folha1!$G160&gt;=400000),1,0)</f>
        <v>0</v>
      </c>
      <c r="R156">
        <f>IF(V156=0,IF(Folha1!H160&lt;0.6,1,0),IF(Folha1!H160&lt;0.7,1,0))</f>
        <v>0</v>
      </c>
      <c r="S156">
        <f>IF(V156=0,IF(Folha1!H160&gt;1.1,1,0),IF(Folha1!H160&gt;1.3,1,0))</f>
        <v>0</v>
      </c>
      <c r="T156">
        <f>IF(Folha1!I160&lt;135,1,0)</f>
        <v>0</v>
      </c>
      <c r="U156">
        <f>IF(Folha1!I160&gt;145,1,0)</f>
        <v>0</v>
      </c>
      <c r="V156">
        <f>Folha1!J160</f>
        <v>0</v>
      </c>
      <c r="W156">
        <f t="shared" si="2"/>
        <v>1</v>
      </c>
      <c r="X156">
        <f>Folha1!K160</f>
        <v>0</v>
      </c>
      <c r="Y156">
        <f>Folha1!M160</f>
        <v>0</v>
      </c>
    </row>
    <row r="157" spans="1:25" x14ac:dyDescent="0.25">
      <c r="A157">
        <f>IF(Folha1!$A161&lt;50,1,0)</f>
        <v>0</v>
      </c>
      <c r="B157">
        <f>IF(AND(Folha1!$A161&gt;=50,Folha1!$A161&lt;60),1,0)</f>
        <v>0</v>
      </c>
      <c r="C157">
        <f>IF(AND(Folha1!$A161&gt;=60,Folha1!$A161&lt;70),1,0)</f>
        <v>1</v>
      </c>
      <c r="D157">
        <f>IF(AND(Folha1!$A161&gt;=70,Folha1!$A161&lt;80),1,0)</f>
        <v>0</v>
      </c>
      <c r="E157">
        <f>IF(AND(Folha1!$A161&gt;=80,Folha1!$A161&lt;90),1,0)</f>
        <v>0</v>
      </c>
      <c r="F157">
        <f>IF(AND(Folha1!$A161&gt;=90),1,0)</f>
        <v>0</v>
      </c>
      <c r="G157">
        <f>Folha1!B161</f>
        <v>1</v>
      </c>
      <c r="H157">
        <f>IF(Folha1!C161&gt;120,1,0)</f>
        <v>1</v>
      </c>
      <c r="I157">
        <f>Folha1!D161</f>
        <v>1</v>
      </c>
      <c r="J157">
        <f>IF(Folha1!E161&lt;40,1,0)</f>
        <v>1</v>
      </c>
      <c r="K157">
        <f>IF(AND(Folha1!E161&gt;=40,Folha1!E161&lt;50),1,0)</f>
        <v>0</v>
      </c>
      <c r="L157">
        <f>Folha1!F161</f>
        <v>0</v>
      </c>
      <c r="M157">
        <f>IF(Folha1!G161&lt;50000,1,0)</f>
        <v>0</v>
      </c>
      <c r="N157">
        <f>IF(AND(Folha1!$G161&gt;=50000,Folha1!$G161&lt;100000),1,0)</f>
        <v>0</v>
      </c>
      <c r="O157">
        <f>IF(AND(Folha1!$G161&gt;=100000,Folha1!$G161&lt;150000),1,0)</f>
        <v>0</v>
      </c>
      <c r="P157">
        <f>IF(AND(Folha1!$G161&gt;=150000,Folha1!$G161&lt;400000),1,0)</f>
        <v>1</v>
      </c>
      <c r="Q157">
        <f>IF(AND(Folha1!$G161&gt;=400000),1,0)</f>
        <v>0</v>
      </c>
      <c r="R157">
        <f>IF(V157=0,IF(Folha1!H161&lt;0.6,1,0),IF(Folha1!H161&lt;0.7,1,0))</f>
        <v>0</v>
      </c>
      <c r="S157">
        <f>IF(V157=0,IF(Folha1!H161&gt;1.1,1,0),IF(Folha1!H161&gt;1.3,1,0))</f>
        <v>1</v>
      </c>
      <c r="T157">
        <f>IF(Folha1!I161&lt;135,1,0)</f>
        <v>0</v>
      </c>
      <c r="U157">
        <f>IF(Folha1!I161&gt;145,1,0)</f>
        <v>0</v>
      </c>
      <c r="V157">
        <f>Folha1!J161</f>
        <v>1</v>
      </c>
      <c r="W157">
        <f t="shared" si="2"/>
        <v>0</v>
      </c>
      <c r="X157">
        <f>Folha1!K161</f>
        <v>0</v>
      </c>
      <c r="Y157">
        <f>Folha1!M161</f>
        <v>0</v>
      </c>
    </row>
    <row r="158" spans="1:25" x14ac:dyDescent="0.25">
      <c r="A158">
        <f>IF(Folha1!$A162&lt;50,1,0)</f>
        <v>0</v>
      </c>
      <c r="B158">
        <f>IF(AND(Folha1!$A162&gt;=50,Folha1!$A162&lt;60),1,0)</f>
        <v>1</v>
      </c>
      <c r="C158">
        <f>IF(AND(Folha1!$A162&gt;=60,Folha1!$A162&lt;70),1,0)</f>
        <v>0</v>
      </c>
      <c r="D158">
        <f>IF(AND(Folha1!$A162&gt;=70,Folha1!$A162&lt;80),1,0)</f>
        <v>0</v>
      </c>
      <c r="E158">
        <f>IF(AND(Folha1!$A162&gt;=80,Folha1!$A162&lt;90),1,0)</f>
        <v>0</v>
      </c>
      <c r="F158">
        <f>IF(AND(Folha1!$A162&gt;=90),1,0)</f>
        <v>0</v>
      </c>
      <c r="G158">
        <f>Folha1!B162</f>
        <v>1</v>
      </c>
      <c r="H158">
        <f>IF(Folha1!C162&gt;120,1,0)</f>
        <v>0</v>
      </c>
      <c r="I158">
        <f>Folha1!D162</f>
        <v>0</v>
      </c>
      <c r="J158">
        <f>IF(Folha1!E162&lt;40,1,0)</f>
        <v>1</v>
      </c>
      <c r="K158">
        <f>IF(AND(Folha1!E162&gt;=40,Folha1!E162&lt;50),1,0)</f>
        <v>0</v>
      </c>
      <c r="L158">
        <f>Folha1!F162</f>
        <v>0</v>
      </c>
      <c r="M158">
        <f>IF(Folha1!G162&lt;50000,1,0)</f>
        <v>0</v>
      </c>
      <c r="N158">
        <f>IF(AND(Folha1!$G162&gt;=50000,Folha1!$G162&lt;100000),1,0)</f>
        <v>0</v>
      </c>
      <c r="O158">
        <f>IF(AND(Folha1!$G162&gt;=100000,Folha1!$G162&lt;150000),1,0)</f>
        <v>0</v>
      </c>
      <c r="P158">
        <f>IF(AND(Folha1!$G162&gt;=150000,Folha1!$G162&lt;400000),1,0)</f>
        <v>1</v>
      </c>
      <c r="Q158">
        <f>IF(AND(Folha1!$G162&gt;=400000),1,0)</f>
        <v>0</v>
      </c>
      <c r="R158">
        <f>IF(V158=0,IF(Folha1!H162&lt;0.6,1,0),IF(Folha1!H162&lt;0.7,1,0))</f>
        <v>0</v>
      </c>
      <c r="S158">
        <f>IF(V158=0,IF(Folha1!H162&gt;1.1,1,0),IF(Folha1!H162&gt;1.3,1,0))</f>
        <v>1</v>
      </c>
      <c r="T158">
        <f>IF(Folha1!I162&lt;135,1,0)</f>
        <v>0</v>
      </c>
      <c r="U158">
        <f>IF(Folha1!I162&gt;145,1,0)</f>
        <v>0</v>
      </c>
      <c r="V158">
        <f>Folha1!J162</f>
        <v>0</v>
      </c>
      <c r="W158">
        <f t="shared" si="2"/>
        <v>1</v>
      </c>
      <c r="X158">
        <f>Folha1!K162</f>
        <v>0</v>
      </c>
      <c r="Y158">
        <f>Folha1!M162</f>
        <v>0</v>
      </c>
    </row>
    <row r="159" spans="1:25" x14ac:dyDescent="0.25">
      <c r="A159">
        <f>IF(Folha1!$A163&lt;50,1,0)</f>
        <v>0</v>
      </c>
      <c r="B159">
        <f>IF(AND(Folha1!$A163&gt;=50,Folha1!$A163&lt;60),1,0)</f>
        <v>1</v>
      </c>
      <c r="C159">
        <f>IF(AND(Folha1!$A163&gt;=60,Folha1!$A163&lt;70),1,0)</f>
        <v>0</v>
      </c>
      <c r="D159">
        <f>IF(AND(Folha1!$A163&gt;=70,Folha1!$A163&lt;80),1,0)</f>
        <v>0</v>
      </c>
      <c r="E159">
        <f>IF(AND(Folha1!$A163&gt;=80,Folha1!$A163&lt;90),1,0)</f>
        <v>0</v>
      </c>
      <c r="F159">
        <f>IF(AND(Folha1!$A163&gt;=90),1,0)</f>
        <v>0</v>
      </c>
      <c r="G159">
        <f>Folha1!B163</f>
        <v>0</v>
      </c>
      <c r="H159">
        <f>IF(Folha1!C163&gt;120,1,0)</f>
        <v>1</v>
      </c>
      <c r="I159">
        <f>Folha1!D163</f>
        <v>0</v>
      </c>
      <c r="J159">
        <f>IF(Folha1!E163&lt;40,1,0)</f>
        <v>1</v>
      </c>
      <c r="K159">
        <f>IF(AND(Folha1!E163&gt;=40,Folha1!E163&lt;50),1,0)</f>
        <v>0</v>
      </c>
      <c r="L159">
        <f>Folha1!F163</f>
        <v>0</v>
      </c>
      <c r="M159">
        <f>IF(Folha1!G163&lt;50000,1,0)</f>
        <v>0</v>
      </c>
      <c r="N159">
        <f>IF(AND(Folha1!$G163&gt;=50000,Folha1!$G163&lt;100000),1,0)</f>
        <v>0</v>
      </c>
      <c r="O159">
        <f>IF(AND(Folha1!$G163&gt;=100000,Folha1!$G163&lt;150000),1,0)</f>
        <v>0</v>
      </c>
      <c r="P159">
        <f>IF(AND(Folha1!$G163&gt;=150000,Folha1!$G163&lt;400000),1,0)</f>
        <v>1</v>
      </c>
      <c r="Q159">
        <f>IF(AND(Folha1!$G163&gt;=400000),1,0)</f>
        <v>0</v>
      </c>
      <c r="R159">
        <f>IF(V159=0,IF(Folha1!H163&lt;0.6,1,0),IF(Folha1!H163&lt;0.7,1,0))</f>
        <v>0</v>
      </c>
      <c r="S159">
        <f>IF(V159=0,IF(Folha1!H163&gt;1.1,1,0),IF(Folha1!H163&gt;1.3,1,0))</f>
        <v>0</v>
      </c>
      <c r="T159">
        <f>IF(Folha1!I163&lt;135,1,0)</f>
        <v>0</v>
      </c>
      <c r="U159">
        <f>IF(Folha1!I163&gt;145,1,0)</f>
        <v>0</v>
      </c>
      <c r="V159">
        <f>Folha1!J163</f>
        <v>1</v>
      </c>
      <c r="W159">
        <f t="shared" si="2"/>
        <v>0</v>
      </c>
      <c r="X159">
        <f>Folha1!K163</f>
        <v>1</v>
      </c>
      <c r="Y159">
        <f>Folha1!M163</f>
        <v>0</v>
      </c>
    </row>
    <row r="160" spans="1:25" x14ac:dyDescent="0.25">
      <c r="A160">
        <f>IF(Folha1!$A164&lt;50,1,0)</f>
        <v>0</v>
      </c>
      <c r="B160">
        <f>IF(AND(Folha1!$A164&gt;=50,Folha1!$A164&lt;60),1,0)</f>
        <v>0</v>
      </c>
      <c r="C160">
        <f>IF(AND(Folha1!$A164&gt;=60,Folha1!$A164&lt;70),1,0)</f>
        <v>0</v>
      </c>
      <c r="D160">
        <f>IF(AND(Folha1!$A164&gt;=70,Folha1!$A164&lt;80),1,0)</f>
        <v>0</v>
      </c>
      <c r="E160">
        <f>IF(AND(Folha1!$A164&gt;=80,Folha1!$A164&lt;90),1,0)</f>
        <v>1</v>
      </c>
      <c r="F160">
        <f>IF(AND(Folha1!$A164&gt;=90),1,0)</f>
        <v>0</v>
      </c>
      <c r="G160">
        <f>Folha1!B164</f>
        <v>1</v>
      </c>
      <c r="H160">
        <f>IF(Folha1!C164&gt;120,1,0)</f>
        <v>1</v>
      </c>
      <c r="I160">
        <f>Folha1!D164</f>
        <v>0</v>
      </c>
      <c r="J160">
        <f>IF(Folha1!E164&lt;40,1,0)</f>
        <v>0</v>
      </c>
      <c r="K160">
        <f>IF(AND(Folha1!E164&gt;=40,Folha1!E164&lt;50),1,0)</f>
        <v>0</v>
      </c>
      <c r="L160">
        <f>Folha1!F164</f>
        <v>0</v>
      </c>
      <c r="M160">
        <f>IF(Folha1!G164&lt;50000,1,0)</f>
        <v>0</v>
      </c>
      <c r="N160">
        <f>IF(AND(Folha1!$G164&gt;=50000,Folha1!$G164&lt;100000),1,0)</f>
        <v>0</v>
      </c>
      <c r="O160">
        <f>IF(AND(Folha1!$G164&gt;=100000,Folha1!$G164&lt;150000),1,0)</f>
        <v>0</v>
      </c>
      <c r="P160">
        <f>IF(AND(Folha1!$G164&gt;=150000,Folha1!$G164&lt;400000),1,0)</f>
        <v>1</v>
      </c>
      <c r="Q160">
        <f>IF(AND(Folha1!$G164&gt;=400000),1,0)</f>
        <v>0</v>
      </c>
      <c r="R160">
        <f>IF(V160=0,IF(Folha1!H164&lt;0.6,1,0),IF(Folha1!H164&lt;0.7,1,0))</f>
        <v>0</v>
      </c>
      <c r="S160">
        <f>IF(V160=0,IF(Folha1!H164&gt;1.1,1,0),IF(Folha1!H164&gt;1.3,1,0))</f>
        <v>0</v>
      </c>
      <c r="T160">
        <f>IF(Folha1!I164&lt;135,1,0)</f>
        <v>1</v>
      </c>
      <c r="U160">
        <f>IF(Folha1!I164&gt;145,1,0)</f>
        <v>0</v>
      </c>
      <c r="V160">
        <f>Folha1!J164</f>
        <v>1</v>
      </c>
      <c r="W160">
        <f t="shared" si="2"/>
        <v>0</v>
      </c>
      <c r="X160">
        <f>Folha1!K164</f>
        <v>0</v>
      </c>
      <c r="Y160">
        <f>Folha1!M164</f>
        <v>0</v>
      </c>
    </row>
    <row r="161" spans="1:25" x14ac:dyDescent="0.25">
      <c r="A161">
        <f>IF(Folha1!$A165&lt;50,1,0)</f>
        <v>0</v>
      </c>
      <c r="B161">
        <f>IF(AND(Folha1!$A165&gt;=50,Folha1!$A165&lt;60),1,0)</f>
        <v>1</v>
      </c>
      <c r="C161">
        <f>IF(AND(Folha1!$A165&gt;=60,Folha1!$A165&lt;70),1,0)</f>
        <v>0</v>
      </c>
      <c r="D161">
        <f>IF(AND(Folha1!$A165&gt;=70,Folha1!$A165&lt;80),1,0)</f>
        <v>0</v>
      </c>
      <c r="E161">
        <f>IF(AND(Folha1!$A165&gt;=80,Folha1!$A165&lt;90),1,0)</f>
        <v>0</v>
      </c>
      <c r="F161">
        <f>IF(AND(Folha1!$A165&gt;=90),1,0)</f>
        <v>0</v>
      </c>
      <c r="G161">
        <f>Folha1!B165</f>
        <v>1</v>
      </c>
      <c r="H161">
        <f>IF(Folha1!C165&gt;120,1,0)</f>
        <v>1</v>
      </c>
      <c r="I161">
        <f>Folha1!D165</f>
        <v>0</v>
      </c>
      <c r="J161">
        <f>IF(Folha1!E165&lt;40,1,0)</f>
        <v>0</v>
      </c>
      <c r="K161">
        <f>IF(AND(Folha1!E165&gt;=40,Folha1!E165&lt;50),1,0)</f>
        <v>1</v>
      </c>
      <c r="L161">
        <f>Folha1!F165</f>
        <v>1</v>
      </c>
      <c r="M161">
        <f>IF(Folha1!G165&lt;50000,1,0)</f>
        <v>0</v>
      </c>
      <c r="N161">
        <f>IF(AND(Folha1!$G165&gt;=50000,Folha1!$G165&lt;100000),1,0)</f>
        <v>0</v>
      </c>
      <c r="O161">
        <f>IF(AND(Folha1!$G165&gt;=100000,Folha1!$G165&lt;150000),1,0)</f>
        <v>0</v>
      </c>
      <c r="P161">
        <f>IF(AND(Folha1!$G165&gt;=150000,Folha1!$G165&lt;400000),1,0)</f>
        <v>1</v>
      </c>
      <c r="Q161">
        <f>IF(AND(Folha1!$G165&gt;=400000),1,0)</f>
        <v>0</v>
      </c>
      <c r="R161">
        <f>IF(V161=0,IF(Folha1!H165&lt;0.6,1,0),IF(Folha1!H165&lt;0.7,1,0))</f>
        <v>0</v>
      </c>
      <c r="S161">
        <f>IF(V161=0,IF(Folha1!H165&gt;1.1,1,0),IF(Folha1!H165&gt;1.3,1,0))</f>
        <v>0</v>
      </c>
      <c r="T161">
        <f>IF(Folha1!I165&lt;135,1,0)</f>
        <v>0</v>
      </c>
      <c r="U161">
        <f>IF(Folha1!I165&gt;145,1,0)</f>
        <v>0</v>
      </c>
      <c r="V161">
        <f>Folha1!J165</f>
        <v>1</v>
      </c>
      <c r="W161">
        <f t="shared" si="2"/>
        <v>0</v>
      </c>
      <c r="X161">
        <f>Folha1!K165</f>
        <v>1</v>
      </c>
      <c r="Y161">
        <f>Folha1!M165</f>
        <v>0</v>
      </c>
    </row>
    <row r="162" spans="1:25" x14ac:dyDescent="0.25">
      <c r="A162">
        <f>IF(Folha1!$A166&lt;50,1,0)</f>
        <v>0</v>
      </c>
      <c r="B162">
        <f>IF(AND(Folha1!$A166&gt;=50,Folha1!$A166&lt;60),1,0)</f>
        <v>0</v>
      </c>
      <c r="C162">
        <f>IF(AND(Folha1!$A166&gt;=60,Folha1!$A166&lt;70),1,0)</f>
        <v>1</v>
      </c>
      <c r="D162">
        <f>IF(AND(Folha1!$A166&gt;=70,Folha1!$A166&lt;80),1,0)</f>
        <v>0</v>
      </c>
      <c r="E162">
        <f>IF(AND(Folha1!$A166&gt;=80,Folha1!$A166&lt;90),1,0)</f>
        <v>0</v>
      </c>
      <c r="F162">
        <f>IF(AND(Folha1!$A166&gt;=90),1,0)</f>
        <v>0</v>
      </c>
      <c r="G162">
        <f>Folha1!B166</f>
        <v>1</v>
      </c>
      <c r="H162">
        <f>IF(Folha1!C166&gt;120,1,0)</f>
        <v>0</v>
      </c>
      <c r="I162">
        <f>Folha1!D166</f>
        <v>0</v>
      </c>
      <c r="J162">
        <f>IF(Folha1!E166&lt;40,1,0)</f>
        <v>0</v>
      </c>
      <c r="K162">
        <f>IF(AND(Folha1!E166&gt;=40,Folha1!E166&lt;50),1,0)</f>
        <v>1</v>
      </c>
      <c r="L162">
        <f>Folha1!F166</f>
        <v>1</v>
      </c>
      <c r="M162">
        <f>IF(Folha1!G166&lt;50000,1,0)</f>
        <v>0</v>
      </c>
      <c r="N162">
        <f>IF(AND(Folha1!$G166&gt;=50000,Folha1!$G166&lt;100000),1,0)</f>
        <v>0</v>
      </c>
      <c r="O162">
        <f>IF(AND(Folha1!$G166&gt;=100000,Folha1!$G166&lt;150000),1,0)</f>
        <v>0</v>
      </c>
      <c r="P162">
        <f>IF(AND(Folha1!$G166&gt;=150000,Folha1!$G166&lt;400000),1,0)</f>
        <v>1</v>
      </c>
      <c r="Q162">
        <f>IF(AND(Folha1!$G166&gt;=400000),1,0)</f>
        <v>0</v>
      </c>
      <c r="R162">
        <f>IF(V162=0,IF(Folha1!H166&lt;0.6,1,0),IF(Folha1!H166&lt;0.7,1,0))</f>
        <v>0</v>
      </c>
      <c r="S162">
        <f>IF(V162=0,IF(Folha1!H166&gt;1.1,1,0),IF(Folha1!H166&gt;1.3,1,0))</f>
        <v>0</v>
      </c>
      <c r="T162">
        <f>IF(Folha1!I166&lt;135,1,0)</f>
        <v>1</v>
      </c>
      <c r="U162">
        <f>IF(Folha1!I166&gt;145,1,0)</f>
        <v>0</v>
      </c>
      <c r="V162">
        <f>Folha1!J166</f>
        <v>1</v>
      </c>
      <c r="W162">
        <f t="shared" si="2"/>
        <v>0</v>
      </c>
      <c r="X162">
        <f>Folha1!K166</f>
        <v>0</v>
      </c>
      <c r="Y162">
        <f>Folha1!M166</f>
        <v>0</v>
      </c>
    </row>
    <row r="163" spans="1:25" x14ac:dyDescent="0.25">
      <c r="A163">
        <f>IF(Folha1!$A167&lt;50,1,0)</f>
        <v>1</v>
      </c>
      <c r="B163">
        <f>IF(AND(Folha1!$A167&gt;=50,Folha1!$A167&lt;60),1,0)</f>
        <v>0</v>
      </c>
      <c r="C163">
        <f>IF(AND(Folha1!$A167&gt;=60,Folha1!$A167&lt;70),1,0)</f>
        <v>0</v>
      </c>
      <c r="D163">
        <f>IF(AND(Folha1!$A167&gt;=70,Folha1!$A167&lt;80),1,0)</f>
        <v>0</v>
      </c>
      <c r="E163">
        <f>IF(AND(Folha1!$A167&gt;=80,Folha1!$A167&lt;90),1,0)</f>
        <v>0</v>
      </c>
      <c r="F163">
        <f>IF(AND(Folha1!$A167&gt;=90),1,0)</f>
        <v>0</v>
      </c>
      <c r="G163">
        <f>Folha1!B167</f>
        <v>1</v>
      </c>
      <c r="H163">
        <f>IF(Folha1!C167&gt;120,1,0)</f>
        <v>1</v>
      </c>
      <c r="I163">
        <f>Folha1!D167</f>
        <v>0</v>
      </c>
      <c r="J163">
        <f>IF(Folha1!E167&lt;40,1,0)</f>
        <v>1</v>
      </c>
      <c r="K163">
        <f>IF(AND(Folha1!E167&gt;=40,Folha1!E167&lt;50),1,0)</f>
        <v>0</v>
      </c>
      <c r="L163">
        <f>Folha1!F167</f>
        <v>0</v>
      </c>
      <c r="M163">
        <f>IF(Folha1!G167&lt;50000,1,0)</f>
        <v>0</v>
      </c>
      <c r="N163">
        <f>IF(AND(Folha1!$G167&gt;=50000,Folha1!$G167&lt;100000),1,0)</f>
        <v>0</v>
      </c>
      <c r="O163">
        <f>IF(AND(Folha1!$G167&gt;=100000,Folha1!$G167&lt;150000),1,0)</f>
        <v>0</v>
      </c>
      <c r="P163">
        <f>IF(AND(Folha1!$G167&gt;=150000,Folha1!$G167&lt;400000),1,0)</f>
        <v>1</v>
      </c>
      <c r="Q163">
        <f>IF(AND(Folha1!$G167&gt;=400000),1,0)</f>
        <v>0</v>
      </c>
      <c r="R163">
        <f>IF(V163=0,IF(Folha1!H167&lt;0.6,1,0),IF(Folha1!H167&lt;0.7,1,0))</f>
        <v>0</v>
      </c>
      <c r="S163">
        <f>IF(V163=0,IF(Folha1!H167&gt;1.1,1,0),IF(Folha1!H167&gt;1.3,1,0))</f>
        <v>0</v>
      </c>
      <c r="T163">
        <f>IF(Folha1!I167&lt;135,1,0)</f>
        <v>0</v>
      </c>
      <c r="U163">
        <f>IF(Folha1!I167&gt;145,1,0)</f>
        <v>0</v>
      </c>
      <c r="V163">
        <f>Folha1!J167</f>
        <v>1</v>
      </c>
      <c r="W163">
        <f t="shared" si="2"/>
        <v>0</v>
      </c>
      <c r="X163">
        <f>Folha1!K167</f>
        <v>1</v>
      </c>
      <c r="Y163">
        <f>Folha1!M167</f>
        <v>0</v>
      </c>
    </row>
    <row r="164" spans="1:25" x14ac:dyDescent="0.25">
      <c r="A164">
        <f>IF(Folha1!$A168&lt;50,1,0)</f>
        <v>0</v>
      </c>
      <c r="B164">
        <f>IF(AND(Folha1!$A168&gt;=50,Folha1!$A168&lt;60),1,0)</f>
        <v>0</v>
      </c>
      <c r="C164">
        <f>IF(AND(Folha1!$A168&gt;=60,Folha1!$A168&lt;70),1,0)</f>
        <v>1</v>
      </c>
      <c r="D164">
        <f>IF(AND(Folha1!$A168&gt;=70,Folha1!$A168&lt;80),1,0)</f>
        <v>0</v>
      </c>
      <c r="E164">
        <f>IF(AND(Folha1!$A168&gt;=80,Folha1!$A168&lt;90),1,0)</f>
        <v>0</v>
      </c>
      <c r="F164">
        <f>IF(AND(Folha1!$A168&gt;=90),1,0)</f>
        <v>0</v>
      </c>
      <c r="G164">
        <f>Folha1!B168</f>
        <v>1</v>
      </c>
      <c r="H164">
        <f>IF(Folha1!C168&gt;120,1,0)</f>
        <v>1</v>
      </c>
      <c r="I164">
        <f>Folha1!D168</f>
        <v>0</v>
      </c>
      <c r="J164">
        <f>IF(Folha1!E168&lt;40,1,0)</f>
        <v>0</v>
      </c>
      <c r="K164">
        <f>IF(AND(Folha1!E168&gt;=40,Folha1!E168&lt;50),1,0)</f>
        <v>1</v>
      </c>
      <c r="L164">
        <f>Folha1!F168</f>
        <v>0</v>
      </c>
      <c r="M164">
        <f>IF(Folha1!G168&lt;50000,1,0)</f>
        <v>0</v>
      </c>
      <c r="N164">
        <f>IF(AND(Folha1!$G168&gt;=50000,Folha1!$G168&lt;100000),1,0)</f>
        <v>0</v>
      </c>
      <c r="O164">
        <f>IF(AND(Folha1!$G168&gt;=100000,Folha1!$G168&lt;150000),1,0)</f>
        <v>0</v>
      </c>
      <c r="P164">
        <f>IF(AND(Folha1!$G168&gt;=150000,Folha1!$G168&lt;400000),1,0)</f>
        <v>0</v>
      </c>
      <c r="Q164">
        <f>IF(AND(Folha1!$G168&gt;=400000),1,0)</f>
        <v>1</v>
      </c>
      <c r="R164">
        <f>IF(V164=0,IF(Folha1!H168&lt;0.6,1,0),IF(Folha1!H168&lt;0.7,1,0))</f>
        <v>0</v>
      </c>
      <c r="S164">
        <f>IF(V164=0,IF(Folha1!H168&gt;1.1,1,0),IF(Folha1!H168&gt;1.3,1,0))</f>
        <v>0</v>
      </c>
      <c r="T164">
        <f>IF(Folha1!I168&lt;135,1,0)</f>
        <v>0</v>
      </c>
      <c r="U164">
        <f>IF(Folha1!I168&gt;145,1,0)</f>
        <v>0</v>
      </c>
      <c r="V164">
        <f>Folha1!J168</f>
        <v>1</v>
      </c>
      <c r="W164">
        <f t="shared" si="2"/>
        <v>0</v>
      </c>
      <c r="X164">
        <f>Folha1!K168</f>
        <v>1</v>
      </c>
      <c r="Y164">
        <f>Folha1!M168</f>
        <v>0</v>
      </c>
    </row>
    <row r="165" spans="1:25" x14ac:dyDescent="0.25">
      <c r="A165">
        <f>IF(Folha1!$A169&lt;50,1,0)</f>
        <v>0</v>
      </c>
      <c r="B165">
        <f>IF(AND(Folha1!$A169&gt;=50,Folha1!$A169&lt;60),1,0)</f>
        <v>1</v>
      </c>
      <c r="C165">
        <f>IF(AND(Folha1!$A169&gt;=60,Folha1!$A169&lt;70),1,0)</f>
        <v>0</v>
      </c>
      <c r="D165">
        <f>IF(AND(Folha1!$A169&gt;=70,Folha1!$A169&lt;80),1,0)</f>
        <v>0</v>
      </c>
      <c r="E165">
        <f>IF(AND(Folha1!$A169&gt;=80,Folha1!$A169&lt;90),1,0)</f>
        <v>0</v>
      </c>
      <c r="F165">
        <f>IF(AND(Folha1!$A169&gt;=90),1,0)</f>
        <v>0</v>
      </c>
      <c r="G165">
        <f>Folha1!B169</f>
        <v>1</v>
      </c>
      <c r="H165">
        <f>IF(Folha1!C169&gt;120,1,0)</f>
        <v>1</v>
      </c>
      <c r="I165">
        <f>Folha1!D169</f>
        <v>1</v>
      </c>
      <c r="J165">
        <f>IF(Folha1!E169&lt;40,1,0)</f>
        <v>1</v>
      </c>
      <c r="K165">
        <f>IF(AND(Folha1!E169&gt;=40,Folha1!E169&lt;50),1,0)</f>
        <v>0</v>
      </c>
      <c r="L165">
        <f>Folha1!F169</f>
        <v>0</v>
      </c>
      <c r="M165">
        <f>IF(Folha1!G169&lt;50000,1,0)</f>
        <v>0</v>
      </c>
      <c r="N165">
        <f>IF(AND(Folha1!$G169&gt;=50000,Folha1!$G169&lt;100000),1,0)</f>
        <v>1</v>
      </c>
      <c r="O165">
        <f>IF(AND(Folha1!$G169&gt;=100000,Folha1!$G169&lt;150000),1,0)</f>
        <v>0</v>
      </c>
      <c r="P165">
        <f>IF(AND(Folha1!$G169&gt;=150000,Folha1!$G169&lt;400000),1,0)</f>
        <v>0</v>
      </c>
      <c r="Q165">
        <f>IF(AND(Folha1!$G169&gt;=400000),1,0)</f>
        <v>0</v>
      </c>
      <c r="R165">
        <f>IF(V165=0,IF(Folha1!H169&lt;0.6,1,0),IF(Folha1!H169&lt;0.7,1,0))</f>
        <v>0</v>
      </c>
      <c r="S165">
        <f>IF(V165=0,IF(Folha1!H169&gt;1.1,1,0),IF(Folha1!H169&gt;1.3,1,0))</f>
        <v>0</v>
      </c>
      <c r="T165">
        <f>IF(Folha1!I169&lt;135,1,0)</f>
        <v>0</v>
      </c>
      <c r="U165">
        <f>IF(Folha1!I169&gt;145,1,0)</f>
        <v>0</v>
      </c>
      <c r="V165">
        <f>Folha1!J169</f>
        <v>0</v>
      </c>
      <c r="W165">
        <f t="shared" si="2"/>
        <v>1</v>
      </c>
      <c r="X165">
        <f>Folha1!K169</f>
        <v>0</v>
      </c>
      <c r="Y165">
        <f>Folha1!M169</f>
        <v>1</v>
      </c>
    </row>
    <row r="166" spans="1:25" x14ac:dyDescent="0.25">
      <c r="A166">
        <f>IF(Folha1!$A170&lt;50,1,0)</f>
        <v>1</v>
      </c>
      <c r="B166">
        <f>IF(AND(Folha1!$A170&gt;=50,Folha1!$A170&lt;60),1,0)</f>
        <v>0</v>
      </c>
      <c r="C166">
        <f>IF(AND(Folha1!$A170&gt;=60,Folha1!$A170&lt;70),1,0)</f>
        <v>0</v>
      </c>
      <c r="D166">
        <f>IF(AND(Folha1!$A170&gt;=70,Folha1!$A170&lt;80),1,0)</f>
        <v>0</v>
      </c>
      <c r="E166">
        <f>IF(AND(Folha1!$A170&gt;=80,Folha1!$A170&lt;90),1,0)</f>
        <v>0</v>
      </c>
      <c r="F166">
        <f>IF(AND(Folha1!$A170&gt;=90),1,0)</f>
        <v>0</v>
      </c>
      <c r="G166">
        <f>Folha1!B170</f>
        <v>0</v>
      </c>
      <c r="H166">
        <f>IF(Folha1!C170&gt;120,1,0)</f>
        <v>1</v>
      </c>
      <c r="I166">
        <f>Folha1!D170</f>
        <v>1</v>
      </c>
      <c r="J166">
        <f>IF(Folha1!E170&lt;40,1,0)</f>
        <v>1</v>
      </c>
      <c r="K166">
        <f>IF(AND(Folha1!E170&gt;=40,Folha1!E170&lt;50),1,0)</f>
        <v>0</v>
      </c>
      <c r="L166">
        <f>Folha1!F170</f>
        <v>0</v>
      </c>
      <c r="M166">
        <f>IF(Folha1!G170&lt;50000,1,0)</f>
        <v>0</v>
      </c>
      <c r="N166">
        <f>IF(AND(Folha1!$G170&gt;=50000,Folha1!$G170&lt;100000),1,0)</f>
        <v>0</v>
      </c>
      <c r="O166">
        <f>IF(AND(Folha1!$G170&gt;=100000,Folha1!$G170&lt;150000),1,0)</f>
        <v>0</v>
      </c>
      <c r="P166">
        <f>IF(AND(Folha1!$G170&gt;=150000,Folha1!$G170&lt;400000),1,0)</f>
        <v>1</v>
      </c>
      <c r="Q166">
        <f>IF(AND(Folha1!$G170&gt;=400000),1,0)</f>
        <v>0</v>
      </c>
      <c r="R166">
        <f>IF(V166=0,IF(Folha1!H170&lt;0.6,1,0),IF(Folha1!H170&lt;0.7,1,0))</f>
        <v>0</v>
      </c>
      <c r="S166">
        <f>IF(V166=0,IF(Folha1!H170&gt;1.1,1,0),IF(Folha1!H170&gt;1.3,1,0))</f>
        <v>0</v>
      </c>
      <c r="T166">
        <f>IF(Folha1!I170&lt;135,1,0)</f>
        <v>0</v>
      </c>
      <c r="U166">
        <f>IF(Folha1!I170&gt;145,1,0)</f>
        <v>0</v>
      </c>
      <c r="V166">
        <f>Folha1!J170</f>
        <v>1</v>
      </c>
      <c r="W166">
        <f t="shared" si="2"/>
        <v>0</v>
      </c>
      <c r="X166">
        <f>Folha1!K170</f>
        <v>0</v>
      </c>
      <c r="Y166">
        <f>Folha1!M170</f>
        <v>1</v>
      </c>
    </row>
    <row r="167" spans="1:25" x14ac:dyDescent="0.25">
      <c r="A167">
        <f>IF(Folha1!$A171&lt;50,1,0)</f>
        <v>0</v>
      </c>
      <c r="B167">
        <f>IF(AND(Folha1!$A171&gt;=50,Folha1!$A171&lt;60),1,0)</f>
        <v>0</v>
      </c>
      <c r="C167">
        <f>IF(AND(Folha1!$A171&gt;=60,Folha1!$A171&lt;70),1,0)</f>
        <v>0</v>
      </c>
      <c r="D167">
        <f>IF(AND(Folha1!$A171&gt;=70,Folha1!$A171&lt;80),1,0)</f>
        <v>0</v>
      </c>
      <c r="E167">
        <f>IF(AND(Folha1!$A171&gt;=80,Folha1!$A171&lt;90),1,0)</f>
        <v>1</v>
      </c>
      <c r="F167">
        <f>IF(AND(Folha1!$A171&gt;=90),1,0)</f>
        <v>0</v>
      </c>
      <c r="G167">
        <f>Folha1!B171</f>
        <v>0</v>
      </c>
      <c r="H167">
        <f>IF(Folha1!C171&gt;120,1,0)</f>
        <v>1</v>
      </c>
      <c r="I167">
        <f>Folha1!D171</f>
        <v>1</v>
      </c>
      <c r="J167">
        <f>IF(Folha1!E171&lt;40,1,0)</f>
        <v>1</v>
      </c>
      <c r="K167">
        <f>IF(AND(Folha1!E171&gt;=40,Folha1!E171&lt;50),1,0)</f>
        <v>0</v>
      </c>
      <c r="L167">
        <f>Folha1!F171</f>
        <v>1</v>
      </c>
      <c r="M167">
        <f>IF(Folha1!G171&lt;50000,1,0)</f>
        <v>0</v>
      </c>
      <c r="N167">
        <f>IF(AND(Folha1!$G171&gt;=50000,Folha1!$G171&lt;100000),1,0)</f>
        <v>0</v>
      </c>
      <c r="O167">
        <f>IF(AND(Folha1!$G171&gt;=100000,Folha1!$G171&lt;150000),1,0)</f>
        <v>0</v>
      </c>
      <c r="P167">
        <f>IF(AND(Folha1!$G171&gt;=150000,Folha1!$G171&lt;400000),1,0)</f>
        <v>1</v>
      </c>
      <c r="Q167">
        <f>IF(AND(Folha1!$G171&gt;=400000),1,0)</f>
        <v>0</v>
      </c>
      <c r="R167">
        <f>IF(V167=0,IF(Folha1!H171&lt;0.6,1,0),IF(Folha1!H171&lt;0.7,1,0))</f>
        <v>0</v>
      </c>
      <c r="S167">
        <f>IF(V167=0,IF(Folha1!H171&gt;1.1,1,0),IF(Folha1!H171&gt;1.3,1,0))</f>
        <v>1</v>
      </c>
      <c r="T167">
        <f>IF(Folha1!I171&lt;135,1,0)</f>
        <v>0</v>
      </c>
      <c r="U167">
        <f>IF(Folha1!I171&gt;145,1,0)</f>
        <v>0</v>
      </c>
      <c r="V167">
        <f>Folha1!J171</f>
        <v>0</v>
      </c>
      <c r="W167">
        <f t="shared" si="2"/>
        <v>1</v>
      </c>
      <c r="X167">
        <f>Folha1!K171</f>
        <v>0</v>
      </c>
      <c r="Y167">
        <f>Folha1!M171</f>
        <v>1</v>
      </c>
    </row>
    <row r="168" spans="1:25" x14ac:dyDescent="0.25">
      <c r="A168">
        <f>IF(Folha1!$A172&lt;50,1,0)</f>
        <v>0</v>
      </c>
      <c r="B168">
        <f>IF(AND(Folha1!$A172&gt;=50,Folha1!$A172&lt;60),1,0)</f>
        <v>1</v>
      </c>
      <c r="C168">
        <f>IF(AND(Folha1!$A172&gt;=60,Folha1!$A172&lt;70),1,0)</f>
        <v>0</v>
      </c>
      <c r="D168">
        <f>IF(AND(Folha1!$A172&gt;=70,Folha1!$A172&lt;80),1,0)</f>
        <v>0</v>
      </c>
      <c r="E168">
        <f>IF(AND(Folha1!$A172&gt;=80,Folha1!$A172&lt;90),1,0)</f>
        <v>0</v>
      </c>
      <c r="F168">
        <f>IF(AND(Folha1!$A172&gt;=90),1,0)</f>
        <v>0</v>
      </c>
      <c r="G168">
        <f>Folha1!B172</f>
        <v>0</v>
      </c>
      <c r="H168">
        <f>IF(Folha1!C172&gt;120,1,0)</f>
        <v>1</v>
      </c>
      <c r="I168">
        <f>Folha1!D172</f>
        <v>0</v>
      </c>
      <c r="J168">
        <f>IF(Folha1!E172&lt;40,1,0)</f>
        <v>0</v>
      </c>
      <c r="K168">
        <f>IF(AND(Folha1!E172&gt;=40,Folha1!E172&lt;50),1,0)</f>
        <v>0</v>
      </c>
      <c r="L168">
        <f>Folha1!F172</f>
        <v>0</v>
      </c>
      <c r="M168">
        <f>IF(Folha1!G172&lt;50000,1,0)</f>
        <v>0</v>
      </c>
      <c r="N168">
        <f>IF(AND(Folha1!$G172&gt;=50000,Folha1!$G172&lt;100000),1,0)</f>
        <v>0</v>
      </c>
      <c r="O168">
        <f>IF(AND(Folha1!$G172&gt;=100000,Folha1!$G172&lt;150000),1,0)</f>
        <v>0</v>
      </c>
      <c r="P168">
        <f>IF(AND(Folha1!$G172&gt;=150000,Folha1!$G172&lt;400000),1,0)</f>
        <v>1</v>
      </c>
      <c r="Q168">
        <f>IF(AND(Folha1!$G172&gt;=400000),1,0)</f>
        <v>0</v>
      </c>
      <c r="R168">
        <f>IF(V168=0,IF(Folha1!H172&lt;0.6,1,0),IF(Folha1!H172&lt;0.7,1,0))</f>
        <v>0</v>
      </c>
      <c r="S168">
        <f>IF(V168=0,IF(Folha1!H172&gt;1.1,1,0),IF(Folha1!H172&gt;1.3,1,0))</f>
        <v>0</v>
      </c>
      <c r="T168">
        <f>IF(Folha1!I172&lt;135,1,0)</f>
        <v>1</v>
      </c>
      <c r="U168">
        <f>IF(Folha1!I172&gt;145,1,0)</f>
        <v>0</v>
      </c>
      <c r="V168">
        <f>Folha1!J172</f>
        <v>1</v>
      </c>
      <c r="W168">
        <f t="shared" si="2"/>
        <v>0</v>
      </c>
      <c r="X168">
        <f>Folha1!K172</f>
        <v>1</v>
      </c>
      <c r="Y168">
        <f>Folha1!M172</f>
        <v>0</v>
      </c>
    </row>
    <row r="169" spans="1:25" x14ac:dyDescent="0.25">
      <c r="A169">
        <f>IF(Folha1!$A173&lt;50,1,0)</f>
        <v>0</v>
      </c>
      <c r="B169">
        <f>IF(AND(Folha1!$A173&gt;=50,Folha1!$A173&lt;60),1,0)</f>
        <v>1</v>
      </c>
      <c r="C169">
        <f>IF(AND(Folha1!$A173&gt;=60,Folha1!$A173&lt;70),1,0)</f>
        <v>0</v>
      </c>
      <c r="D169">
        <f>IF(AND(Folha1!$A173&gt;=70,Folha1!$A173&lt;80),1,0)</f>
        <v>0</v>
      </c>
      <c r="E169">
        <f>IF(AND(Folha1!$A173&gt;=80,Folha1!$A173&lt;90),1,0)</f>
        <v>0</v>
      </c>
      <c r="F169">
        <f>IF(AND(Folha1!$A173&gt;=90),1,0)</f>
        <v>0</v>
      </c>
      <c r="G169">
        <f>Folha1!B173</f>
        <v>0</v>
      </c>
      <c r="H169">
        <f>IF(Folha1!C173&gt;120,1,0)</f>
        <v>0</v>
      </c>
      <c r="I169">
        <f>Folha1!D173</f>
        <v>1</v>
      </c>
      <c r="J169">
        <f>IF(Folha1!E173&lt;40,1,0)</f>
        <v>1</v>
      </c>
      <c r="K169">
        <f>IF(AND(Folha1!E173&gt;=40,Folha1!E173&lt;50),1,0)</f>
        <v>0</v>
      </c>
      <c r="L169">
        <f>Folha1!F173</f>
        <v>0</v>
      </c>
      <c r="M169">
        <f>IF(Folha1!G173&lt;50000,1,0)</f>
        <v>0</v>
      </c>
      <c r="N169">
        <f>IF(AND(Folha1!$G173&gt;=50000,Folha1!$G173&lt;100000),1,0)</f>
        <v>1</v>
      </c>
      <c r="O169">
        <f>IF(AND(Folha1!$G173&gt;=100000,Folha1!$G173&lt;150000),1,0)</f>
        <v>0</v>
      </c>
      <c r="P169">
        <f>IF(AND(Folha1!$G173&gt;=150000,Folha1!$G173&lt;400000),1,0)</f>
        <v>0</v>
      </c>
      <c r="Q169">
        <f>IF(AND(Folha1!$G173&gt;=400000),1,0)</f>
        <v>0</v>
      </c>
      <c r="R169">
        <f>IF(V169=0,IF(Folha1!H173&lt;0.6,1,0),IF(Folha1!H173&lt;0.7,1,0))</f>
        <v>0</v>
      </c>
      <c r="S169">
        <f>IF(V169=0,IF(Folha1!H173&gt;1.1,1,0),IF(Folha1!H173&gt;1.3,1,0))</f>
        <v>1</v>
      </c>
      <c r="T169">
        <f>IF(Folha1!I173&lt;135,1,0)</f>
        <v>1</v>
      </c>
      <c r="U169">
        <f>IF(Folha1!I173&gt;145,1,0)</f>
        <v>0</v>
      </c>
      <c r="V169">
        <f>Folha1!J173</f>
        <v>1</v>
      </c>
      <c r="W169">
        <f t="shared" si="2"/>
        <v>0</v>
      </c>
      <c r="X169">
        <f>Folha1!K173</f>
        <v>0</v>
      </c>
      <c r="Y169">
        <f>Folha1!M173</f>
        <v>1</v>
      </c>
    </row>
    <row r="170" spans="1:25" x14ac:dyDescent="0.25">
      <c r="A170">
        <f>IF(Folha1!$A174&lt;50,1,0)</f>
        <v>0</v>
      </c>
      <c r="B170">
        <f>IF(AND(Folha1!$A174&gt;=50,Folha1!$A174&lt;60),1,0)</f>
        <v>0</v>
      </c>
      <c r="C170">
        <f>IF(AND(Folha1!$A174&gt;=60,Folha1!$A174&lt;70),1,0)</f>
        <v>1</v>
      </c>
      <c r="D170">
        <f>IF(AND(Folha1!$A174&gt;=70,Folha1!$A174&lt;80),1,0)</f>
        <v>0</v>
      </c>
      <c r="E170">
        <f>IF(AND(Folha1!$A174&gt;=80,Folha1!$A174&lt;90),1,0)</f>
        <v>0</v>
      </c>
      <c r="F170">
        <f>IF(AND(Folha1!$A174&gt;=90),1,0)</f>
        <v>0</v>
      </c>
      <c r="G170">
        <f>Folha1!B174</f>
        <v>0</v>
      </c>
      <c r="H170">
        <f>IF(Folha1!C174&gt;120,1,0)</f>
        <v>1</v>
      </c>
      <c r="I170">
        <f>Folha1!D174</f>
        <v>1</v>
      </c>
      <c r="J170">
        <f>IF(Folha1!E174&lt;40,1,0)</f>
        <v>0</v>
      </c>
      <c r="K170">
        <f>IF(AND(Folha1!E174&gt;=40,Folha1!E174&lt;50),1,0)</f>
        <v>1</v>
      </c>
      <c r="L170">
        <f>Folha1!F174</f>
        <v>0</v>
      </c>
      <c r="M170">
        <f>IF(Folha1!G174&lt;50000,1,0)</f>
        <v>0</v>
      </c>
      <c r="N170">
        <f>IF(AND(Folha1!$G174&gt;=50000,Folha1!$G174&lt;100000),1,0)</f>
        <v>0</v>
      </c>
      <c r="O170">
        <f>IF(AND(Folha1!$G174&gt;=100000,Folha1!$G174&lt;150000),1,0)</f>
        <v>0</v>
      </c>
      <c r="P170">
        <f>IF(AND(Folha1!$G174&gt;=150000,Folha1!$G174&lt;400000),1,0)</f>
        <v>1</v>
      </c>
      <c r="Q170">
        <f>IF(AND(Folha1!$G174&gt;=400000),1,0)</f>
        <v>0</v>
      </c>
      <c r="R170">
        <f>IF(V170=0,IF(Folha1!H174&lt;0.6,1,0),IF(Folha1!H174&lt;0.7,1,0))</f>
        <v>0</v>
      </c>
      <c r="S170">
        <f>IF(V170=0,IF(Folha1!H174&gt;1.1,1,0),IF(Folha1!H174&gt;1.3,1,0))</f>
        <v>0</v>
      </c>
      <c r="T170">
        <f>IF(Folha1!I174&lt;135,1,0)</f>
        <v>0</v>
      </c>
      <c r="U170">
        <f>IF(Folha1!I174&gt;145,1,0)</f>
        <v>0</v>
      </c>
      <c r="V170">
        <f>Folha1!J174</f>
        <v>0</v>
      </c>
      <c r="W170">
        <f t="shared" si="2"/>
        <v>1</v>
      </c>
      <c r="X170">
        <f>Folha1!K174</f>
        <v>0</v>
      </c>
      <c r="Y170">
        <f>Folha1!M174</f>
        <v>0</v>
      </c>
    </row>
    <row r="171" spans="1:25" x14ac:dyDescent="0.25">
      <c r="A171">
        <f>IF(Folha1!$A175&lt;50,1,0)</f>
        <v>0</v>
      </c>
      <c r="B171">
        <f>IF(AND(Folha1!$A175&gt;=50,Folha1!$A175&lt;60),1,0)</f>
        <v>0</v>
      </c>
      <c r="C171">
        <f>IF(AND(Folha1!$A175&gt;=60,Folha1!$A175&lt;70),1,0)</f>
        <v>0</v>
      </c>
      <c r="D171">
        <f>IF(AND(Folha1!$A175&gt;=70,Folha1!$A175&lt;80),1,0)</f>
        <v>1</v>
      </c>
      <c r="E171">
        <f>IF(AND(Folha1!$A175&gt;=80,Folha1!$A175&lt;90),1,0)</f>
        <v>0</v>
      </c>
      <c r="F171">
        <f>IF(AND(Folha1!$A175&gt;=90),1,0)</f>
        <v>0</v>
      </c>
      <c r="G171">
        <f>Folha1!B175</f>
        <v>0</v>
      </c>
      <c r="H171">
        <f>IF(Folha1!C175&gt;120,1,0)</f>
        <v>1</v>
      </c>
      <c r="I171">
        <f>Folha1!D175</f>
        <v>0</v>
      </c>
      <c r="J171">
        <f>IF(Folha1!E175&lt;40,1,0)</f>
        <v>1</v>
      </c>
      <c r="K171">
        <f>IF(AND(Folha1!E175&gt;=40,Folha1!E175&lt;50),1,0)</f>
        <v>0</v>
      </c>
      <c r="L171">
        <f>Folha1!F175</f>
        <v>1</v>
      </c>
      <c r="M171">
        <f>IF(Folha1!G175&lt;50000,1,0)</f>
        <v>0</v>
      </c>
      <c r="N171">
        <f>IF(AND(Folha1!$G175&gt;=50000,Folha1!$G175&lt;100000),1,0)</f>
        <v>0</v>
      </c>
      <c r="O171">
        <f>IF(AND(Folha1!$G175&gt;=100000,Folha1!$G175&lt;150000),1,0)</f>
        <v>0</v>
      </c>
      <c r="P171">
        <f>IF(AND(Folha1!$G175&gt;=150000,Folha1!$G175&lt;400000),1,0)</f>
        <v>1</v>
      </c>
      <c r="Q171">
        <f>IF(AND(Folha1!$G175&gt;=400000),1,0)</f>
        <v>0</v>
      </c>
      <c r="R171">
        <f>IF(V171=0,IF(Folha1!H175&lt;0.6,1,0),IF(Folha1!H175&lt;0.7,1,0))</f>
        <v>0</v>
      </c>
      <c r="S171">
        <f>IF(V171=0,IF(Folha1!H175&gt;1.1,1,0),IF(Folha1!H175&gt;1.3,1,0))</f>
        <v>0</v>
      </c>
      <c r="T171">
        <f>IF(Folha1!I175&lt;135,1,0)</f>
        <v>1</v>
      </c>
      <c r="U171">
        <f>IF(Folha1!I175&gt;145,1,0)</f>
        <v>0</v>
      </c>
      <c r="V171">
        <f>Folha1!J175</f>
        <v>0</v>
      </c>
      <c r="W171">
        <f t="shared" si="2"/>
        <v>1</v>
      </c>
      <c r="X171">
        <f>Folha1!K175</f>
        <v>0</v>
      </c>
      <c r="Y171">
        <f>Folha1!M175</f>
        <v>0</v>
      </c>
    </row>
    <row r="172" spans="1:25" x14ac:dyDescent="0.25">
      <c r="A172">
        <f>IF(Folha1!$A176&lt;50,1,0)</f>
        <v>0</v>
      </c>
      <c r="B172">
        <f>IF(AND(Folha1!$A176&gt;=50,Folha1!$A176&lt;60),1,0)</f>
        <v>1</v>
      </c>
      <c r="C172">
        <f>IF(AND(Folha1!$A176&gt;=60,Folha1!$A176&lt;70),1,0)</f>
        <v>0</v>
      </c>
      <c r="D172">
        <f>IF(AND(Folha1!$A176&gt;=70,Folha1!$A176&lt;80),1,0)</f>
        <v>0</v>
      </c>
      <c r="E172">
        <f>IF(AND(Folha1!$A176&gt;=80,Folha1!$A176&lt;90),1,0)</f>
        <v>0</v>
      </c>
      <c r="F172">
        <f>IF(AND(Folha1!$A176&gt;=90),1,0)</f>
        <v>0</v>
      </c>
      <c r="G172">
        <f>Folha1!B176</f>
        <v>1</v>
      </c>
      <c r="H172">
        <f>IF(Folha1!C176&gt;120,1,0)</f>
        <v>1</v>
      </c>
      <c r="I172">
        <f>Folha1!D176</f>
        <v>1</v>
      </c>
      <c r="J172">
        <f>IF(Folha1!E176&lt;40,1,0)</f>
        <v>1</v>
      </c>
      <c r="K172">
        <f>IF(AND(Folha1!E176&gt;=40,Folha1!E176&lt;50),1,0)</f>
        <v>0</v>
      </c>
      <c r="L172">
        <f>Folha1!F176</f>
        <v>0</v>
      </c>
      <c r="M172">
        <f>IF(Folha1!G176&lt;50000,1,0)</f>
        <v>0</v>
      </c>
      <c r="N172">
        <f>IF(AND(Folha1!$G176&gt;=50000,Folha1!$G176&lt;100000),1,0)</f>
        <v>0</v>
      </c>
      <c r="O172">
        <f>IF(AND(Folha1!$G176&gt;=100000,Folha1!$G176&lt;150000),1,0)</f>
        <v>0</v>
      </c>
      <c r="P172">
        <f>IF(AND(Folha1!$G176&gt;=150000,Folha1!$G176&lt;400000),1,0)</f>
        <v>1</v>
      </c>
      <c r="Q172">
        <f>IF(AND(Folha1!$G176&gt;=400000),1,0)</f>
        <v>0</v>
      </c>
      <c r="R172">
        <f>IF(V172=0,IF(Folha1!H176&lt;0.6,1,0),IF(Folha1!H176&lt;0.7,1,0))</f>
        <v>0</v>
      </c>
      <c r="S172">
        <f>IF(V172=0,IF(Folha1!H176&gt;1.1,1,0),IF(Folha1!H176&gt;1.3,1,0))</f>
        <v>1</v>
      </c>
      <c r="T172">
        <f>IF(Folha1!I176&lt;135,1,0)</f>
        <v>0</v>
      </c>
      <c r="U172">
        <f>IF(Folha1!I176&gt;145,1,0)</f>
        <v>0</v>
      </c>
      <c r="V172">
        <f>Folha1!J176</f>
        <v>1</v>
      </c>
      <c r="W172">
        <f t="shared" si="2"/>
        <v>0</v>
      </c>
      <c r="X172">
        <f>Folha1!K176</f>
        <v>1</v>
      </c>
      <c r="Y172">
        <f>Folha1!M176</f>
        <v>0</v>
      </c>
    </row>
    <row r="173" spans="1:25" x14ac:dyDescent="0.25">
      <c r="A173">
        <f>IF(Folha1!$A177&lt;50,1,0)</f>
        <v>0</v>
      </c>
      <c r="B173">
        <f>IF(AND(Folha1!$A177&gt;=50,Folha1!$A177&lt;60),1,0)</f>
        <v>1</v>
      </c>
      <c r="C173">
        <f>IF(AND(Folha1!$A177&gt;=60,Folha1!$A177&lt;70),1,0)</f>
        <v>0</v>
      </c>
      <c r="D173">
        <f>IF(AND(Folha1!$A177&gt;=70,Folha1!$A177&lt;80),1,0)</f>
        <v>0</v>
      </c>
      <c r="E173">
        <f>IF(AND(Folha1!$A177&gt;=80,Folha1!$A177&lt;90),1,0)</f>
        <v>0</v>
      </c>
      <c r="F173">
        <f>IF(AND(Folha1!$A177&gt;=90),1,0)</f>
        <v>0</v>
      </c>
      <c r="G173">
        <f>Folha1!B177</f>
        <v>0</v>
      </c>
      <c r="H173">
        <f>IF(Folha1!C177&gt;120,1,0)</f>
        <v>1</v>
      </c>
      <c r="I173">
        <f>Folha1!D177</f>
        <v>0</v>
      </c>
      <c r="J173">
        <f>IF(Folha1!E177&lt;40,1,0)</f>
        <v>0</v>
      </c>
      <c r="K173">
        <f>IF(AND(Folha1!E177&gt;=40,Folha1!E177&lt;50),1,0)</f>
        <v>1</v>
      </c>
      <c r="L173">
        <f>Folha1!F177</f>
        <v>0</v>
      </c>
      <c r="M173">
        <f>IF(Folha1!G177&lt;50000,1,0)</f>
        <v>0</v>
      </c>
      <c r="N173">
        <f>IF(AND(Folha1!$G177&gt;=50000,Folha1!$G177&lt;100000),1,0)</f>
        <v>0</v>
      </c>
      <c r="O173">
        <f>IF(AND(Folha1!$G177&gt;=100000,Folha1!$G177&lt;150000),1,0)</f>
        <v>0</v>
      </c>
      <c r="P173">
        <f>IF(AND(Folha1!$G177&gt;=150000,Folha1!$G177&lt;400000),1,0)</f>
        <v>1</v>
      </c>
      <c r="Q173">
        <f>IF(AND(Folha1!$G177&gt;=400000),1,0)</f>
        <v>0</v>
      </c>
      <c r="R173">
        <f>IF(V173=0,IF(Folha1!H177&lt;0.6,1,0),IF(Folha1!H177&lt;0.7,1,0))</f>
        <v>0</v>
      </c>
      <c r="S173">
        <f>IF(V173=0,IF(Folha1!H177&gt;1.1,1,0),IF(Folha1!H177&gt;1.3,1,0))</f>
        <v>0</v>
      </c>
      <c r="T173">
        <f>IF(Folha1!I177&lt;135,1,0)</f>
        <v>0</v>
      </c>
      <c r="U173">
        <f>IF(Folha1!I177&gt;145,1,0)</f>
        <v>0</v>
      </c>
      <c r="V173">
        <f>Folha1!J177</f>
        <v>1</v>
      </c>
      <c r="W173">
        <f t="shared" si="2"/>
        <v>0</v>
      </c>
      <c r="X173">
        <f>Folha1!K177</f>
        <v>1</v>
      </c>
      <c r="Y173">
        <f>Folha1!M177</f>
        <v>0</v>
      </c>
    </row>
    <row r="174" spans="1:25" x14ac:dyDescent="0.25">
      <c r="A174">
        <f>IF(Folha1!$A178&lt;50,1,0)</f>
        <v>0</v>
      </c>
      <c r="B174">
        <f>IF(AND(Folha1!$A178&gt;=50,Folha1!$A178&lt;60),1,0)</f>
        <v>0</v>
      </c>
      <c r="C174">
        <f>IF(AND(Folha1!$A178&gt;=60,Folha1!$A178&lt;70),1,0)</f>
        <v>0</v>
      </c>
      <c r="D174">
        <f>IF(AND(Folha1!$A178&gt;=70,Folha1!$A178&lt;80),1,0)</f>
        <v>1</v>
      </c>
      <c r="E174">
        <f>IF(AND(Folha1!$A178&gt;=80,Folha1!$A178&lt;90),1,0)</f>
        <v>0</v>
      </c>
      <c r="F174">
        <f>IF(AND(Folha1!$A178&gt;=90),1,0)</f>
        <v>0</v>
      </c>
      <c r="G174">
        <f>Folha1!B178</f>
        <v>1</v>
      </c>
      <c r="H174">
        <f>IF(Folha1!C178&gt;120,1,0)</f>
        <v>1</v>
      </c>
      <c r="I174">
        <f>Folha1!D178</f>
        <v>0</v>
      </c>
      <c r="J174">
        <f>IF(Folha1!E178&lt;40,1,0)</f>
        <v>0</v>
      </c>
      <c r="K174">
        <f>IF(AND(Folha1!E178&gt;=40,Folha1!E178&lt;50),1,0)</f>
        <v>0</v>
      </c>
      <c r="L174">
        <f>Folha1!F178</f>
        <v>1</v>
      </c>
      <c r="M174">
        <f>IF(Folha1!G178&lt;50000,1,0)</f>
        <v>0</v>
      </c>
      <c r="N174">
        <f>IF(AND(Folha1!$G178&gt;=50000,Folha1!$G178&lt;100000),1,0)</f>
        <v>0</v>
      </c>
      <c r="O174">
        <f>IF(AND(Folha1!$G178&gt;=100000,Folha1!$G178&lt;150000),1,0)</f>
        <v>0</v>
      </c>
      <c r="P174">
        <f>IF(AND(Folha1!$G178&gt;=150000,Folha1!$G178&lt;400000),1,0)</f>
        <v>1</v>
      </c>
      <c r="Q174">
        <f>IF(AND(Folha1!$G178&gt;=400000),1,0)</f>
        <v>0</v>
      </c>
      <c r="R174">
        <f>IF(V174=0,IF(Folha1!H178&lt;0.6,1,0),IF(Folha1!H178&lt;0.7,1,0))</f>
        <v>0</v>
      </c>
      <c r="S174">
        <f>IF(V174=0,IF(Folha1!H178&gt;1.1,1,0),IF(Folha1!H178&gt;1.3,1,0))</f>
        <v>0</v>
      </c>
      <c r="T174">
        <f>IF(Folha1!I178&lt;135,1,0)</f>
        <v>0</v>
      </c>
      <c r="U174">
        <f>IF(Folha1!I178&gt;145,1,0)</f>
        <v>0</v>
      </c>
      <c r="V174">
        <f>Folha1!J178</f>
        <v>1</v>
      </c>
      <c r="W174">
        <f t="shared" si="2"/>
        <v>0</v>
      </c>
      <c r="X174">
        <f>Folha1!K178</f>
        <v>1</v>
      </c>
      <c r="Y174">
        <f>Folha1!M178</f>
        <v>0</v>
      </c>
    </row>
    <row r="175" spans="1:25" x14ac:dyDescent="0.25">
      <c r="A175">
        <f>IF(Folha1!$A179&lt;50,1,0)</f>
        <v>0</v>
      </c>
      <c r="B175">
        <f>IF(AND(Folha1!$A179&gt;=50,Folha1!$A179&lt;60),1,0)</f>
        <v>1</v>
      </c>
      <c r="C175">
        <f>IF(AND(Folha1!$A179&gt;=60,Folha1!$A179&lt;70),1,0)</f>
        <v>0</v>
      </c>
      <c r="D175">
        <f>IF(AND(Folha1!$A179&gt;=70,Folha1!$A179&lt;80),1,0)</f>
        <v>0</v>
      </c>
      <c r="E175">
        <f>IF(AND(Folha1!$A179&gt;=80,Folha1!$A179&lt;90),1,0)</f>
        <v>0</v>
      </c>
      <c r="F175">
        <f>IF(AND(Folha1!$A179&gt;=90),1,0)</f>
        <v>0</v>
      </c>
      <c r="G175">
        <f>Folha1!B179</f>
        <v>1</v>
      </c>
      <c r="H175">
        <f>IF(Folha1!C179&gt;120,1,0)</f>
        <v>0</v>
      </c>
      <c r="I175">
        <f>Folha1!D179</f>
        <v>0</v>
      </c>
      <c r="J175">
        <f>IF(Folha1!E179&lt;40,1,0)</f>
        <v>1</v>
      </c>
      <c r="K175">
        <f>IF(AND(Folha1!E179&gt;=40,Folha1!E179&lt;50),1,0)</f>
        <v>0</v>
      </c>
      <c r="L175">
        <f>Folha1!F179</f>
        <v>0</v>
      </c>
      <c r="M175">
        <f>IF(Folha1!G179&lt;50000,1,0)</f>
        <v>0</v>
      </c>
      <c r="N175">
        <f>IF(AND(Folha1!$G179&gt;=50000,Folha1!$G179&lt;100000),1,0)</f>
        <v>0</v>
      </c>
      <c r="O175">
        <f>IF(AND(Folha1!$G179&gt;=100000,Folha1!$G179&lt;150000),1,0)</f>
        <v>0</v>
      </c>
      <c r="P175">
        <f>IF(AND(Folha1!$G179&gt;=150000,Folha1!$G179&lt;400000),1,0)</f>
        <v>1</v>
      </c>
      <c r="Q175">
        <f>IF(AND(Folha1!$G179&gt;=400000),1,0)</f>
        <v>0</v>
      </c>
      <c r="R175">
        <f>IF(V175=0,IF(Folha1!H179&lt;0.6,1,0),IF(Folha1!H179&lt;0.7,1,0))</f>
        <v>0</v>
      </c>
      <c r="S175">
        <f>IF(V175=0,IF(Folha1!H179&gt;1.1,1,0),IF(Folha1!H179&gt;1.3,1,0))</f>
        <v>0</v>
      </c>
      <c r="T175">
        <f>IF(Folha1!I179&lt;135,1,0)</f>
        <v>0</v>
      </c>
      <c r="U175">
        <f>IF(Folha1!I179&gt;145,1,0)</f>
        <v>0</v>
      </c>
      <c r="V175">
        <f>Folha1!J179</f>
        <v>1</v>
      </c>
      <c r="W175">
        <f t="shared" si="2"/>
        <v>0</v>
      </c>
      <c r="X175">
        <f>Folha1!K179</f>
        <v>0</v>
      </c>
      <c r="Y175">
        <f>Folha1!M179</f>
        <v>0</v>
      </c>
    </row>
    <row r="176" spans="1:25" x14ac:dyDescent="0.25">
      <c r="A176">
        <f>IF(Folha1!$A180&lt;50,1,0)</f>
        <v>0</v>
      </c>
      <c r="B176">
        <f>IF(AND(Folha1!$A180&gt;=50,Folha1!$A180&lt;60),1,0)</f>
        <v>0</v>
      </c>
      <c r="C176">
        <f>IF(AND(Folha1!$A180&gt;=60,Folha1!$A180&lt;70),1,0)</f>
        <v>1</v>
      </c>
      <c r="D176">
        <f>IF(AND(Folha1!$A180&gt;=70,Folha1!$A180&lt;80),1,0)</f>
        <v>0</v>
      </c>
      <c r="E176">
        <f>IF(AND(Folha1!$A180&gt;=80,Folha1!$A180&lt;90),1,0)</f>
        <v>0</v>
      </c>
      <c r="F176">
        <f>IF(AND(Folha1!$A180&gt;=90),1,0)</f>
        <v>0</v>
      </c>
      <c r="G176">
        <f>Folha1!B180</f>
        <v>0</v>
      </c>
      <c r="H176">
        <f>IF(Folha1!C180&gt;120,1,0)</f>
        <v>1</v>
      </c>
      <c r="I176">
        <f>Folha1!D180</f>
        <v>1</v>
      </c>
      <c r="J176">
        <f>IF(Folha1!E180&lt;40,1,0)</f>
        <v>1</v>
      </c>
      <c r="K176">
        <f>IF(AND(Folha1!E180&gt;=40,Folha1!E180&lt;50),1,0)</f>
        <v>0</v>
      </c>
      <c r="L176">
        <f>Folha1!F180</f>
        <v>1</v>
      </c>
      <c r="M176">
        <f>IF(Folha1!G180&lt;50000,1,0)</f>
        <v>0</v>
      </c>
      <c r="N176">
        <f>IF(AND(Folha1!$G180&gt;=50000,Folha1!$G180&lt;100000),1,0)</f>
        <v>0</v>
      </c>
      <c r="O176">
        <f>IF(AND(Folha1!$G180&gt;=100000,Folha1!$G180&lt;150000),1,0)</f>
        <v>0</v>
      </c>
      <c r="P176">
        <f>IF(AND(Folha1!$G180&gt;=150000,Folha1!$G180&lt;400000),1,0)</f>
        <v>1</v>
      </c>
      <c r="Q176">
        <f>IF(AND(Folha1!$G180&gt;=400000),1,0)</f>
        <v>0</v>
      </c>
      <c r="R176">
        <f>IF(V176=0,IF(Folha1!H180&lt;0.6,1,0),IF(Folha1!H180&lt;0.7,1,0))</f>
        <v>0</v>
      </c>
      <c r="S176">
        <f>IF(V176=0,IF(Folha1!H180&gt;1.1,1,0),IF(Folha1!H180&gt;1.3,1,0))</f>
        <v>0</v>
      </c>
      <c r="T176">
        <f>IF(Folha1!I180&lt;135,1,0)</f>
        <v>0</v>
      </c>
      <c r="U176">
        <f>IF(Folha1!I180&gt;145,1,0)</f>
        <v>0</v>
      </c>
      <c r="V176">
        <f>Folha1!J180</f>
        <v>1</v>
      </c>
      <c r="W176">
        <f t="shared" si="2"/>
        <v>0</v>
      </c>
      <c r="X176">
        <f>Folha1!K180</f>
        <v>1</v>
      </c>
      <c r="Y176">
        <f>Folha1!M180</f>
        <v>0</v>
      </c>
    </row>
    <row r="177" spans="1:25" x14ac:dyDescent="0.25">
      <c r="A177">
        <f>IF(Folha1!$A181&lt;50,1,0)</f>
        <v>0</v>
      </c>
      <c r="B177">
        <f>IF(AND(Folha1!$A181&gt;=50,Folha1!$A181&lt;60),1,0)</f>
        <v>0</v>
      </c>
      <c r="C177">
        <f>IF(AND(Folha1!$A181&gt;=60,Folha1!$A181&lt;70),1,0)</f>
        <v>1</v>
      </c>
      <c r="D177">
        <f>IF(AND(Folha1!$A181&gt;=70,Folha1!$A181&lt;80),1,0)</f>
        <v>0</v>
      </c>
      <c r="E177">
        <f>IF(AND(Folha1!$A181&gt;=80,Folha1!$A181&lt;90),1,0)</f>
        <v>0</v>
      </c>
      <c r="F177">
        <f>IF(AND(Folha1!$A181&gt;=90),1,0)</f>
        <v>0</v>
      </c>
      <c r="G177">
        <f>Folha1!B181</f>
        <v>1</v>
      </c>
      <c r="H177">
        <f>IF(Folha1!C181&gt;120,1,0)</f>
        <v>0</v>
      </c>
      <c r="I177">
        <f>Folha1!D181</f>
        <v>0</v>
      </c>
      <c r="J177">
        <f>IF(Folha1!E181&lt;40,1,0)</f>
        <v>0</v>
      </c>
      <c r="K177">
        <f>IF(AND(Folha1!E181&gt;=40,Folha1!E181&lt;50),1,0)</f>
        <v>0</v>
      </c>
      <c r="L177">
        <f>Folha1!F181</f>
        <v>0</v>
      </c>
      <c r="M177">
        <f>IF(Folha1!G181&lt;50000,1,0)</f>
        <v>0</v>
      </c>
      <c r="N177">
        <f>IF(AND(Folha1!$G181&gt;=50000,Folha1!$G181&lt;100000),1,0)</f>
        <v>0</v>
      </c>
      <c r="O177">
        <f>IF(AND(Folha1!$G181&gt;=100000,Folha1!$G181&lt;150000),1,0)</f>
        <v>0</v>
      </c>
      <c r="P177">
        <f>IF(AND(Folha1!$G181&gt;=150000,Folha1!$G181&lt;400000),1,0)</f>
        <v>1</v>
      </c>
      <c r="Q177">
        <f>IF(AND(Folha1!$G181&gt;=400000),1,0)</f>
        <v>0</v>
      </c>
      <c r="R177">
        <f>IF(V177=0,IF(Folha1!H181&lt;0.6,1,0),IF(Folha1!H181&lt;0.7,1,0))</f>
        <v>0</v>
      </c>
      <c r="S177">
        <f>IF(V177=0,IF(Folha1!H181&gt;1.1,1,0),IF(Folha1!H181&gt;1.3,1,0))</f>
        <v>0</v>
      </c>
      <c r="T177">
        <f>IF(Folha1!I181&lt;135,1,0)</f>
        <v>0</v>
      </c>
      <c r="U177">
        <f>IF(Folha1!I181&gt;145,1,0)</f>
        <v>0</v>
      </c>
      <c r="V177">
        <f>Folha1!J181</f>
        <v>1</v>
      </c>
      <c r="W177">
        <f t="shared" si="2"/>
        <v>0</v>
      </c>
      <c r="X177">
        <f>Folha1!K181</f>
        <v>1</v>
      </c>
      <c r="Y177">
        <f>Folha1!M181</f>
        <v>0</v>
      </c>
    </row>
    <row r="178" spans="1:25" x14ac:dyDescent="0.25">
      <c r="A178">
        <f>IF(Folha1!$A182&lt;50,1,0)</f>
        <v>0</v>
      </c>
      <c r="B178">
        <f>IF(AND(Folha1!$A182&gt;=50,Folha1!$A182&lt;60),1,0)</f>
        <v>0</v>
      </c>
      <c r="C178">
        <f>IF(AND(Folha1!$A182&gt;=60,Folha1!$A182&lt;70),1,0)</f>
        <v>1</v>
      </c>
      <c r="D178">
        <f>IF(AND(Folha1!$A182&gt;=70,Folha1!$A182&lt;80),1,0)</f>
        <v>0</v>
      </c>
      <c r="E178">
        <f>IF(AND(Folha1!$A182&gt;=80,Folha1!$A182&lt;90),1,0)</f>
        <v>0</v>
      </c>
      <c r="F178">
        <f>IF(AND(Folha1!$A182&gt;=90),1,0)</f>
        <v>0</v>
      </c>
      <c r="G178">
        <f>Folha1!B182</f>
        <v>0</v>
      </c>
      <c r="H178">
        <f>IF(Folha1!C182&gt;120,1,0)</f>
        <v>1</v>
      </c>
      <c r="I178">
        <f>Folha1!D182</f>
        <v>0</v>
      </c>
      <c r="J178">
        <f>IF(Folha1!E182&lt;40,1,0)</f>
        <v>0</v>
      </c>
      <c r="K178">
        <f>IF(AND(Folha1!E182&gt;=40,Folha1!E182&lt;50),1,0)</f>
        <v>1</v>
      </c>
      <c r="L178">
        <f>Folha1!F182</f>
        <v>0</v>
      </c>
      <c r="M178">
        <f>IF(Folha1!G182&lt;50000,1,0)</f>
        <v>0</v>
      </c>
      <c r="N178">
        <f>IF(AND(Folha1!$G182&gt;=50000,Folha1!$G182&lt;100000),1,0)</f>
        <v>0</v>
      </c>
      <c r="O178">
        <f>IF(AND(Folha1!$G182&gt;=100000,Folha1!$G182&lt;150000),1,0)</f>
        <v>1</v>
      </c>
      <c r="P178">
        <f>IF(AND(Folha1!$G182&gt;=150000,Folha1!$G182&lt;400000),1,0)</f>
        <v>0</v>
      </c>
      <c r="Q178">
        <f>IF(AND(Folha1!$G182&gt;=400000),1,0)</f>
        <v>0</v>
      </c>
      <c r="R178">
        <f>IF(V178=0,IF(Folha1!H182&lt;0.6,1,0),IF(Folha1!H182&lt;0.7,1,0))</f>
        <v>0</v>
      </c>
      <c r="S178">
        <f>IF(V178=0,IF(Folha1!H182&gt;1.1,1,0),IF(Folha1!H182&gt;1.3,1,0))</f>
        <v>0</v>
      </c>
      <c r="T178">
        <f>IF(Folha1!I182&lt;135,1,0)</f>
        <v>0</v>
      </c>
      <c r="U178">
        <f>IF(Folha1!I182&gt;145,1,0)</f>
        <v>0</v>
      </c>
      <c r="V178">
        <f>Folha1!J182</f>
        <v>1</v>
      </c>
      <c r="W178">
        <f t="shared" si="2"/>
        <v>0</v>
      </c>
      <c r="X178">
        <f>Folha1!K182</f>
        <v>1</v>
      </c>
      <c r="Y178">
        <f>Folha1!M182</f>
        <v>0</v>
      </c>
    </row>
    <row r="179" spans="1:25" x14ac:dyDescent="0.25">
      <c r="A179">
        <f>IF(Folha1!$A183&lt;50,1,0)</f>
        <v>1</v>
      </c>
      <c r="B179">
        <f>IF(AND(Folha1!$A183&gt;=50,Folha1!$A183&lt;60),1,0)</f>
        <v>0</v>
      </c>
      <c r="C179">
        <f>IF(AND(Folha1!$A183&gt;=60,Folha1!$A183&lt;70),1,0)</f>
        <v>0</v>
      </c>
      <c r="D179">
        <f>IF(AND(Folha1!$A183&gt;=70,Folha1!$A183&lt;80),1,0)</f>
        <v>0</v>
      </c>
      <c r="E179">
        <f>IF(AND(Folha1!$A183&gt;=80,Folha1!$A183&lt;90),1,0)</f>
        <v>0</v>
      </c>
      <c r="F179">
        <f>IF(AND(Folha1!$A183&gt;=90),1,0)</f>
        <v>0</v>
      </c>
      <c r="G179">
        <f>Folha1!B183</f>
        <v>1</v>
      </c>
      <c r="H179">
        <f>IF(Folha1!C183&gt;120,1,0)</f>
        <v>0</v>
      </c>
      <c r="I179">
        <f>Folha1!D183</f>
        <v>0</v>
      </c>
      <c r="J179">
        <f>IF(Folha1!E183&lt;40,1,0)</f>
        <v>0</v>
      </c>
      <c r="K179">
        <f>IF(AND(Folha1!E183&gt;=40,Folha1!E183&lt;50),1,0)</f>
        <v>0</v>
      </c>
      <c r="L179">
        <f>Folha1!F183</f>
        <v>0</v>
      </c>
      <c r="M179">
        <f>IF(Folha1!G183&lt;50000,1,0)</f>
        <v>0</v>
      </c>
      <c r="N179">
        <f>IF(AND(Folha1!$G183&gt;=50000,Folha1!$G183&lt;100000),1,0)</f>
        <v>0</v>
      </c>
      <c r="O179">
        <f>IF(AND(Folha1!$G183&gt;=100000,Folha1!$G183&lt;150000),1,0)</f>
        <v>1</v>
      </c>
      <c r="P179">
        <f>IF(AND(Folha1!$G183&gt;=150000,Folha1!$G183&lt;400000),1,0)</f>
        <v>0</v>
      </c>
      <c r="Q179">
        <f>IF(AND(Folha1!$G183&gt;=400000),1,0)</f>
        <v>0</v>
      </c>
      <c r="R179">
        <f>IF(V179=0,IF(Folha1!H183&lt;0.6,1,0),IF(Folha1!H183&lt;0.7,1,0))</f>
        <v>0</v>
      </c>
      <c r="S179">
        <f>IF(V179=0,IF(Folha1!H183&gt;1.1,1,0),IF(Folha1!H183&gt;1.3,1,0))</f>
        <v>0</v>
      </c>
      <c r="T179">
        <f>IF(Folha1!I183&lt;135,1,0)</f>
        <v>0</v>
      </c>
      <c r="U179">
        <f>IF(Folha1!I183&gt;145,1,0)</f>
        <v>0</v>
      </c>
      <c r="V179">
        <f>Folha1!J183</f>
        <v>0</v>
      </c>
      <c r="W179">
        <f t="shared" si="2"/>
        <v>1</v>
      </c>
      <c r="X179">
        <f>Folha1!K183</f>
        <v>0</v>
      </c>
      <c r="Y179">
        <f>Folha1!M183</f>
        <v>0</v>
      </c>
    </row>
    <row r="180" spans="1:25" x14ac:dyDescent="0.25">
      <c r="A180">
        <f>IF(Folha1!$A184&lt;50,1,0)</f>
        <v>0</v>
      </c>
      <c r="B180">
        <f>IF(AND(Folha1!$A184&gt;=50,Folha1!$A184&lt;60),1,0)</f>
        <v>0</v>
      </c>
      <c r="C180">
        <f>IF(AND(Folha1!$A184&gt;=60,Folha1!$A184&lt;70),1,0)</f>
        <v>1</v>
      </c>
      <c r="D180">
        <f>IF(AND(Folha1!$A184&gt;=70,Folha1!$A184&lt;80),1,0)</f>
        <v>0</v>
      </c>
      <c r="E180">
        <f>IF(AND(Folha1!$A184&gt;=80,Folha1!$A184&lt;90),1,0)</f>
        <v>0</v>
      </c>
      <c r="F180">
        <f>IF(AND(Folha1!$A184&gt;=90),1,0)</f>
        <v>0</v>
      </c>
      <c r="G180">
        <f>Folha1!B184</f>
        <v>1</v>
      </c>
      <c r="H180">
        <f>IF(Folha1!C184&gt;120,1,0)</f>
        <v>1</v>
      </c>
      <c r="I180">
        <f>Folha1!D184</f>
        <v>1</v>
      </c>
      <c r="J180">
        <f>IF(Folha1!E184&lt;40,1,0)</f>
        <v>0</v>
      </c>
      <c r="K180">
        <f>IF(AND(Folha1!E184&gt;=40,Folha1!E184&lt;50),1,0)</f>
        <v>0</v>
      </c>
      <c r="L180">
        <f>Folha1!F184</f>
        <v>0</v>
      </c>
      <c r="M180">
        <f>IF(Folha1!G184&lt;50000,1,0)</f>
        <v>0</v>
      </c>
      <c r="N180">
        <f>IF(AND(Folha1!$G184&gt;=50000,Folha1!$G184&lt;100000),1,0)</f>
        <v>0</v>
      </c>
      <c r="O180">
        <f>IF(AND(Folha1!$G184&gt;=100000,Folha1!$G184&lt;150000),1,0)</f>
        <v>0</v>
      </c>
      <c r="P180">
        <f>IF(AND(Folha1!$G184&gt;=150000,Folha1!$G184&lt;400000),1,0)</f>
        <v>1</v>
      </c>
      <c r="Q180">
        <f>IF(AND(Folha1!$G184&gt;=400000),1,0)</f>
        <v>0</v>
      </c>
      <c r="R180">
        <f>IF(V180=0,IF(Folha1!H184&lt;0.6,1,0),IF(Folha1!H184&lt;0.7,1,0))</f>
        <v>0</v>
      </c>
      <c r="S180">
        <f>IF(V180=0,IF(Folha1!H184&gt;1.1,1,0),IF(Folha1!H184&gt;1.3,1,0))</f>
        <v>0</v>
      </c>
      <c r="T180">
        <f>IF(Folha1!I184&lt;135,1,0)</f>
        <v>0</v>
      </c>
      <c r="U180">
        <f>IF(Folha1!I184&gt;145,1,0)</f>
        <v>0</v>
      </c>
      <c r="V180">
        <f>Folha1!J184</f>
        <v>1</v>
      </c>
      <c r="W180">
        <f t="shared" si="2"/>
        <v>0</v>
      </c>
      <c r="X180">
        <f>Folha1!K184</f>
        <v>0</v>
      </c>
      <c r="Y180">
        <f>Folha1!M184</f>
        <v>0</v>
      </c>
    </row>
    <row r="181" spans="1:25" x14ac:dyDescent="0.25">
      <c r="A181">
        <f>IF(Folha1!$A185&lt;50,1,0)</f>
        <v>0</v>
      </c>
      <c r="B181">
        <f>IF(AND(Folha1!$A185&gt;=50,Folha1!$A185&lt;60),1,0)</f>
        <v>1</v>
      </c>
      <c r="C181">
        <f>IF(AND(Folha1!$A185&gt;=60,Folha1!$A185&lt;70),1,0)</f>
        <v>0</v>
      </c>
      <c r="D181">
        <f>IF(AND(Folha1!$A185&gt;=70,Folha1!$A185&lt;80),1,0)</f>
        <v>0</v>
      </c>
      <c r="E181">
        <f>IF(AND(Folha1!$A185&gt;=80,Folha1!$A185&lt;90),1,0)</f>
        <v>0</v>
      </c>
      <c r="F181">
        <f>IF(AND(Folha1!$A185&gt;=90),1,0)</f>
        <v>0</v>
      </c>
      <c r="G181">
        <f>Folha1!B185</f>
        <v>0</v>
      </c>
      <c r="H181">
        <f>IF(Folha1!C185&gt;120,1,0)</f>
        <v>1</v>
      </c>
      <c r="I181">
        <f>Folha1!D185</f>
        <v>0</v>
      </c>
      <c r="J181">
        <f>IF(Folha1!E185&lt;40,1,0)</f>
        <v>0</v>
      </c>
      <c r="K181">
        <f>IF(AND(Folha1!E185&gt;=40,Folha1!E185&lt;50),1,0)</f>
        <v>1</v>
      </c>
      <c r="L181">
        <f>Folha1!F185</f>
        <v>0</v>
      </c>
      <c r="M181">
        <f>IF(Folha1!G185&lt;50000,1,0)</f>
        <v>0</v>
      </c>
      <c r="N181">
        <f>IF(AND(Folha1!$G185&gt;=50000,Folha1!$G185&lt;100000),1,0)</f>
        <v>0</v>
      </c>
      <c r="O181">
        <f>IF(AND(Folha1!$G185&gt;=100000,Folha1!$G185&lt;150000),1,0)</f>
        <v>0</v>
      </c>
      <c r="P181">
        <f>IF(AND(Folha1!$G185&gt;=150000,Folha1!$G185&lt;400000),1,0)</f>
        <v>1</v>
      </c>
      <c r="Q181">
        <f>IF(AND(Folha1!$G185&gt;=400000),1,0)</f>
        <v>0</v>
      </c>
      <c r="R181">
        <f>IF(V181=0,IF(Folha1!H185&lt;0.6,1,0),IF(Folha1!H185&lt;0.7,1,0))</f>
        <v>0</v>
      </c>
      <c r="S181">
        <f>IF(V181=0,IF(Folha1!H185&gt;1.1,1,0),IF(Folha1!H185&gt;1.3,1,0))</f>
        <v>0</v>
      </c>
      <c r="T181">
        <f>IF(Folha1!I185&lt;135,1,0)</f>
        <v>0</v>
      </c>
      <c r="U181">
        <f>IF(Folha1!I185&gt;145,1,0)</f>
        <v>0</v>
      </c>
      <c r="V181">
        <f>Folha1!J185</f>
        <v>1</v>
      </c>
      <c r="W181">
        <f t="shared" si="2"/>
        <v>0</v>
      </c>
      <c r="X181">
        <f>Folha1!K185</f>
        <v>1</v>
      </c>
      <c r="Y181">
        <f>Folha1!M185</f>
        <v>0</v>
      </c>
    </row>
    <row r="182" spans="1:25" x14ac:dyDescent="0.25">
      <c r="A182">
        <f>IF(Folha1!$A186&lt;50,1,0)</f>
        <v>1</v>
      </c>
      <c r="B182">
        <f>IF(AND(Folha1!$A186&gt;=50,Folha1!$A186&lt;60),1,0)</f>
        <v>0</v>
      </c>
      <c r="C182">
        <f>IF(AND(Folha1!$A186&gt;=60,Folha1!$A186&lt;70),1,0)</f>
        <v>0</v>
      </c>
      <c r="D182">
        <f>IF(AND(Folha1!$A186&gt;=70,Folha1!$A186&lt;80),1,0)</f>
        <v>0</v>
      </c>
      <c r="E182">
        <f>IF(AND(Folha1!$A186&gt;=80,Folha1!$A186&lt;90),1,0)</f>
        <v>0</v>
      </c>
      <c r="F182">
        <f>IF(AND(Folha1!$A186&gt;=90),1,0)</f>
        <v>0</v>
      </c>
      <c r="G182">
        <f>Folha1!B186</f>
        <v>0</v>
      </c>
      <c r="H182">
        <f>IF(Folha1!C186&gt;120,1,0)</f>
        <v>1</v>
      </c>
      <c r="I182">
        <f>Folha1!D186</f>
        <v>1</v>
      </c>
      <c r="J182">
        <f>IF(Folha1!E186&lt;40,1,0)</f>
        <v>1</v>
      </c>
      <c r="K182">
        <f>IF(AND(Folha1!E186&gt;=40,Folha1!E186&lt;50),1,0)</f>
        <v>0</v>
      </c>
      <c r="L182">
        <f>Folha1!F186</f>
        <v>0</v>
      </c>
      <c r="M182">
        <f>IF(Folha1!G186&lt;50000,1,0)</f>
        <v>0</v>
      </c>
      <c r="N182">
        <f>IF(AND(Folha1!$G186&gt;=50000,Folha1!$G186&lt;100000),1,0)</f>
        <v>0</v>
      </c>
      <c r="O182">
        <f>IF(AND(Folha1!$G186&gt;=100000,Folha1!$G186&lt;150000),1,0)</f>
        <v>0</v>
      </c>
      <c r="P182">
        <f>IF(AND(Folha1!$G186&gt;=150000,Folha1!$G186&lt;400000),1,0)</f>
        <v>1</v>
      </c>
      <c r="Q182">
        <f>IF(AND(Folha1!$G186&gt;=400000),1,0)</f>
        <v>0</v>
      </c>
      <c r="R182">
        <f>IF(V182=0,IF(Folha1!H186&lt;0.6,1,0),IF(Folha1!H186&lt;0.7,1,0))</f>
        <v>0</v>
      </c>
      <c r="S182">
        <f>IF(V182=0,IF(Folha1!H186&gt;1.1,1,0),IF(Folha1!H186&gt;1.3,1,0))</f>
        <v>0</v>
      </c>
      <c r="T182">
        <f>IF(Folha1!I186&lt;135,1,0)</f>
        <v>0</v>
      </c>
      <c r="U182">
        <f>IF(Folha1!I186&gt;145,1,0)</f>
        <v>0</v>
      </c>
      <c r="V182">
        <f>Folha1!J186</f>
        <v>1</v>
      </c>
      <c r="W182">
        <f t="shared" si="2"/>
        <v>0</v>
      </c>
      <c r="X182">
        <f>Folha1!K186</f>
        <v>0</v>
      </c>
      <c r="Y182">
        <f>Folha1!M186</f>
        <v>0</v>
      </c>
    </row>
    <row r="183" spans="1:25" x14ac:dyDescent="0.25">
      <c r="A183">
        <f>IF(Folha1!$A187&lt;50,1,0)</f>
        <v>0</v>
      </c>
      <c r="B183">
        <f>IF(AND(Folha1!$A187&gt;=50,Folha1!$A187&lt;60),1,0)</f>
        <v>1</v>
      </c>
      <c r="C183">
        <f>IF(AND(Folha1!$A187&gt;=60,Folha1!$A187&lt;70),1,0)</f>
        <v>0</v>
      </c>
      <c r="D183">
        <f>IF(AND(Folha1!$A187&gt;=70,Folha1!$A187&lt;80),1,0)</f>
        <v>0</v>
      </c>
      <c r="E183">
        <f>IF(AND(Folha1!$A187&gt;=80,Folha1!$A187&lt;90),1,0)</f>
        <v>0</v>
      </c>
      <c r="F183">
        <f>IF(AND(Folha1!$A187&gt;=90),1,0)</f>
        <v>0</v>
      </c>
      <c r="G183">
        <f>Folha1!B187</f>
        <v>1</v>
      </c>
      <c r="H183">
        <f>IF(Folha1!C187&gt;120,1,0)</f>
        <v>1</v>
      </c>
      <c r="I183">
        <f>Folha1!D187</f>
        <v>1</v>
      </c>
      <c r="J183">
        <f>IF(Folha1!E187&lt;40,1,0)</f>
        <v>1</v>
      </c>
      <c r="K183">
        <f>IF(AND(Folha1!E187&gt;=40,Folha1!E187&lt;50),1,0)</f>
        <v>0</v>
      </c>
      <c r="L183">
        <f>Folha1!F187</f>
        <v>0</v>
      </c>
      <c r="M183">
        <f>IF(Folha1!G187&lt;50000,1,0)</f>
        <v>0</v>
      </c>
      <c r="N183">
        <f>IF(AND(Folha1!$G187&gt;=50000,Folha1!$G187&lt;100000),1,0)</f>
        <v>0</v>
      </c>
      <c r="O183">
        <f>IF(AND(Folha1!$G187&gt;=100000,Folha1!$G187&lt;150000),1,0)</f>
        <v>0</v>
      </c>
      <c r="P183">
        <f>IF(AND(Folha1!$G187&gt;=150000,Folha1!$G187&lt;400000),1,0)</f>
        <v>1</v>
      </c>
      <c r="Q183">
        <f>IF(AND(Folha1!$G187&gt;=400000),1,0)</f>
        <v>0</v>
      </c>
      <c r="R183">
        <f>IF(V183=0,IF(Folha1!H187&lt;0.6,1,0),IF(Folha1!H187&lt;0.7,1,0))</f>
        <v>0</v>
      </c>
      <c r="S183">
        <f>IF(V183=0,IF(Folha1!H187&gt;1.1,1,0),IF(Folha1!H187&gt;1.3,1,0))</f>
        <v>0</v>
      </c>
      <c r="T183">
        <f>IF(Folha1!I187&lt;135,1,0)</f>
        <v>0</v>
      </c>
      <c r="U183">
        <f>IF(Folha1!I187&gt;145,1,0)</f>
        <v>0</v>
      </c>
      <c r="V183">
        <f>Folha1!J187</f>
        <v>1</v>
      </c>
      <c r="W183">
        <f t="shared" si="2"/>
        <v>0</v>
      </c>
      <c r="X183">
        <f>Folha1!K187</f>
        <v>1</v>
      </c>
      <c r="Y183">
        <f>Folha1!M187</f>
        <v>1</v>
      </c>
    </row>
    <row r="184" spans="1:25" x14ac:dyDescent="0.25">
      <c r="A184">
        <f>IF(Folha1!$A188&lt;50,1,0)</f>
        <v>0</v>
      </c>
      <c r="B184">
        <f>IF(AND(Folha1!$A188&gt;=50,Folha1!$A188&lt;60),1,0)</f>
        <v>0</v>
      </c>
      <c r="C184">
        <f>IF(AND(Folha1!$A188&gt;=60,Folha1!$A188&lt;70),1,0)</f>
        <v>1</v>
      </c>
      <c r="D184">
        <f>IF(AND(Folha1!$A188&gt;=70,Folha1!$A188&lt;80),1,0)</f>
        <v>0</v>
      </c>
      <c r="E184">
        <f>IF(AND(Folha1!$A188&gt;=80,Folha1!$A188&lt;90),1,0)</f>
        <v>0</v>
      </c>
      <c r="F184">
        <f>IF(AND(Folha1!$A188&gt;=90),1,0)</f>
        <v>0</v>
      </c>
      <c r="G184">
        <f>Folha1!B188</f>
        <v>0</v>
      </c>
      <c r="H184">
        <f>IF(Folha1!C188&gt;120,1,0)</f>
        <v>1</v>
      </c>
      <c r="I184">
        <f>Folha1!D188</f>
        <v>1</v>
      </c>
      <c r="J184">
        <f>IF(Folha1!E188&lt;40,1,0)</f>
        <v>1</v>
      </c>
      <c r="K184">
        <f>IF(AND(Folha1!E188&gt;=40,Folha1!E188&lt;50),1,0)</f>
        <v>0</v>
      </c>
      <c r="L184">
        <f>Folha1!F188</f>
        <v>0</v>
      </c>
      <c r="M184">
        <f>IF(Folha1!G188&lt;50000,1,0)</f>
        <v>0</v>
      </c>
      <c r="N184">
        <f>IF(AND(Folha1!$G188&gt;=50000,Folha1!$G188&lt;100000),1,0)</f>
        <v>0</v>
      </c>
      <c r="O184">
        <f>IF(AND(Folha1!$G188&gt;=100000,Folha1!$G188&lt;150000),1,0)</f>
        <v>0</v>
      </c>
      <c r="P184">
        <f>IF(AND(Folha1!$G188&gt;=150000,Folha1!$G188&lt;400000),1,0)</f>
        <v>1</v>
      </c>
      <c r="Q184">
        <f>IF(AND(Folha1!$G188&gt;=400000),1,0)</f>
        <v>0</v>
      </c>
      <c r="R184">
        <f>IF(V184=0,IF(Folha1!H188&lt;0.6,1,0),IF(Folha1!H188&lt;0.7,1,0))</f>
        <v>0</v>
      </c>
      <c r="S184">
        <f>IF(V184=0,IF(Folha1!H188&gt;1.1,1,0),IF(Folha1!H188&gt;1.3,1,0))</f>
        <v>0</v>
      </c>
      <c r="T184">
        <f>IF(Folha1!I188&lt;135,1,0)</f>
        <v>0</v>
      </c>
      <c r="U184">
        <f>IF(Folha1!I188&gt;145,1,0)</f>
        <v>0</v>
      </c>
      <c r="V184">
        <f>Folha1!J188</f>
        <v>1</v>
      </c>
      <c r="W184">
        <f t="shared" si="2"/>
        <v>0</v>
      </c>
      <c r="X184">
        <f>Folha1!K188</f>
        <v>1</v>
      </c>
      <c r="Y184">
        <f>Folha1!M188</f>
        <v>1</v>
      </c>
    </row>
    <row r="185" spans="1:25" x14ac:dyDescent="0.25">
      <c r="A185">
        <f>IF(Folha1!$A189&lt;50,1,0)</f>
        <v>0</v>
      </c>
      <c r="B185">
        <f>IF(AND(Folha1!$A189&gt;=50,Folha1!$A189&lt;60),1,0)</f>
        <v>0</v>
      </c>
      <c r="C185">
        <f>IF(AND(Folha1!$A189&gt;=60,Folha1!$A189&lt;70),1,0)</f>
        <v>0</v>
      </c>
      <c r="D185">
        <f>IF(AND(Folha1!$A189&gt;=70,Folha1!$A189&lt;80),1,0)</f>
        <v>1</v>
      </c>
      <c r="E185">
        <f>IF(AND(Folha1!$A189&gt;=80,Folha1!$A189&lt;90),1,0)</f>
        <v>0</v>
      </c>
      <c r="F185">
        <f>IF(AND(Folha1!$A189&gt;=90),1,0)</f>
        <v>0</v>
      </c>
      <c r="G185">
        <f>Folha1!B189</f>
        <v>0</v>
      </c>
      <c r="H185">
        <f>IF(Folha1!C189&gt;120,1,0)</f>
        <v>0</v>
      </c>
      <c r="I185">
        <f>Folha1!D189</f>
        <v>0</v>
      </c>
      <c r="J185">
        <f>IF(Folha1!E189&lt;40,1,0)</f>
        <v>1</v>
      </c>
      <c r="K185">
        <f>IF(AND(Folha1!E189&gt;=40,Folha1!E189&lt;50),1,0)</f>
        <v>0</v>
      </c>
      <c r="L185">
        <f>Folha1!F189</f>
        <v>1</v>
      </c>
      <c r="M185">
        <f>IF(Folha1!G189&lt;50000,1,0)</f>
        <v>0</v>
      </c>
      <c r="N185">
        <f>IF(AND(Folha1!$G189&gt;=50000,Folha1!$G189&lt;100000),1,0)</f>
        <v>0</v>
      </c>
      <c r="O185">
        <f>IF(AND(Folha1!$G189&gt;=100000,Folha1!$G189&lt;150000),1,0)</f>
        <v>0</v>
      </c>
      <c r="P185">
        <f>IF(AND(Folha1!$G189&gt;=150000,Folha1!$G189&lt;400000),1,0)</f>
        <v>1</v>
      </c>
      <c r="Q185">
        <f>IF(AND(Folha1!$G189&gt;=400000),1,0)</f>
        <v>0</v>
      </c>
      <c r="R185">
        <f>IF(V185=0,IF(Folha1!H189&lt;0.6,1,0),IF(Folha1!H189&lt;0.7,1,0))</f>
        <v>0</v>
      </c>
      <c r="S185">
        <f>IF(V185=0,IF(Folha1!H189&gt;1.1,1,0),IF(Folha1!H189&gt;1.3,1,0))</f>
        <v>1</v>
      </c>
      <c r="T185">
        <f>IF(Folha1!I189&lt;135,1,0)</f>
        <v>1</v>
      </c>
      <c r="U185">
        <f>IF(Folha1!I189&gt;145,1,0)</f>
        <v>0</v>
      </c>
      <c r="V185">
        <f>Folha1!J189</f>
        <v>1</v>
      </c>
      <c r="W185">
        <f t="shared" si="2"/>
        <v>0</v>
      </c>
      <c r="X185">
        <f>Folha1!K189</f>
        <v>0</v>
      </c>
      <c r="Y185">
        <f>Folha1!M189</f>
        <v>1</v>
      </c>
    </row>
    <row r="186" spans="1:25" x14ac:dyDescent="0.25">
      <c r="A186">
        <f>IF(Folha1!$A190&lt;50,1,0)</f>
        <v>0</v>
      </c>
      <c r="B186">
        <f>IF(AND(Folha1!$A190&gt;=50,Folha1!$A190&lt;60),1,0)</f>
        <v>1</v>
      </c>
      <c r="C186">
        <f>IF(AND(Folha1!$A190&gt;=60,Folha1!$A190&lt;70),1,0)</f>
        <v>0</v>
      </c>
      <c r="D186">
        <f>IF(AND(Folha1!$A190&gt;=70,Folha1!$A190&lt;80),1,0)</f>
        <v>0</v>
      </c>
      <c r="E186">
        <f>IF(AND(Folha1!$A190&gt;=80,Folha1!$A190&lt;90),1,0)</f>
        <v>0</v>
      </c>
      <c r="F186">
        <f>IF(AND(Folha1!$A190&gt;=90),1,0)</f>
        <v>0</v>
      </c>
      <c r="G186">
        <f>Folha1!B190</f>
        <v>1</v>
      </c>
      <c r="H186">
        <f>IF(Folha1!C190&gt;120,1,0)</f>
        <v>1</v>
      </c>
      <c r="I186">
        <f>Folha1!D190</f>
        <v>0</v>
      </c>
      <c r="J186">
        <f>IF(Folha1!E190&lt;40,1,0)</f>
        <v>1</v>
      </c>
      <c r="K186">
        <f>IF(AND(Folha1!E190&gt;=40,Folha1!E190&lt;50),1,0)</f>
        <v>0</v>
      </c>
      <c r="L186">
        <f>Folha1!F190</f>
        <v>0</v>
      </c>
      <c r="M186">
        <f>IF(Folha1!G190&lt;50000,1,0)</f>
        <v>0</v>
      </c>
      <c r="N186">
        <f>IF(AND(Folha1!$G190&gt;=50000,Folha1!$G190&lt;100000),1,0)</f>
        <v>0</v>
      </c>
      <c r="O186">
        <f>IF(AND(Folha1!$G190&gt;=100000,Folha1!$G190&lt;150000),1,0)</f>
        <v>0</v>
      </c>
      <c r="P186">
        <f>IF(AND(Folha1!$G190&gt;=150000,Folha1!$G190&lt;400000),1,0)</f>
        <v>1</v>
      </c>
      <c r="Q186">
        <f>IF(AND(Folha1!$G190&gt;=400000),1,0)</f>
        <v>0</v>
      </c>
      <c r="R186">
        <f>IF(V186=0,IF(Folha1!H190&lt;0.6,1,0),IF(Folha1!H190&lt;0.7,1,0))</f>
        <v>0</v>
      </c>
      <c r="S186">
        <f>IF(V186=0,IF(Folha1!H190&gt;1.1,1,0),IF(Folha1!H190&gt;1.3,1,0))</f>
        <v>0</v>
      </c>
      <c r="T186">
        <f>IF(Folha1!I190&lt;135,1,0)</f>
        <v>0</v>
      </c>
      <c r="U186">
        <f>IF(Folha1!I190&gt;145,1,0)</f>
        <v>0</v>
      </c>
      <c r="V186">
        <f>Folha1!J190</f>
        <v>1</v>
      </c>
      <c r="W186">
        <f t="shared" si="2"/>
        <v>0</v>
      </c>
      <c r="X186">
        <f>Folha1!K190</f>
        <v>1</v>
      </c>
      <c r="Y186">
        <f>Folha1!M190</f>
        <v>1</v>
      </c>
    </row>
    <row r="187" spans="1:25" x14ac:dyDescent="0.25">
      <c r="A187">
        <f>IF(Folha1!$A191&lt;50,1,0)</f>
        <v>0</v>
      </c>
      <c r="B187">
        <f>IF(AND(Folha1!$A191&gt;=50,Folha1!$A191&lt;60),1,0)</f>
        <v>0</v>
      </c>
      <c r="C187">
        <f>IF(AND(Folha1!$A191&gt;=60,Folha1!$A191&lt;70),1,0)</f>
        <v>1</v>
      </c>
      <c r="D187">
        <f>IF(AND(Folha1!$A191&gt;=70,Folha1!$A191&lt;80),1,0)</f>
        <v>0</v>
      </c>
      <c r="E187">
        <f>IF(AND(Folha1!$A191&gt;=80,Folha1!$A191&lt;90),1,0)</f>
        <v>0</v>
      </c>
      <c r="F187">
        <f>IF(AND(Folha1!$A191&gt;=90),1,0)</f>
        <v>0</v>
      </c>
      <c r="G187">
        <f>Folha1!B191</f>
        <v>1</v>
      </c>
      <c r="H187">
        <f>IF(Folha1!C191&gt;120,1,0)</f>
        <v>0</v>
      </c>
      <c r="I187">
        <f>Folha1!D191</f>
        <v>1</v>
      </c>
      <c r="J187">
        <f>IF(Folha1!E191&lt;40,1,0)</f>
        <v>1</v>
      </c>
      <c r="K187">
        <f>IF(AND(Folha1!E191&gt;=40,Folha1!E191&lt;50),1,0)</f>
        <v>0</v>
      </c>
      <c r="L187">
        <f>Folha1!F191</f>
        <v>0</v>
      </c>
      <c r="M187">
        <f>IF(Folha1!G191&lt;50000,1,0)</f>
        <v>0</v>
      </c>
      <c r="N187">
        <f>IF(AND(Folha1!$G191&gt;=50000,Folha1!$G191&lt;100000),1,0)</f>
        <v>0</v>
      </c>
      <c r="O187">
        <f>IF(AND(Folha1!$G191&gt;=100000,Folha1!$G191&lt;150000),1,0)</f>
        <v>0</v>
      </c>
      <c r="P187">
        <f>IF(AND(Folha1!$G191&gt;=150000,Folha1!$G191&lt;400000),1,0)</f>
        <v>1</v>
      </c>
      <c r="Q187">
        <f>IF(AND(Folha1!$G191&gt;=400000),1,0)</f>
        <v>0</v>
      </c>
      <c r="R187">
        <f>IF(V187=0,IF(Folha1!H191&lt;0.6,1,0),IF(Folha1!H191&lt;0.7,1,0))</f>
        <v>0</v>
      </c>
      <c r="S187">
        <f>IF(V187=0,IF(Folha1!H191&gt;1.1,1,0),IF(Folha1!H191&gt;1.3,1,0))</f>
        <v>1</v>
      </c>
      <c r="T187">
        <f>IF(Folha1!I191&lt;135,1,0)</f>
        <v>0</v>
      </c>
      <c r="U187">
        <f>IF(Folha1!I191&gt;145,1,0)</f>
        <v>0</v>
      </c>
      <c r="V187">
        <f>Folha1!J191</f>
        <v>1</v>
      </c>
      <c r="W187">
        <f t="shared" si="2"/>
        <v>0</v>
      </c>
      <c r="X187">
        <f>Folha1!K191</f>
        <v>0</v>
      </c>
      <c r="Y187">
        <f>Folha1!M191</f>
        <v>1</v>
      </c>
    </row>
    <row r="188" spans="1:25" x14ac:dyDescent="0.25">
      <c r="A188">
        <f>IF(Folha1!$A192&lt;50,1,0)</f>
        <v>0</v>
      </c>
      <c r="B188">
        <f>IF(AND(Folha1!$A192&gt;=50,Folha1!$A192&lt;60),1,0)</f>
        <v>1</v>
      </c>
      <c r="C188">
        <f>IF(AND(Folha1!$A192&gt;=60,Folha1!$A192&lt;70),1,0)</f>
        <v>0</v>
      </c>
      <c r="D188">
        <f>IF(AND(Folha1!$A192&gt;=70,Folha1!$A192&lt;80),1,0)</f>
        <v>0</v>
      </c>
      <c r="E188">
        <f>IF(AND(Folha1!$A192&gt;=80,Folha1!$A192&lt;90),1,0)</f>
        <v>0</v>
      </c>
      <c r="F188">
        <f>IF(AND(Folha1!$A192&gt;=90),1,0)</f>
        <v>0</v>
      </c>
      <c r="G188">
        <f>Folha1!B192</f>
        <v>0</v>
      </c>
      <c r="H188">
        <f>IF(Folha1!C192&gt;120,1,0)</f>
        <v>1</v>
      </c>
      <c r="I188">
        <f>Folha1!D192</f>
        <v>0</v>
      </c>
      <c r="J188">
        <f>IF(Folha1!E192&lt;40,1,0)</f>
        <v>0</v>
      </c>
      <c r="K188">
        <f>IF(AND(Folha1!E192&gt;=40,Folha1!E192&lt;50),1,0)</f>
        <v>0</v>
      </c>
      <c r="L188">
        <f>Folha1!F192</f>
        <v>0</v>
      </c>
      <c r="M188">
        <f>IF(Folha1!G192&lt;50000,1,0)</f>
        <v>0</v>
      </c>
      <c r="N188">
        <f>IF(AND(Folha1!$G192&gt;=50000,Folha1!$G192&lt;100000),1,0)</f>
        <v>0</v>
      </c>
      <c r="O188">
        <f>IF(AND(Folha1!$G192&gt;=100000,Folha1!$G192&lt;150000),1,0)</f>
        <v>0</v>
      </c>
      <c r="P188">
        <f>IF(AND(Folha1!$G192&gt;=150000,Folha1!$G192&lt;400000),1,0)</f>
        <v>1</v>
      </c>
      <c r="Q188">
        <f>IF(AND(Folha1!$G192&gt;=400000),1,0)</f>
        <v>0</v>
      </c>
      <c r="R188">
        <f>IF(V188=0,IF(Folha1!H192&lt;0.6,1,0),IF(Folha1!H192&lt;0.7,1,0))</f>
        <v>0</v>
      </c>
      <c r="S188">
        <f>IF(V188=0,IF(Folha1!H192&gt;1.1,1,0),IF(Folha1!H192&gt;1.3,1,0))</f>
        <v>0</v>
      </c>
      <c r="T188">
        <f>IF(Folha1!I192&lt;135,1,0)</f>
        <v>1</v>
      </c>
      <c r="U188">
        <f>IF(Folha1!I192&gt;145,1,0)</f>
        <v>0</v>
      </c>
      <c r="V188">
        <f>Folha1!J192</f>
        <v>0</v>
      </c>
      <c r="W188">
        <f t="shared" si="2"/>
        <v>1</v>
      </c>
      <c r="X188">
        <f>Folha1!K192</f>
        <v>0</v>
      </c>
      <c r="Y188">
        <f>Folha1!M192</f>
        <v>1</v>
      </c>
    </row>
    <row r="189" spans="1:25" x14ac:dyDescent="0.25">
      <c r="A189">
        <f>IF(Folha1!$A193&lt;50,1,0)</f>
        <v>0</v>
      </c>
      <c r="B189">
        <f>IF(AND(Folha1!$A193&gt;=50,Folha1!$A193&lt;60),1,0)</f>
        <v>0</v>
      </c>
      <c r="C189">
        <f>IF(AND(Folha1!$A193&gt;=60,Folha1!$A193&lt;70),1,0)</f>
        <v>1</v>
      </c>
      <c r="D189">
        <f>IF(AND(Folha1!$A193&gt;=70,Folha1!$A193&lt;80),1,0)</f>
        <v>0</v>
      </c>
      <c r="E189">
        <f>IF(AND(Folha1!$A193&gt;=80,Folha1!$A193&lt;90),1,0)</f>
        <v>0</v>
      </c>
      <c r="F189">
        <f>IF(AND(Folha1!$A193&gt;=90),1,0)</f>
        <v>0</v>
      </c>
      <c r="G189">
        <f>Folha1!B193</f>
        <v>0</v>
      </c>
      <c r="H189">
        <f>IF(Folha1!C193&gt;120,1,0)</f>
        <v>1</v>
      </c>
      <c r="I189">
        <f>Folha1!D193</f>
        <v>1</v>
      </c>
      <c r="J189">
        <f>IF(Folha1!E193&lt;40,1,0)</f>
        <v>1</v>
      </c>
      <c r="K189">
        <f>IF(AND(Folha1!E193&gt;=40,Folha1!E193&lt;50),1,0)</f>
        <v>0</v>
      </c>
      <c r="L189">
        <f>Folha1!F193</f>
        <v>0</v>
      </c>
      <c r="M189">
        <f>IF(Folha1!G193&lt;50000,1,0)</f>
        <v>0</v>
      </c>
      <c r="N189">
        <f>IF(AND(Folha1!$G193&gt;=50000,Folha1!$G193&lt;100000),1,0)</f>
        <v>0</v>
      </c>
      <c r="O189">
        <f>IF(AND(Folha1!$G193&gt;=100000,Folha1!$G193&lt;150000),1,0)</f>
        <v>0</v>
      </c>
      <c r="P189">
        <f>IF(AND(Folha1!$G193&gt;=150000,Folha1!$G193&lt;400000),1,0)</f>
        <v>1</v>
      </c>
      <c r="Q189">
        <f>IF(AND(Folha1!$G193&gt;=400000),1,0)</f>
        <v>0</v>
      </c>
      <c r="R189">
        <f>IF(V189=0,IF(Folha1!H193&lt;0.6,1,0),IF(Folha1!H193&lt;0.7,1,0))</f>
        <v>0</v>
      </c>
      <c r="S189">
        <f>IF(V189=0,IF(Folha1!H193&gt;1.1,1,0),IF(Folha1!H193&gt;1.3,1,0))</f>
        <v>1</v>
      </c>
      <c r="T189">
        <f>IF(Folha1!I193&lt;135,1,0)</f>
        <v>0</v>
      </c>
      <c r="U189">
        <f>IF(Folha1!I193&gt;145,1,0)</f>
        <v>0</v>
      </c>
      <c r="V189">
        <f>Folha1!J193</f>
        <v>0</v>
      </c>
      <c r="W189">
        <f t="shared" si="2"/>
        <v>1</v>
      </c>
      <c r="X189">
        <f>Folha1!K193</f>
        <v>0</v>
      </c>
      <c r="Y189">
        <f>Folha1!M193</f>
        <v>1</v>
      </c>
    </row>
    <row r="190" spans="1:25" x14ac:dyDescent="0.25">
      <c r="A190">
        <f>IF(Folha1!$A194&lt;50,1,0)</f>
        <v>0</v>
      </c>
      <c r="B190">
        <f>IF(AND(Folha1!$A194&gt;=50,Folha1!$A194&lt;60),1,0)</f>
        <v>0</v>
      </c>
      <c r="C190">
        <f>IF(AND(Folha1!$A194&gt;=60,Folha1!$A194&lt;70),1,0)</f>
        <v>1</v>
      </c>
      <c r="D190">
        <f>IF(AND(Folha1!$A194&gt;=70,Folha1!$A194&lt;80),1,0)</f>
        <v>0</v>
      </c>
      <c r="E190">
        <f>IF(AND(Folha1!$A194&gt;=80,Folha1!$A194&lt;90),1,0)</f>
        <v>0</v>
      </c>
      <c r="F190">
        <f>IF(AND(Folha1!$A194&gt;=90),1,0)</f>
        <v>0</v>
      </c>
      <c r="G190">
        <f>Folha1!B194</f>
        <v>1</v>
      </c>
      <c r="H190">
        <f>IF(Folha1!C194&gt;120,1,0)</f>
        <v>1</v>
      </c>
      <c r="I190">
        <f>Folha1!D194</f>
        <v>1</v>
      </c>
      <c r="J190">
        <f>IF(Folha1!E194&lt;40,1,0)</f>
        <v>0</v>
      </c>
      <c r="K190">
        <f>IF(AND(Folha1!E194&gt;=40,Folha1!E194&lt;50),1,0)</f>
        <v>1</v>
      </c>
      <c r="L190">
        <f>Folha1!F194</f>
        <v>1</v>
      </c>
      <c r="M190">
        <f>IF(Folha1!G194&lt;50000,1,0)</f>
        <v>0</v>
      </c>
      <c r="N190">
        <f>IF(AND(Folha1!$G194&gt;=50000,Folha1!$G194&lt;100000),1,0)</f>
        <v>0</v>
      </c>
      <c r="O190">
        <f>IF(AND(Folha1!$G194&gt;=100000,Folha1!$G194&lt;150000),1,0)</f>
        <v>0</v>
      </c>
      <c r="P190">
        <f>IF(AND(Folha1!$G194&gt;=150000,Folha1!$G194&lt;400000),1,0)</f>
        <v>1</v>
      </c>
      <c r="Q190">
        <f>IF(AND(Folha1!$G194&gt;=400000),1,0)</f>
        <v>0</v>
      </c>
      <c r="R190">
        <f>IF(V190=0,IF(Folha1!H194&lt;0.6,1,0),IF(Folha1!H194&lt;0.7,1,0))</f>
        <v>0</v>
      </c>
      <c r="S190">
        <f>IF(V190=0,IF(Folha1!H194&gt;1.1,1,0),IF(Folha1!H194&gt;1.3,1,0))</f>
        <v>0</v>
      </c>
      <c r="T190">
        <f>IF(Folha1!I194&lt;135,1,0)</f>
        <v>0</v>
      </c>
      <c r="U190">
        <f>IF(Folha1!I194&gt;145,1,0)</f>
        <v>0</v>
      </c>
      <c r="V190">
        <f>Folha1!J194</f>
        <v>0</v>
      </c>
      <c r="W190">
        <f t="shared" si="2"/>
        <v>1</v>
      </c>
      <c r="X190">
        <f>Folha1!K194</f>
        <v>0</v>
      </c>
      <c r="Y190">
        <f>Folha1!M194</f>
        <v>0</v>
      </c>
    </row>
    <row r="191" spans="1:25" x14ac:dyDescent="0.25">
      <c r="A191">
        <f>IF(Folha1!$A195&lt;50,1,0)</f>
        <v>1</v>
      </c>
      <c r="B191">
        <f>IF(AND(Folha1!$A195&gt;=50,Folha1!$A195&lt;60),1,0)</f>
        <v>0</v>
      </c>
      <c r="C191">
        <f>IF(AND(Folha1!$A195&gt;=60,Folha1!$A195&lt;70),1,0)</f>
        <v>0</v>
      </c>
      <c r="D191">
        <f>IF(AND(Folha1!$A195&gt;=70,Folha1!$A195&lt;80),1,0)</f>
        <v>0</v>
      </c>
      <c r="E191">
        <f>IF(AND(Folha1!$A195&gt;=80,Folha1!$A195&lt;90),1,0)</f>
        <v>0</v>
      </c>
      <c r="F191">
        <f>IF(AND(Folha1!$A195&gt;=90),1,0)</f>
        <v>0</v>
      </c>
      <c r="G191">
        <f>Folha1!B195</f>
        <v>0</v>
      </c>
      <c r="H191">
        <f>IF(Folha1!C195&gt;120,1,0)</f>
        <v>1</v>
      </c>
      <c r="I191">
        <f>Folha1!D195</f>
        <v>0</v>
      </c>
      <c r="J191">
        <f>IF(Folha1!E195&lt;40,1,0)</f>
        <v>0</v>
      </c>
      <c r="K191">
        <f>IF(AND(Folha1!E195&gt;=40,Folha1!E195&lt;50),1,0)</f>
        <v>1</v>
      </c>
      <c r="L191">
        <f>Folha1!F195</f>
        <v>1</v>
      </c>
      <c r="M191">
        <f>IF(Folha1!G195&lt;50000,1,0)</f>
        <v>0</v>
      </c>
      <c r="N191">
        <f>IF(AND(Folha1!$G195&gt;=50000,Folha1!$G195&lt;100000),1,0)</f>
        <v>0</v>
      </c>
      <c r="O191">
        <f>IF(AND(Folha1!$G195&gt;=100000,Folha1!$G195&lt;150000),1,0)</f>
        <v>0</v>
      </c>
      <c r="P191">
        <f>IF(AND(Folha1!$G195&gt;=150000,Folha1!$G195&lt;400000),1,0)</f>
        <v>1</v>
      </c>
      <c r="Q191">
        <f>IF(AND(Folha1!$G195&gt;=400000),1,0)</f>
        <v>0</v>
      </c>
      <c r="R191">
        <f>IF(V191=0,IF(Folha1!H195&lt;0.6,1,0),IF(Folha1!H195&lt;0.7,1,0))</f>
        <v>0</v>
      </c>
      <c r="S191">
        <f>IF(V191=0,IF(Folha1!H195&gt;1.1,1,0),IF(Folha1!H195&gt;1.3,1,0))</f>
        <v>0</v>
      </c>
      <c r="T191">
        <f>IF(Folha1!I195&lt;135,1,0)</f>
        <v>0</v>
      </c>
      <c r="U191">
        <f>IF(Folha1!I195&gt;145,1,0)</f>
        <v>0</v>
      </c>
      <c r="V191">
        <f>Folha1!J195</f>
        <v>0</v>
      </c>
      <c r="W191">
        <f t="shared" si="2"/>
        <v>1</v>
      </c>
      <c r="X191">
        <f>Folha1!K195</f>
        <v>0</v>
      </c>
      <c r="Y191">
        <f>Folha1!M195</f>
        <v>0</v>
      </c>
    </row>
    <row r="192" spans="1:25" x14ac:dyDescent="0.25">
      <c r="A192">
        <f>IF(Folha1!$A196&lt;50,1,0)</f>
        <v>0</v>
      </c>
      <c r="B192">
        <f>IF(AND(Folha1!$A196&gt;=50,Folha1!$A196&lt;60),1,0)</f>
        <v>0</v>
      </c>
      <c r="C192">
        <f>IF(AND(Folha1!$A196&gt;=60,Folha1!$A196&lt;70),1,0)</f>
        <v>0</v>
      </c>
      <c r="D192">
        <f>IF(AND(Folha1!$A196&gt;=70,Folha1!$A196&lt;80),1,0)</f>
        <v>0</v>
      </c>
      <c r="E192">
        <f>IF(AND(Folha1!$A196&gt;=80,Folha1!$A196&lt;90),1,0)</f>
        <v>1</v>
      </c>
      <c r="F192">
        <f>IF(AND(Folha1!$A196&gt;=90),1,0)</f>
        <v>0</v>
      </c>
      <c r="G192">
        <f>Folha1!B196</f>
        <v>0</v>
      </c>
      <c r="H192">
        <f>IF(Folha1!C196&gt;120,1,0)</f>
        <v>1</v>
      </c>
      <c r="I192">
        <f>Folha1!D196</f>
        <v>1</v>
      </c>
      <c r="J192">
        <f>IF(Folha1!E196&lt;40,1,0)</f>
        <v>1</v>
      </c>
      <c r="K192">
        <f>IF(AND(Folha1!E196&gt;=40,Folha1!E196&lt;50),1,0)</f>
        <v>0</v>
      </c>
      <c r="L192">
        <f>Folha1!F196</f>
        <v>0</v>
      </c>
      <c r="M192">
        <f>IF(Folha1!G196&lt;50000,1,0)</f>
        <v>0</v>
      </c>
      <c r="N192">
        <f>IF(AND(Folha1!$G196&gt;=50000,Folha1!$G196&lt;100000),1,0)</f>
        <v>0</v>
      </c>
      <c r="O192">
        <f>IF(AND(Folha1!$G196&gt;=100000,Folha1!$G196&lt;150000),1,0)</f>
        <v>0</v>
      </c>
      <c r="P192">
        <f>IF(AND(Folha1!$G196&gt;=150000,Folha1!$G196&lt;400000),1,0)</f>
        <v>1</v>
      </c>
      <c r="Q192">
        <f>IF(AND(Folha1!$G196&gt;=400000),1,0)</f>
        <v>0</v>
      </c>
      <c r="R192">
        <f>IF(V192=0,IF(Folha1!H196&lt;0.6,1,0),IF(Folha1!H196&lt;0.7,1,0))</f>
        <v>0</v>
      </c>
      <c r="S192">
        <f>IF(V192=0,IF(Folha1!H196&gt;1.1,1,0),IF(Folha1!H196&gt;1.3,1,0))</f>
        <v>1</v>
      </c>
      <c r="T192">
        <f>IF(Folha1!I196&lt;135,1,0)</f>
        <v>1</v>
      </c>
      <c r="U192">
        <f>IF(Folha1!I196&gt;145,1,0)</f>
        <v>0</v>
      </c>
      <c r="V192">
        <f>Folha1!J196</f>
        <v>1</v>
      </c>
      <c r="W192">
        <f t="shared" si="2"/>
        <v>0</v>
      </c>
      <c r="X192">
        <f>Folha1!K196</f>
        <v>0</v>
      </c>
      <c r="Y192">
        <f>Folha1!M196</f>
        <v>0</v>
      </c>
    </row>
    <row r="193" spans="1:25" x14ac:dyDescent="0.25">
      <c r="A193">
        <f>IF(Folha1!$A197&lt;50,1,0)</f>
        <v>0</v>
      </c>
      <c r="B193">
        <f>IF(AND(Folha1!$A197&gt;=50,Folha1!$A197&lt;60),1,0)</f>
        <v>0</v>
      </c>
      <c r="C193">
        <f>IF(AND(Folha1!$A197&gt;=60,Folha1!$A197&lt;70),1,0)</f>
        <v>1</v>
      </c>
      <c r="D193">
        <f>IF(AND(Folha1!$A197&gt;=70,Folha1!$A197&lt;80),1,0)</f>
        <v>0</v>
      </c>
      <c r="E193">
        <f>IF(AND(Folha1!$A197&gt;=80,Folha1!$A197&lt;90),1,0)</f>
        <v>0</v>
      </c>
      <c r="F193">
        <f>IF(AND(Folha1!$A197&gt;=90),1,0)</f>
        <v>0</v>
      </c>
      <c r="G193">
        <f>Folha1!B197</f>
        <v>1</v>
      </c>
      <c r="H193">
        <f>IF(Folha1!C197&gt;120,1,0)</f>
        <v>0</v>
      </c>
      <c r="I193">
        <f>Folha1!D197</f>
        <v>0</v>
      </c>
      <c r="J193">
        <f>IF(Folha1!E197&lt;40,1,0)</f>
        <v>0</v>
      </c>
      <c r="K193">
        <f>IF(AND(Folha1!E197&gt;=40,Folha1!E197&lt;50),1,0)</f>
        <v>0</v>
      </c>
      <c r="L193">
        <f>Folha1!F197</f>
        <v>0</v>
      </c>
      <c r="M193">
        <f>IF(Folha1!G197&lt;50000,1,0)</f>
        <v>0</v>
      </c>
      <c r="N193">
        <f>IF(AND(Folha1!$G197&gt;=50000,Folha1!$G197&lt;100000),1,0)</f>
        <v>0</v>
      </c>
      <c r="O193">
        <f>IF(AND(Folha1!$G197&gt;=100000,Folha1!$G197&lt;150000),1,0)</f>
        <v>0</v>
      </c>
      <c r="P193">
        <f>IF(AND(Folha1!$G197&gt;=150000,Folha1!$G197&lt;400000),1,0)</f>
        <v>1</v>
      </c>
      <c r="Q193">
        <f>IF(AND(Folha1!$G197&gt;=400000),1,0)</f>
        <v>0</v>
      </c>
      <c r="R193">
        <f>IF(V193=0,IF(Folha1!H197&lt;0.6,1,0),IF(Folha1!H197&lt;0.7,1,0))</f>
        <v>0</v>
      </c>
      <c r="S193">
        <f>IF(V193=0,IF(Folha1!H197&gt;1.1,1,0),IF(Folha1!H197&gt;1.3,1,0))</f>
        <v>1</v>
      </c>
      <c r="T193">
        <f>IF(Folha1!I197&lt;135,1,0)</f>
        <v>0</v>
      </c>
      <c r="U193">
        <f>IF(Folha1!I197&gt;145,1,0)</f>
        <v>0</v>
      </c>
      <c r="V193">
        <f>Folha1!J197</f>
        <v>0</v>
      </c>
      <c r="W193">
        <f t="shared" si="2"/>
        <v>1</v>
      </c>
      <c r="X193">
        <f>Folha1!K197</f>
        <v>0</v>
      </c>
      <c r="Y193">
        <f>Folha1!M197</f>
        <v>0</v>
      </c>
    </row>
    <row r="194" spans="1:25" x14ac:dyDescent="0.25">
      <c r="A194">
        <f>IF(Folha1!$A198&lt;50,1,0)</f>
        <v>0</v>
      </c>
      <c r="B194">
        <f>IF(AND(Folha1!$A198&gt;=50,Folha1!$A198&lt;60),1,0)</f>
        <v>1</v>
      </c>
      <c r="C194">
        <f>IF(AND(Folha1!$A198&gt;=60,Folha1!$A198&lt;70),1,0)</f>
        <v>0</v>
      </c>
      <c r="D194">
        <f>IF(AND(Folha1!$A198&gt;=70,Folha1!$A198&lt;80),1,0)</f>
        <v>0</v>
      </c>
      <c r="E194">
        <f>IF(AND(Folha1!$A198&gt;=80,Folha1!$A198&lt;90),1,0)</f>
        <v>0</v>
      </c>
      <c r="F194">
        <f>IF(AND(Folha1!$A198&gt;=90),1,0)</f>
        <v>0</v>
      </c>
      <c r="G194">
        <f>Folha1!B198</f>
        <v>1</v>
      </c>
      <c r="H194">
        <f>IF(Folha1!C198&gt;120,1,0)</f>
        <v>1</v>
      </c>
      <c r="I194">
        <f>Folha1!D198</f>
        <v>1</v>
      </c>
      <c r="J194">
        <f>IF(Folha1!E198&lt;40,1,0)</f>
        <v>0</v>
      </c>
      <c r="K194">
        <f>IF(AND(Folha1!E198&gt;=40,Folha1!E198&lt;50),1,0)</f>
        <v>1</v>
      </c>
      <c r="L194">
        <f>Folha1!F198</f>
        <v>0</v>
      </c>
      <c r="M194">
        <f>IF(Folha1!G198&lt;50000,1,0)</f>
        <v>0</v>
      </c>
      <c r="N194">
        <f>IF(AND(Folha1!$G198&gt;=50000,Folha1!$G198&lt;100000),1,0)</f>
        <v>0</v>
      </c>
      <c r="O194">
        <f>IF(AND(Folha1!$G198&gt;=100000,Folha1!$G198&lt;150000),1,0)</f>
        <v>0</v>
      </c>
      <c r="P194">
        <f>IF(AND(Folha1!$G198&gt;=150000,Folha1!$G198&lt;400000),1,0)</f>
        <v>1</v>
      </c>
      <c r="Q194">
        <f>IF(AND(Folha1!$G198&gt;=400000),1,0)</f>
        <v>0</v>
      </c>
      <c r="R194">
        <f>IF(V194=0,IF(Folha1!H198&lt;0.6,1,0),IF(Folha1!H198&lt;0.7,1,0))</f>
        <v>0</v>
      </c>
      <c r="S194">
        <f>IF(V194=0,IF(Folha1!H198&gt;1.1,1,0),IF(Folha1!H198&gt;1.3,1,0))</f>
        <v>0</v>
      </c>
      <c r="T194">
        <f>IF(Folha1!I198&lt;135,1,0)</f>
        <v>1</v>
      </c>
      <c r="U194">
        <f>IF(Folha1!I198&gt;145,1,0)</f>
        <v>0</v>
      </c>
      <c r="V194">
        <f>Folha1!J198</f>
        <v>1</v>
      </c>
      <c r="W194">
        <f t="shared" si="2"/>
        <v>0</v>
      </c>
      <c r="X194">
        <f>Folha1!K198</f>
        <v>0</v>
      </c>
      <c r="Y194">
        <f>Folha1!M198</f>
        <v>0</v>
      </c>
    </row>
    <row r="195" spans="1:25" x14ac:dyDescent="0.25">
      <c r="A195">
        <f>IF(Folha1!$A199&lt;50,1,0)</f>
        <v>0</v>
      </c>
      <c r="B195">
        <f>IF(AND(Folha1!$A199&gt;=50,Folha1!$A199&lt;60),1,0)</f>
        <v>0</v>
      </c>
      <c r="C195">
        <f>IF(AND(Folha1!$A199&gt;=60,Folha1!$A199&lt;70),1,0)</f>
        <v>0</v>
      </c>
      <c r="D195">
        <f>IF(AND(Folha1!$A199&gt;=70,Folha1!$A199&lt;80),1,0)</f>
        <v>1</v>
      </c>
      <c r="E195">
        <f>IF(AND(Folha1!$A199&gt;=80,Folha1!$A199&lt;90),1,0)</f>
        <v>0</v>
      </c>
      <c r="F195">
        <f>IF(AND(Folha1!$A199&gt;=90),1,0)</f>
        <v>0</v>
      </c>
      <c r="G195">
        <f>Folha1!B199</f>
        <v>1</v>
      </c>
      <c r="H195">
        <f>IF(Folha1!C199&gt;120,1,0)</f>
        <v>1</v>
      </c>
      <c r="I195">
        <f>Folha1!D199</f>
        <v>1</v>
      </c>
      <c r="J195">
        <f>IF(Folha1!E199&lt;40,1,0)</f>
        <v>1</v>
      </c>
      <c r="K195">
        <f>IF(AND(Folha1!E199&gt;=40,Folha1!E199&lt;50),1,0)</f>
        <v>0</v>
      </c>
      <c r="L195">
        <f>Folha1!F199</f>
        <v>0</v>
      </c>
      <c r="M195">
        <f>IF(Folha1!G199&lt;50000,1,0)</f>
        <v>0</v>
      </c>
      <c r="N195">
        <f>IF(AND(Folha1!$G199&gt;=50000,Folha1!$G199&lt;100000),1,0)</f>
        <v>0</v>
      </c>
      <c r="O195">
        <f>IF(AND(Folha1!$G199&gt;=100000,Folha1!$G199&lt;150000),1,0)</f>
        <v>0</v>
      </c>
      <c r="P195">
        <f>IF(AND(Folha1!$G199&gt;=150000,Folha1!$G199&lt;400000),1,0)</f>
        <v>1</v>
      </c>
      <c r="Q195">
        <f>IF(AND(Folha1!$G199&gt;=400000),1,0)</f>
        <v>0</v>
      </c>
      <c r="R195">
        <f>IF(V195=0,IF(Folha1!H199&lt;0.6,1,0),IF(Folha1!H199&lt;0.7,1,0))</f>
        <v>0</v>
      </c>
      <c r="S195">
        <f>IF(V195=0,IF(Folha1!H199&gt;1.1,1,0),IF(Folha1!H199&gt;1.3,1,0))</f>
        <v>0</v>
      </c>
      <c r="T195">
        <f>IF(Folha1!I199&lt;135,1,0)</f>
        <v>0</v>
      </c>
      <c r="U195">
        <f>IF(Folha1!I199&gt;145,1,0)</f>
        <v>0</v>
      </c>
      <c r="V195">
        <f>Folha1!J199</f>
        <v>1</v>
      </c>
      <c r="W195">
        <f t="shared" ref="W195:W258" si="3">1-V195</f>
        <v>0</v>
      </c>
      <c r="X195">
        <f>Folha1!K199</f>
        <v>1</v>
      </c>
      <c r="Y195">
        <f>Folha1!M199</f>
        <v>0</v>
      </c>
    </row>
    <row r="196" spans="1:25" x14ac:dyDescent="0.25">
      <c r="A196">
        <f>IF(Folha1!$A200&lt;50,1,0)</f>
        <v>1</v>
      </c>
      <c r="B196">
        <f>IF(AND(Folha1!$A200&gt;=50,Folha1!$A200&lt;60),1,0)</f>
        <v>0</v>
      </c>
      <c r="C196">
        <f>IF(AND(Folha1!$A200&gt;=60,Folha1!$A200&lt;70),1,0)</f>
        <v>0</v>
      </c>
      <c r="D196">
        <f>IF(AND(Folha1!$A200&gt;=70,Folha1!$A200&lt;80),1,0)</f>
        <v>0</v>
      </c>
      <c r="E196">
        <f>IF(AND(Folha1!$A200&gt;=80,Folha1!$A200&lt;90),1,0)</f>
        <v>0</v>
      </c>
      <c r="F196">
        <f>IF(AND(Folha1!$A200&gt;=90),1,0)</f>
        <v>0</v>
      </c>
      <c r="G196">
        <f>Folha1!B200</f>
        <v>0</v>
      </c>
      <c r="H196">
        <f>IF(Folha1!C200&gt;120,1,0)</f>
        <v>1</v>
      </c>
      <c r="I196">
        <f>Folha1!D200</f>
        <v>0</v>
      </c>
      <c r="J196">
        <f>IF(Folha1!E200&lt;40,1,0)</f>
        <v>1</v>
      </c>
      <c r="K196">
        <f>IF(AND(Folha1!E200&gt;=40,Folha1!E200&lt;50),1,0)</f>
        <v>0</v>
      </c>
      <c r="L196">
        <f>Folha1!F200</f>
        <v>1</v>
      </c>
      <c r="M196">
        <f>IF(Folha1!G200&lt;50000,1,0)</f>
        <v>0</v>
      </c>
      <c r="N196">
        <f>IF(AND(Folha1!$G200&gt;=50000,Folha1!$G200&lt;100000),1,0)</f>
        <v>0</v>
      </c>
      <c r="O196">
        <f>IF(AND(Folha1!$G200&gt;=100000,Folha1!$G200&lt;150000),1,0)</f>
        <v>1</v>
      </c>
      <c r="P196">
        <f>IF(AND(Folha1!$G200&gt;=150000,Folha1!$G200&lt;400000),1,0)</f>
        <v>0</v>
      </c>
      <c r="Q196">
        <f>IF(AND(Folha1!$G200&gt;=400000),1,0)</f>
        <v>0</v>
      </c>
      <c r="R196">
        <f>IF(V196=0,IF(Folha1!H200&lt;0.6,1,0),IF(Folha1!H200&lt;0.7,1,0))</f>
        <v>0</v>
      </c>
      <c r="S196">
        <f>IF(V196=0,IF(Folha1!H200&gt;1.1,1,0),IF(Folha1!H200&gt;1.3,1,0))</f>
        <v>1</v>
      </c>
      <c r="T196">
        <f>IF(Folha1!I200&lt;135,1,0)</f>
        <v>0</v>
      </c>
      <c r="U196">
        <f>IF(Folha1!I200&gt;145,1,0)</f>
        <v>0</v>
      </c>
      <c r="V196">
        <f>Folha1!J200</f>
        <v>1</v>
      </c>
      <c r="W196">
        <f t="shared" si="3"/>
        <v>0</v>
      </c>
      <c r="X196">
        <f>Folha1!K200</f>
        <v>0</v>
      </c>
      <c r="Y196">
        <f>Folha1!M200</f>
        <v>1</v>
      </c>
    </row>
    <row r="197" spans="1:25" x14ac:dyDescent="0.25">
      <c r="A197">
        <f>IF(Folha1!$A201&lt;50,1,0)</f>
        <v>0</v>
      </c>
      <c r="B197">
        <f>IF(AND(Folha1!$A201&gt;=50,Folha1!$A201&lt;60),1,0)</f>
        <v>0</v>
      </c>
      <c r="C197">
        <f>IF(AND(Folha1!$A201&gt;=60,Folha1!$A201&lt;70),1,0)</f>
        <v>0</v>
      </c>
      <c r="D197">
        <f>IF(AND(Folha1!$A201&gt;=70,Folha1!$A201&lt;80),1,0)</f>
        <v>1</v>
      </c>
      <c r="E197">
        <f>IF(AND(Folha1!$A201&gt;=80,Folha1!$A201&lt;90),1,0)</f>
        <v>0</v>
      </c>
      <c r="F197">
        <f>IF(AND(Folha1!$A201&gt;=90),1,0)</f>
        <v>0</v>
      </c>
      <c r="G197">
        <f>Folha1!B201</f>
        <v>1</v>
      </c>
      <c r="H197">
        <f>IF(Folha1!C201&gt;120,1,0)</f>
        <v>1</v>
      </c>
      <c r="I197">
        <f>Folha1!D201</f>
        <v>0</v>
      </c>
      <c r="J197">
        <f>IF(Folha1!E201&lt;40,1,0)</f>
        <v>0</v>
      </c>
      <c r="K197">
        <f>IF(AND(Folha1!E201&gt;=40,Folha1!E201&lt;50),1,0)</f>
        <v>1</v>
      </c>
      <c r="L197">
        <f>Folha1!F201</f>
        <v>0</v>
      </c>
      <c r="M197">
        <f>IF(Folha1!G201&lt;50000,1,0)</f>
        <v>0</v>
      </c>
      <c r="N197">
        <f>IF(AND(Folha1!$G201&gt;=50000,Folha1!$G201&lt;100000),1,0)</f>
        <v>0</v>
      </c>
      <c r="O197">
        <f>IF(AND(Folha1!$G201&gt;=100000,Folha1!$G201&lt;150000),1,0)</f>
        <v>0</v>
      </c>
      <c r="P197">
        <f>IF(AND(Folha1!$G201&gt;=150000,Folha1!$G201&lt;400000),1,0)</f>
        <v>1</v>
      </c>
      <c r="Q197">
        <f>IF(AND(Folha1!$G201&gt;=400000),1,0)</f>
        <v>0</v>
      </c>
      <c r="R197">
        <f>IF(V197=0,IF(Folha1!H201&lt;0.6,1,0),IF(Folha1!H201&lt;0.7,1,0))</f>
        <v>0</v>
      </c>
      <c r="S197">
        <f>IF(V197=0,IF(Folha1!H201&gt;1.1,1,0),IF(Folha1!H201&gt;1.3,1,0))</f>
        <v>1</v>
      </c>
      <c r="T197">
        <f>IF(Folha1!I201&lt;135,1,0)</f>
        <v>0</v>
      </c>
      <c r="U197">
        <f>IF(Folha1!I201&gt;145,1,0)</f>
        <v>0</v>
      </c>
      <c r="V197">
        <f>Folha1!J201</f>
        <v>1</v>
      </c>
      <c r="W197">
        <f t="shared" si="3"/>
        <v>0</v>
      </c>
      <c r="X197">
        <f>Folha1!K201</f>
        <v>0</v>
      </c>
      <c r="Y197">
        <f>Folha1!M201</f>
        <v>1</v>
      </c>
    </row>
    <row r="198" spans="1:25" x14ac:dyDescent="0.25">
      <c r="A198">
        <f>IF(Folha1!$A202&lt;50,1,0)</f>
        <v>1</v>
      </c>
      <c r="B198">
        <f>IF(AND(Folha1!$A202&gt;=50,Folha1!$A202&lt;60),1,0)</f>
        <v>0</v>
      </c>
      <c r="C198">
        <f>IF(AND(Folha1!$A202&gt;=60,Folha1!$A202&lt;70),1,0)</f>
        <v>0</v>
      </c>
      <c r="D198">
        <f>IF(AND(Folha1!$A202&gt;=70,Folha1!$A202&lt;80),1,0)</f>
        <v>0</v>
      </c>
      <c r="E198">
        <f>IF(AND(Folha1!$A202&gt;=80,Folha1!$A202&lt;90),1,0)</f>
        <v>0</v>
      </c>
      <c r="F198">
        <f>IF(AND(Folha1!$A202&gt;=90),1,0)</f>
        <v>0</v>
      </c>
      <c r="G198">
        <f>Folha1!B202</f>
        <v>0</v>
      </c>
      <c r="H198">
        <f>IF(Folha1!C202&gt;120,1,0)</f>
        <v>1</v>
      </c>
      <c r="I198">
        <f>Folha1!D202</f>
        <v>1</v>
      </c>
      <c r="J198">
        <f>IF(Folha1!E202&lt;40,1,0)</f>
        <v>1</v>
      </c>
      <c r="K198">
        <f>IF(AND(Folha1!E202&gt;=40,Folha1!E202&lt;50),1,0)</f>
        <v>0</v>
      </c>
      <c r="L198">
        <f>Folha1!F202</f>
        <v>1</v>
      </c>
      <c r="M198">
        <f>IF(Folha1!G202&lt;50000,1,0)</f>
        <v>0</v>
      </c>
      <c r="N198">
        <f>IF(AND(Folha1!$G202&gt;=50000,Folha1!$G202&lt;100000),1,0)</f>
        <v>0</v>
      </c>
      <c r="O198">
        <f>IF(AND(Folha1!$G202&gt;=100000,Folha1!$G202&lt;150000),1,0)</f>
        <v>0</v>
      </c>
      <c r="P198">
        <f>IF(AND(Folha1!$G202&gt;=150000,Folha1!$G202&lt;400000),1,0)</f>
        <v>1</v>
      </c>
      <c r="Q198">
        <f>IF(AND(Folha1!$G202&gt;=400000),1,0)</f>
        <v>0</v>
      </c>
      <c r="R198">
        <f>IF(V198=0,IF(Folha1!H202&lt;0.6,1,0),IF(Folha1!H202&lt;0.7,1,0))</f>
        <v>0</v>
      </c>
      <c r="S198">
        <f>IF(V198=0,IF(Folha1!H202&gt;1.1,1,0),IF(Folha1!H202&gt;1.3,1,0))</f>
        <v>1</v>
      </c>
      <c r="T198">
        <f>IF(Folha1!I202&lt;135,1,0)</f>
        <v>0</v>
      </c>
      <c r="U198">
        <f>IF(Folha1!I202&gt;145,1,0)</f>
        <v>0</v>
      </c>
      <c r="V198">
        <f>Folha1!J202</f>
        <v>0</v>
      </c>
      <c r="W198">
        <f t="shared" si="3"/>
        <v>1</v>
      </c>
      <c r="X198">
        <f>Folha1!K202</f>
        <v>0</v>
      </c>
      <c r="Y198">
        <f>Folha1!M202</f>
        <v>0</v>
      </c>
    </row>
    <row r="199" spans="1:25" x14ac:dyDescent="0.25">
      <c r="A199">
        <f>IF(Folha1!$A203&lt;50,1,0)</f>
        <v>0</v>
      </c>
      <c r="B199">
        <f>IF(AND(Folha1!$A203&gt;=50,Folha1!$A203&lt;60),1,0)</f>
        <v>0</v>
      </c>
      <c r="C199">
        <f>IF(AND(Folha1!$A203&gt;=60,Folha1!$A203&lt;70),1,0)</f>
        <v>1</v>
      </c>
      <c r="D199">
        <f>IF(AND(Folha1!$A203&gt;=70,Folha1!$A203&lt;80),1,0)</f>
        <v>0</v>
      </c>
      <c r="E199">
        <f>IF(AND(Folha1!$A203&gt;=80,Folha1!$A203&lt;90),1,0)</f>
        <v>0</v>
      </c>
      <c r="F199">
        <f>IF(AND(Folha1!$A203&gt;=90),1,0)</f>
        <v>0</v>
      </c>
      <c r="G199">
        <f>Folha1!B203</f>
        <v>0</v>
      </c>
      <c r="H199">
        <f>IF(Folha1!C203&gt;120,1,0)</f>
        <v>1</v>
      </c>
      <c r="I199">
        <f>Folha1!D203</f>
        <v>0</v>
      </c>
      <c r="J199">
        <f>IF(Folha1!E203&lt;40,1,0)</f>
        <v>1</v>
      </c>
      <c r="K199">
        <f>IF(AND(Folha1!E203&gt;=40,Folha1!E203&lt;50),1,0)</f>
        <v>0</v>
      </c>
      <c r="L199">
        <f>Folha1!F203</f>
        <v>0</v>
      </c>
      <c r="M199">
        <f>IF(Folha1!G203&lt;50000,1,0)</f>
        <v>0</v>
      </c>
      <c r="N199">
        <f>IF(AND(Folha1!$G203&gt;=50000,Folha1!$G203&lt;100000),1,0)</f>
        <v>0</v>
      </c>
      <c r="O199">
        <f>IF(AND(Folha1!$G203&gt;=100000,Folha1!$G203&lt;150000),1,0)</f>
        <v>0</v>
      </c>
      <c r="P199">
        <f>IF(AND(Folha1!$G203&gt;=150000,Folha1!$G203&lt;400000),1,0)</f>
        <v>1</v>
      </c>
      <c r="Q199">
        <f>IF(AND(Folha1!$G203&gt;=400000),1,0)</f>
        <v>0</v>
      </c>
      <c r="R199">
        <f>IF(V199=0,IF(Folha1!H203&lt;0.6,1,0),IF(Folha1!H203&lt;0.7,1,0))</f>
        <v>0</v>
      </c>
      <c r="S199">
        <f>IF(V199=0,IF(Folha1!H203&gt;1.1,1,0),IF(Folha1!H203&gt;1.3,1,0))</f>
        <v>0</v>
      </c>
      <c r="T199">
        <f>IF(Folha1!I203&lt;135,1,0)</f>
        <v>0</v>
      </c>
      <c r="U199">
        <f>IF(Folha1!I203&gt;145,1,0)</f>
        <v>0</v>
      </c>
      <c r="V199">
        <f>Folha1!J203</f>
        <v>0</v>
      </c>
      <c r="W199">
        <f t="shared" si="3"/>
        <v>1</v>
      </c>
      <c r="X199">
        <f>Folha1!K203</f>
        <v>0</v>
      </c>
      <c r="Y199">
        <f>Folha1!M203</f>
        <v>0</v>
      </c>
    </row>
    <row r="200" spans="1:25" x14ac:dyDescent="0.25">
      <c r="A200">
        <f>IF(Folha1!$A204&lt;50,1,0)</f>
        <v>0</v>
      </c>
      <c r="B200">
        <f>IF(AND(Folha1!$A204&gt;=50,Folha1!$A204&lt;60),1,0)</f>
        <v>1</v>
      </c>
      <c r="C200">
        <f>IF(AND(Folha1!$A204&gt;=60,Folha1!$A204&lt;70),1,0)</f>
        <v>0</v>
      </c>
      <c r="D200">
        <f>IF(AND(Folha1!$A204&gt;=70,Folha1!$A204&lt;80),1,0)</f>
        <v>0</v>
      </c>
      <c r="E200">
        <f>IF(AND(Folha1!$A204&gt;=80,Folha1!$A204&lt;90),1,0)</f>
        <v>0</v>
      </c>
      <c r="F200">
        <f>IF(AND(Folha1!$A204&gt;=90),1,0)</f>
        <v>0</v>
      </c>
      <c r="G200">
        <f>Folha1!B204</f>
        <v>1</v>
      </c>
      <c r="H200">
        <f>IF(Folha1!C204&gt;120,1,0)</f>
        <v>1</v>
      </c>
      <c r="I200">
        <f>Folha1!D204</f>
        <v>1</v>
      </c>
      <c r="J200">
        <f>IF(Folha1!E204&lt;40,1,0)</f>
        <v>1</v>
      </c>
      <c r="K200">
        <f>IF(AND(Folha1!E204&gt;=40,Folha1!E204&lt;50),1,0)</f>
        <v>0</v>
      </c>
      <c r="L200">
        <f>Folha1!F204</f>
        <v>1</v>
      </c>
      <c r="M200">
        <f>IF(Folha1!G204&lt;50000,1,0)</f>
        <v>0</v>
      </c>
      <c r="N200">
        <f>IF(AND(Folha1!$G204&gt;=50000,Folha1!$G204&lt;100000),1,0)</f>
        <v>0</v>
      </c>
      <c r="O200">
        <f>IF(AND(Folha1!$G204&gt;=100000,Folha1!$G204&lt;150000),1,0)</f>
        <v>0</v>
      </c>
      <c r="P200">
        <f>IF(AND(Folha1!$G204&gt;=150000,Folha1!$G204&lt;400000),1,0)</f>
        <v>1</v>
      </c>
      <c r="Q200">
        <f>IF(AND(Folha1!$G204&gt;=400000),1,0)</f>
        <v>0</v>
      </c>
      <c r="R200">
        <f>IF(V200=0,IF(Folha1!H204&lt;0.6,1,0),IF(Folha1!H204&lt;0.7,1,0))</f>
        <v>0</v>
      </c>
      <c r="S200">
        <f>IF(V200=0,IF(Folha1!H204&gt;1.1,1,0),IF(Folha1!H204&gt;1.3,1,0))</f>
        <v>0</v>
      </c>
      <c r="T200">
        <f>IF(Folha1!I204&lt;135,1,0)</f>
        <v>1</v>
      </c>
      <c r="U200">
        <f>IF(Folha1!I204&gt;145,1,0)</f>
        <v>0</v>
      </c>
      <c r="V200">
        <f>Folha1!J204</f>
        <v>0</v>
      </c>
      <c r="W200">
        <f t="shared" si="3"/>
        <v>1</v>
      </c>
      <c r="X200">
        <f>Folha1!K204</f>
        <v>0</v>
      </c>
      <c r="Y200">
        <f>Folha1!M204</f>
        <v>0</v>
      </c>
    </row>
    <row r="201" spans="1:25" x14ac:dyDescent="0.25">
      <c r="A201">
        <f>IF(Folha1!$A205&lt;50,1,0)</f>
        <v>0</v>
      </c>
      <c r="B201">
        <f>IF(AND(Folha1!$A205&gt;=50,Folha1!$A205&lt;60),1,0)</f>
        <v>0</v>
      </c>
      <c r="C201">
        <f>IF(AND(Folha1!$A205&gt;=60,Folha1!$A205&lt;70),1,0)</f>
        <v>1</v>
      </c>
      <c r="D201">
        <f>IF(AND(Folha1!$A205&gt;=70,Folha1!$A205&lt;80),1,0)</f>
        <v>0</v>
      </c>
      <c r="E201">
        <f>IF(AND(Folha1!$A205&gt;=80,Folha1!$A205&lt;90),1,0)</f>
        <v>0</v>
      </c>
      <c r="F201">
        <f>IF(AND(Folha1!$A205&gt;=90),1,0)</f>
        <v>0</v>
      </c>
      <c r="G201">
        <f>Folha1!B205</f>
        <v>0</v>
      </c>
      <c r="H201">
        <f>IF(Folha1!C205&gt;120,1,0)</f>
        <v>1</v>
      </c>
      <c r="I201">
        <f>Folha1!D205</f>
        <v>1</v>
      </c>
      <c r="J201">
        <f>IF(Folha1!E205&lt;40,1,0)</f>
        <v>1</v>
      </c>
      <c r="K201">
        <f>IF(AND(Folha1!E205&gt;=40,Folha1!E205&lt;50),1,0)</f>
        <v>0</v>
      </c>
      <c r="L201">
        <f>Folha1!F205</f>
        <v>0</v>
      </c>
      <c r="M201">
        <f>IF(Folha1!G205&lt;50000,1,0)</f>
        <v>0</v>
      </c>
      <c r="N201">
        <f>IF(AND(Folha1!$G205&gt;=50000,Folha1!$G205&lt;100000),1,0)</f>
        <v>0</v>
      </c>
      <c r="O201">
        <f>IF(AND(Folha1!$G205&gt;=100000,Folha1!$G205&lt;150000),1,0)</f>
        <v>0</v>
      </c>
      <c r="P201">
        <f>IF(AND(Folha1!$G205&gt;=150000,Folha1!$G205&lt;400000),1,0)</f>
        <v>1</v>
      </c>
      <c r="Q201">
        <f>IF(AND(Folha1!$G205&gt;=400000),1,0)</f>
        <v>0</v>
      </c>
      <c r="R201">
        <f>IF(V201=0,IF(Folha1!H205&lt;0.6,1,0),IF(Folha1!H205&lt;0.7,1,0))</f>
        <v>0</v>
      </c>
      <c r="S201">
        <f>IF(V201=0,IF(Folha1!H205&gt;1.1,1,0),IF(Folha1!H205&gt;1.3,1,0))</f>
        <v>1</v>
      </c>
      <c r="T201">
        <f>IF(Folha1!I205&lt;135,1,0)</f>
        <v>1</v>
      </c>
      <c r="U201">
        <f>IF(Folha1!I205&gt;145,1,0)</f>
        <v>0</v>
      </c>
      <c r="V201">
        <f>Folha1!J205</f>
        <v>1</v>
      </c>
      <c r="W201">
        <f t="shared" si="3"/>
        <v>0</v>
      </c>
      <c r="X201">
        <f>Folha1!K205</f>
        <v>1</v>
      </c>
      <c r="Y201">
        <f>Folha1!M205</f>
        <v>0</v>
      </c>
    </row>
    <row r="202" spans="1:25" x14ac:dyDescent="0.25">
      <c r="A202">
        <f>IF(Folha1!$A206&lt;50,1,0)</f>
        <v>0</v>
      </c>
      <c r="B202">
        <f>IF(AND(Folha1!$A206&gt;=50,Folha1!$A206&lt;60),1,0)</f>
        <v>0</v>
      </c>
      <c r="C202">
        <f>IF(AND(Folha1!$A206&gt;=60,Folha1!$A206&lt;70),1,0)</f>
        <v>1</v>
      </c>
      <c r="D202">
        <f>IF(AND(Folha1!$A206&gt;=70,Folha1!$A206&lt;80),1,0)</f>
        <v>0</v>
      </c>
      <c r="E202">
        <f>IF(AND(Folha1!$A206&gt;=80,Folha1!$A206&lt;90),1,0)</f>
        <v>0</v>
      </c>
      <c r="F202">
        <f>IF(AND(Folha1!$A206&gt;=90),1,0)</f>
        <v>0</v>
      </c>
      <c r="G202">
        <f>Folha1!B206</f>
        <v>1</v>
      </c>
      <c r="H202">
        <f>IF(Folha1!C206&gt;120,1,0)</f>
        <v>1</v>
      </c>
      <c r="I202">
        <f>Folha1!D206</f>
        <v>0</v>
      </c>
      <c r="J202">
        <f>IF(Folha1!E206&lt;40,1,0)</f>
        <v>0</v>
      </c>
      <c r="K202">
        <f>IF(AND(Folha1!E206&gt;=40,Folha1!E206&lt;50),1,0)</f>
        <v>1</v>
      </c>
      <c r="L202">
        <f>Folha1!F206</f>
        <v>0</v>
      </c>
      <c r="M202">
        <f>IF(Folha1!G206&lt;50000,1,0)</f>
        <v>0</v>
      </c>
      <c r="N202">
        <f>IF(AND(Folha1!$G206&gt;=50000,Folha1!$G206&lt;100000),1,0)</f>
        <v>1</v>
      </c>
      <c r="O202">
        <f>IF(AND(Folha1!$G206&gt;=100000,Folha1!$G206&lt;150000),1,0)</f>
        <v>0</v>
      </c>
      <c r="P202">
        <f>IF(AND(Folha1!$G206&gt;=150000,Folha1!$G206&lt;400000),1,0)</f>
        <v>0</v>
      </c>
      <c r="Q202">
        <f>IF(AND(Folha1!$G206&gt;=400000),1,0)</f>
        <v>0</v>
      </c>
      <c r="R202">
        <f>IF(V202=0,IF(Folha1!H206&lt;0.6,1,0),IF(Folha1!H206&lt;0.7,1,0))</f>
        <v>0</v>
      </c>
      <c r="S202">
        <f>IF(V202=0,IF(Folha1!H206&gt;1.1,1,0),IF(Folha1!H206&gt;1.3,1,0))</f>
        <v>0</v>
      </c>
      <c r="T202">
        <f>IF(Folha1!I206&lt;135,1,0)</f>
        <v>0</v>
      </c>
      <c r="U202">
        <f>IF(Folha1!I206&gt;145,1,0)</f>
        <v>0</v>
      </c>
      <c r="V202">
        <f>Folha1!J206</f>
        <v>1</v>
      </c>
      <c r="W202">
        <f t="shared" si="3"/>
        <v>0</v>
      </c>
      <c r="X202">
        <f>Folha1!K206</f>
        <v>0</v>
      </c>
      <c r="Y202">
        <f>Folha1!M206</f>
        <v>0</v>
      </c>
    </row>
    <row r="203" spans="1:25" x14ac:dyDescent="0.25">
      <c r="A203">
        <f>IF(Folha1!$A207&lt;50,1,0)</f>
        <v>1</v>
      </c>
      <c r="B203">
        <f>IF(AND(Folha1!$A207&gt;=50,Folha1!$A207&lt;60),1,0)</f>
        <v>0</v>
      </c>
      <c r="C203">
        <f>IF(AND(Folha1!$A207&gt;=60,Folha1!$A207&lt;70),1,0)</f>
        <v>0</v>
      </c>
      <c r="D203">
        <f>IF(AND(Folha1!$A207&gt;=70,Folha1!$A207&lt;80),1,0)</f>
        <v>0</v>
      </c>
      <c r="E203">
        <f>IF(AND(Folha1!$A207&gt;=80,Folha1!$A207&lt;90),1,0)</f>
        <v>0</v>
      </c>
      <c r="F203">
        <f>IF(AND(Folha1!$A207&gt;=90),1,0)</f>
        <v>0</v>
      </c>
      <c r="G203">
        <f>Folha1!B207</f>
        <v>0</v>
      </c>
      <c r="H203">
        <f>IF(Folha1!C207&gt;120,1,0)</f>
        <v>1</v>
      </c>
      <c r="I203">
        <f>Folha1!D207</f>
        <v>1</v>
      </c>
      <c r="J203">
        <f>IF(Folha1!E207&lt;40,1,0)</f>
        <v>0</v>
      </c>
      <c r="K203">
        <f>IF(AND(Folha1!E207&gt;=40,Folha1!E207&lt;50),1,0)</f>
        <v>0</v>
      </c>
      <c r="L203">
        <f>Folha1!F207</f>
        <v>1</v>
      </c>
      <c r="M203">
        <f>IF(Folha1!G207&lt;50000,1,0)</f>
        <v>0</v>
      </c>
      <c r="N203">
        <f>IF(AND(Folha1!$G207&gt;=50000,Folha1!$G207&lt;100000),1,0)</f>
        <v>0</v>
      </c>
      <c r="O203">
        <f>IF(AND(Folha1!$G207&gt;=100000,Folha1!$G207&lt;150000),1,0)</f>
        <v>0</v>
      </c>
      <c r="P203">
        <f>IF(AND(Folha1!$G207&gt;=150000,Folha1!$G207&lt;400000),1,0)</f>
        <v>1</v>
      </c>
      <c r="Q203">
        <f>IF(AND(Folha1!$G207&gt;=400000),1,0)</f>
        <v>0</v>
      </c>
      <c r="R203">
        <f>IF(V203=0,IF(Folha1!H207&lt;0.6,1,0),IF(Folha1!H207&lt;0.7,1,0))</f>
        <v>0</v>
      </c>
      <c r="S203">
        <f>IF(V203=0,IF(Folha1!H207&gt;1.1,1,0),IF(Folha1!H207&gt;1.3,1,0))</f>
        <v>0</v>
      </c>
      <c r="T203">
        <f>IF(Folha1!I207&lt;135,1,0)</f>
        <v>0</v>
      </c>
      <c r="U203">
        <f>IF(Folha1!I207&gt;145,1,0)</f>
        <v>0</v>
      </c>
      <c r="V203">
        <f>Folha1!J207</f>
        <v>1</v>
      </c>
      <c r="W203">
        <f t="shared" si="3"/>
        <v>0</v>
      </c>
      <c r="X203">
        <f>Folha1!K207</f>
        <v>0</v>
      </c>
      <c r="Y203">
        <f>Folha1!M207</f>
        <v>0</v>
      </c>
    </row>
    <row r="204" spans="1:25" x14ac:dyDescent="0.25">
      <c r="A204">
        <f>IF(Folha1!$A208&lt;50,1,0)</f>
        <v>0</v>
      </c>
      <c r="B204">
        <f>IF(AND(Folha1!$A208&gt;=50,Folha1!$A208&lt;60),1,0)</f>
        <v>0</v>
      </c>
      <c r="C204">
        <f>IF(AND(Folha1!$A208&gt;=60,Folha1!$A208&lt;70),1,0)</f>
        <v>0</v>
      </c>
      <c r="D204">
        <f>IF(AND(Folha1!$A208&gt;=70,Folha1!$A208&lt;80),1,0)</f>
        <v>1</v>
      </c>
      <c r="E204">
        <f>IF(AND(Folha1!$A208&gt;=80,Folha1!$A208&lt;90),1,0)</f>
        <v>0</v>
      </c>
      <c r="F204">
        <f>IF(AND(Folha1!$A208&gt;=90),1,0)</f>
        <v>0</v>
      </c>
      <c r="G204">
        <f>Folha1!B208</f>
        <v>0</v>
      </c>
      <c r="H204">
        <f>IF(Folha1!C208&gt;120,1,0)</f>
        <v>0</v>
      </c>
      <c r="I204">
        <f>Folha1!D208</f>
        <v>0</v>
      </c>
      <c r="J204">
        <f>IF(Folha1!E208&lt;40,1,0)</f>
        <v>0</v>
      </c>
      <c r="K204">
        <f>IF(AND(Folha1!E208&gt;=40,Folha1!E208&lt;50),1,0)</f>
        <v>0</v>
      </c>
      <c r="L204">
        <f>Folha1!F208</f>
        <v>1</v>
      </c>
      <c r="M204">
        <f>IF(Folha1!G208&lt;50000,1,0)</f>
        <v>0</v>
      </c>
      <c r="N204">
        <f>IF(AND(Folha1!$G208&gt;=50000,Folha1!$G208&lt;100000),1,0)</f>
        <v>0</v>
      </c>
      <c r="O204">
        <f>IF(AND(Folha1!$G208&gt;=100000,Folha1!$G208&lt;150000),1,0)</f>
        <v>0</v>
      </c>
      <c r="P204">
        <f>IF(AND(Folha1!$G208&gt;=150000,Folha1!$G208&lt;400000),1,0)</f>
        <v>1</v>
      </c>
      <c r="Q204">
        <f>IF(AND(Folha1!$G208&gt;=400000),1,0)</f>
        <v>0</v>
      </c>
      <c r="R204">
        <f>IF(V204=0,IF(Folha1!H208&lt;0.6,1,0),IF(Folha1!H208&lt;0.7,1,0))</f>
        <v>0</v>
      </c>
      <c r="S204">
        <f>IF(V204=0,IF(Folha1!H208&gt;1.1,1,0),IF(Folha1!H208&gt;1.3,1,0))</f>
        <v>0</v>
      </c>
      <c r="T204">
        <f>IF(Folha1!I208&lt;135,1,0)</f>
        <v>0</v>
      </c>
      <c r="U204">
        <f>IF(Folha1!I208&gt;145,1,0)</f>
        <v>0</v>
      </c>
      <c r="V204">
        <f>Folha1!J208</f>
        <v>1</v>
      </c>
      <c r="W204">
        <f t="shared" si="3"/>
        <v>0</v>
      </c>
      <c r="X204">
        <f>Folha1!K208</f>
        <v>0</v>
      </c>
      <c r="Y204">
        <f>Folha1!M208</f>
        <v>0</v>
      </c>
    </row>
    <row r="205" spans="1:25" x14ac:dyDescent="0.25">
      <c r="A205">
        <f>IF(Folha1!$A209&lt;50,1,0)</f>
        <v>0</v>
      </c>
      <c r="B205">
        <f>IF(AND(Folha1!$A209&gt;=50,Folha1!$A209&lt;60),1,0)</f>
        <v>0</v>
      </c>
      <c r="C205">
        <f>IF(AND(Folha1!$A209&gt;=60,Folha1!$A209&lt;70),1,0)</f>
        <v>1</v>
      </c>
      <c r="D205">
        <f>IF(AND(Folha1!$A209&gt;=70,Folha1!$A209&lt;80),1,0)</f>
        <v>0</v>
      </c>
      <c r="E205">
        <f>IF(AND(Folha1!$A209&gt;=80,Folha1!$A209&lt;90),1,0)</f>
        <v>0</v>
      </c>
      <c r="F205">
        <f>IF(AND(Folha1!$A209&gt;=90),1,0)</f>
        <v>0</v>
      </c>
      <c r="G205">
        <f>Folha1!B209</f>
        <v>0</v>
      </c>
      <c r="H205">
        <f>IF(Folha1!C209&gt;120,1,0)</f>
        <v>0</v>
      </c>
      <c r="I205">
        <f>Folha1!D209</f>
        <v>0</v>
      </c>
      <c r="J205">
        <f>IF(Folha1!E209&lt;40,1,0)</f>
        <v>1</v>
      </c>
      <c r="K205">
        <f>IF(AND(Folha1!E209&gt;=40,Folha1!E209&lt;50),1,0)</f>
        <v>0</v>
      </c>
      <c r="L205">
        <f>Folha1!F209</f>
        <v>1</v>
      </c>
      <c r="M205">
        <f>IF(Folha1!G209&lt;50000,1,0)</f>
        <v>0</v>
      </c>
      <c r="N205">
        <f>IF(AND(Folha1!$G209&gt;=50000,Folha1!$G209&lt;100000),1,0)</f>
        <v>0</v>
      </c>
      <c r="O205">
        <f>IF(AND(Folha1!$G209&gt;=100000,Folha1!$G209&lt;150000),1,0)</f>
        <v>0</v>
      </c>
      <c r="P205">
        <f>IF(AND(Folha1!$G209&gt;=150000,Folha1!$G209&lt;400000),1,0)</f>
        <v>1</v>
      </c>
      <c r="Q205">
        <f>IF(AND(Folha1!$G209&gt;=400000),1,0)</f>
        <v>0</v>
      </c>
      <c r="R205">
        <f>IF(V205=0,IF(Folha1!H209&lt;0.6,1,0),IF(Folha1!H209&lt;0.7,1,0))</f>
        <v>0</v>
      </c>
      <c r="S205">
        <f>IF(V205=0,IF(Folha1!H209&gt;1.1,1,0),IF(Folha1!H209&gt;1.3,1,0))</f>
        <v>1</v>
      </c>
      <c r="T205">
        <f>IF(Folha1!I209&lt;135,1,0)</f>
        <v>0</v>
      </c>
      <c r="U205">
        <f>IF(Folha1!I209&gt;145,1,0)</f>
        <v>0</v>
      </c>
      <c r="V205">
        <f>Folha1!J209</f>
        <v>1</v>
      </c>
      <c r="W205">
        <f t="shared" si="3"/>
        <v>0</v>
      </c>
      <c r="X205">
        <f>Folha1!K209</f>
        <v>1</v>
      </c>
      <c r="Y205">
        <f>Folha1!M209</f>
        <v>0</v>
      </c>
    </row>
    <row r="206" spans="1:25" x14ac:dyDescent="0.25">
      <c r="A206">
        <f>IF(Folha1!$A210&lt;50,1,0)</f>
        <v>0</v>
      </c>
      <c r="B206">
        <f>IF(AND(Folha1!$A210&gt;=50,Folha1!$A210&lt;60),1,0)</f>
        <v>0</v>
      </c>
      <c r="C206">
        <f>IF(AND(Folha1!$A210&gt;=60,Folha1!$A210&lt;70),1,0)</f>
        <v>0</v>
      </c>
      <c r="D206">
        <f>IF(AND(Folha1!$A210&gt;=70,Folha1!$A210&lt;80),1,0)</f>
        <v>1</v>
      </c>
      <c r="E206">
        <f>IF(AND(Folha1!$A210&gt;=80,Folha1!$A210&lt;90),1,0)</f>
        <v>0</v>
      </c>
      <c r="F206">
        <f>IF(AND(Folha1!$A210&gt;=90),1,0)</f>
        <v>0</v>
      </c>
      <c r="G206">
        <f>Folha1!B210</f>
        <v>1</v>
      </c>
      <c r="H206">
        <f>IF(Folha1!C210&gt;120,1,0)</f>
        <v>0</v>
      </c>
      <c r="I206">
        <f>Folha1!D210</f>
        <v>0</v>
      </c>
      <c r="J206">
        <f>IF(Folha1!E210&lt;40,1,0)</f>
        <v>0</v>
      </c>
      <c r="K206">
        <f>IF(AND(Folha1!E210&gt;=40,Folha1!E210&lt;50),1,0)</f>
        <v>1</v>
      </c>
      <c r="L206">
        <f>Folha1!F210</f>
        <v>0</v>
      </c>
      <c r="M206">
        <f>IF(Folha1!G210&lt;50000,1,0)</f>
        <v>0</v>
      </c>
      <c r="N206">
        <f>IF(AND(Folha1!$G210&gt;=50000,Folha1!$G210&lt;100000),1,0)</f>
        <v>0</v>
      </c>
      <c r="O206">
        <f>IF(AND(Folha1!$G210&gt;=100000,Folha1!$G210&lt;150000),1,0)</f>
        <v>0</v>
      </c>
      <c r="P206">
        <f>IF(AND(Folha1!$G210&gt;=150000,Folha1!$G210&lt;400000),1,0)</f>
        <v>1</v>
      </c>
      <c r="Q206">
        <f>IF(AND(Folha1!$G210&gt;=400000),1,0)</f>
        <v>0</v>
      </c>
      <c r="R206">
        <f>IF(V206=0,IF(Folha1!H210&lt;0.6,1,0),IF(Folha1!H210&lt;0.7,1,0))</f>
        <v>0</v>
      </c>
      <c r="S206">
        <f>IF(V206=0,IF(Folha1!H210&gt;1.1,1,0),IF(Folha1!H210&gt;1.3,1,0))</f>
        <v>0</v>
      </c>
      <c r="T206">
        <f>IF(Folha1!I210&lt;135,1,0)</f>
        <v>0</v>
      </c>
      <c r="U206">
        <f>IF(Folha1!I210&gt;145,1,0)</f>
        <v>0</v>
      </c>
      <c r="V206">
        <f>Folha1!J210</f>
        <v>1</v>
      </c>
      <c r="W206">
        <f t="shared" si="3"/>
        <v>0</v>
      </c>
      <c r="X206">
        <f>Folha1!K210</f>
        <v>1</v>
      </c>
      <c r="Y206">
        <f>Folha1!M210</f>
        <v>0</v>
      </c>
    </row>
    <row r="207" spans="1:25" x14ac:dyDescent="0.25">
      <c r="A207">
        <f>IF(Folha1!$A211&lt;50,1,0)</f>
        <v>0</v>
      </c>
      <c r="B207">
        <f>IF(AND(Folha1!$A211&gt;=50,Folha1!$A211&lt;60),1,0)</f>
        <v>1</v>
      </c>
      <c r="C207">
        <f>IF(AND(Folha1!$A211&gt;=60,Folha1!$A211&lt;70),1,0)</f>
        <v>0</v>
      </c>
      <c r="D207">
        <f>IF(AND(Folha1!$A211&gt;=70,Folha1!$A211&lt;80),1,0)</f>
        <v>0</v>
      </c>
      <c r="E207">
        <f>IF(AND(Folha1!$A211&gt;=80,Folha1!$A211&lt;90),1,0)</f>
        <v>0</v>
      </c>
      <c r="F207">
        <f>IF(AND(Folha1!$A211&gt;=90),1,0)</f>
        <v>0</v>
      </c>
      <c r="G207">
        <f>Folha1!B211</f>
        <v>1</v>
      </c>
      <c r="H207">
        <f>IF(Folha1!C211&gt;120,1,0)</f>
        <v>1</v>
      </c>
      <c r="I207">
        <f>Folha1!D211</f>
        <v>1</v>
      </c>
      <c r="J207">
        <f>IF(Folha1!E211&lt;40,1,0)</f>
        <v>0</v>
      </c>
      <c r="K207">
        <f>IF(AND(Folha1!E211&gt;=40,Folha1!E211&lt;50),1,0)</f>
        <v>1</v>
      </c>
      <c r="L207">
        <f>Folha1!F211</f>
        <v>0</v>
      </c>
      <c r="M207">
        <f>IF(Folha1!G211&lt;50000,1,0)</f>
        <v>0</v>
      </c>
      <c r="N207">
        <f>IF(AND(Folha1!$G211&gt;=50000,Folha1!$G211&lt;100000),1,0)</f>
        <v>0</v>
      </c>
      <c r="O207">
        <f>IF(AND(Folha1!$G211&gt;=100000,Folha1!$G211&lt;150000),1,0)</f>
        <v>0</v>
      </c>
      <c r="P207">
        <f>IF(AND(Folha1!$G211&gt;=150000,Folha1!$G211&lt;400000),1,0)</f>
        <v>1</v>
      </c>
      <c r="Q207">
        <f>IF(AND(Folha1!$G211&gt;=400000),1,0)</f>
        <v>0</v>
      </c>
      <c r="R207">
        <f>IF(V207=0,IF(Folha1!H211&lt;0.6,1,0),IF(Folha1!H211&lt;0.7,1,0))</f>
        <v>0</v>
      </c>
      <c r="S207">
        <f>IF(V207=0,IF(Folha1!H211&gt;1.1,1,0),IF(Folha1!H211&gt;1.3,1,0))</f>
        <v>0</v>
      </c>
      <c r="T207">
        <f>IF(Folha1!I211&lt;135,1,0)</f>
        <v>0</v>
      </c>
      <c r="U207">
        <f>IF(Folha1!I211&gt;145,1,0)</f>
        <v>0</v>
      </c>
      <c r="V207">
        <f>Folha1!J211</f>
        <v>0</v>
      </c>
      <c r="W207">
        <f t="shared" si="3"/>
        <v>1</v>
      </c>
      <c r="X207">
        <f>Folha1!K211</f>
        <v>0</v>
      </c>
      <c r="Y207">
        <f>Folha1!M211</f>
        <v>0</v>
      </c>
    </row>
    <row r="208" spans="1:25" x14ac:dyDescent="0.25">
      <c r="A208">
        <f>IF(Folha1!$A212&lt;50,1,0)</f>
        <v>1</v>
      </c>
      <c r="B208">
        <f>IF(AND(Folha1!$A212&gt;=50,Folha1!$A212&lt;60),1,0)</f>
        <v>0</v>
      </c>
      <c r="C208">
        <f>IF(AND(Folha1!$A212&gt;=60,Folha1!$A212&lt;70),1,0)</f>
        <v>0</v>
      </c>
      <c r="D208">
        <f>IF(AND(Folha1!$A212&gt;=70,Folha1!$A212&lt;80),1,0)</f>
        <v>0</v>
      </c>
      <c r="E208">
        <f>IF(AND(Folha1!$A212&gt;=80,Folha1!$A212&lt;90),1,0)</f>
        <v>0</v>
      </c>
      <c r="F208">
        <f>IF(AND(Folha1!$A212&gt;=90),1,0)</f>
        <v>0</v>
      </c>
      <c r="G208">
        <f>Folha1!B212</f>
        <v>1</v>
      </c>
      <c r="H208">
        <f>IF(Folha1!C212&gt;120,1,0)</f>
        <v>0</v>
      </c>
      <c r="I208">
        <f>Folha1!D212</f>
        <v>0</v>
      </c>
      <c r="J208">
        <f>IF(Folha1!E212&lt;40,1,0)</f>
        <v>0</v>
      </c>
      <c r="K208">
        <f>IF(AND(Folha1!E212&gt;=40,Folha1!E212&lt;50),1,0)</f>
        <v>1</v>
      </c>
      <c r="L208">
        <f>Folha1!F212</f>
        <v>0</v>
      </c>
      <c r="M208">
        <f>IF(Folha1!G212&lt;50000,1,0)</f>
        <v>0</v>
      </c>
      <c r="N208">
        <f>IF(AND(Folha1!$G212&gt;=50000,Folha1!$G212&lt;100000),1,0)</f>
        <v>0</v>
      </c>
      <c r="O208">
        <f>IF(AND(Folha1!$G212&gt;=100000,Folha1!$G212&lt;150000),1,0)</f>
        <v>0</v>
      </c>
      <c r="P208">
        <f>IF(AND(Folha1!$G212&gt;=150000,Folha1!$G212&lt;400000),1,0)</f>
        <v>1</v>
      </c>
      <c r="Q208">
        <f>IF(AND(Folha1!$G212&gt;=400000),1,0)</f>
        <v>0</v>
      </c>
      <c r="R208">
        <f>IF(V208=0,IF(Folha1!H212&lt;0.6,1,0),IF(Folha1!H212&lt;0.7,1,0))</f>
        <v>0</v>
      </c>
      <c r="S208">
        <f>IF(V208=0,IF(Folha1!H212&gt;1.1,1,0),IF(Folha1!H212&gt;1.3,1,0))</f>
        <v>0</v>
      </c>
      <c r="T208">
        <f>IF(Folha1!I212&lt;135,1,0)</f>
        <v>0</v>
      </c>
      <c r="U208">
        <f>IF(Folha1!I212&gt;145,1,0)</f>
        <v>0</v>
      </c>
      <c r="V208">
        <f>Folha1!J212</f>
        <v>0</v>
      </c>
      <c r="W208">
        <f t="shared" si="3"/>
        <v>1</v>
      </c>
      <c r="X208">
        <f>Folha1!K212</f>
        <v>0</v>
      </c>
      <c r="Y208">
        <f>Folha1!M212</f>
        <v>0</v>
      </c>
    </row>
    <row r="209" spans="1:25" x14ac:dyDescent="0.25">
      <c r="A209">
        <f>IF(Folha1!$A213&lt;50,1,0)</f>
        <v>0</v>
      </c>
      <c r="B209">
        <f>IF(AND(Folha1!$A213&gt;=50,Folha1!$A213&lt;60),1,0)</f>
        <v>0</v>
      </c>
      <c r="C209">
        <f>IF(AND(Folha1!$A213&gt;=60,Folha1!$A213&lt;70),1,0)</f>
        <v>0</v>
      </c>
      <c r="D209">
        <f>IF(AND(Folha1!$A213&gt;=70,Folha1!$A213&lt;80),1,0)</f>
        <v>0</v>
      </c>
      <c r="E209">
        <f>IF(AND(Folha1!$A213&gt;=80,Folha1!$A213&lt;90),1,0)</f>
        <v>1</v>
      </c>
      <c r="F209">
        <f>IF(AND(Folha1!$A213&gt;=90),1,0)</f>
        <v>0</v>
      </c>
      <c r="G209">
        <f>Folha1!B213</f>
        <v>0</v>
      </c>
      <c r="H209">
        <f>IF(Folha1!C213&gt;120,1,0)</f>
        <v>1</v>
      </c>
      <c r="I209">
        <f>Folha1!D213</f>
        <v>0</v>
      </c>
      <c r="J209">
        <f>IF(Folha1!E213&lt;40,1,0)</f>
        <v>1</v>
      </c>
      <c r="K209">
        <f>IF(AND(Folha1!E213&gt;=40,Folha1!E213&lt;50),1,0)</f>
        <v>0</v>
      </c>
      <c r="L209">
        <f>Folha1!F213</f>
        <v>0</v>
      </c>
      <c r="M209">
        <f>IF(Folha1!G213&lt;50000,1,0)</f>
        <v>0</v>
      </c>
      <c r="N209">
        <f>IF(AND(Folha1!$G213&gt;=50000,Folha1!$G213&lt;100000),1,0)</f>
        <v>0</v>
      </c>
      <c r="O209">
        <f>IF(AND(Folha1!$G213&gt;=100000,Folha1!$G213&lt;150000),1,0)</f>
        <v>0</v>
      </c>
      <c r="P209">
        <f>IF(AND(Folha1!$G213&gt;=150000,Folha1!$G213&lt;400000),1,0)</f>
        <v>1</v>
      </c>
      <c r="Q209">
        <f>IF(AND(Folha1!$G213&gt;=400000),1,0)</f>
        <v>0</v>
      </c>
      <c r="R209">
        <f>IF(V209=0,IF(Folha1!H213&lt;0.6,1,0),IF(Folha1!H213&lt;0.7,1,0))</f>
        <v>0</v>
      </c>
      <c r="S209">
        <f>IF(V209=0,IF(Folha1!H213&gt;1.1,1,0),IF(Folha1!H213&gt;1.3,1,0))</f>
        <v>0</v>
      </c>
      <c r="T209">
        <f>IF(Folha1!I213&lt;135,1,0)</f>
        <v>0</v>
      </c>
      <c r="U209">
        <f>IF(Folha1!I213&gt;145,1,0)</f>
        <v>0</v>
      </c>
      <c r="V209">
        <f>Folha1!J213</f>
        <v>1</v>
      </c>
      <c r="W209">
        <f t="shared" si="3"/>
        <v>0</v>
      </c>
      <c r="X209">
        <f>Folha1!K213</f>
        <v>0</v>
      </c>
      <c r="Y209">
        <f>Folha1!M213</f>
        <v>0</v>
      </c>
    </row>
    <row r="210" spans="1:25" x14ac:dyDescent="0.25">
      <c r="A210">
        <f>IF(Folha1!$A214&lt;50,1,0)</f>
        <v>0</v>
      </c>
      <c r="B210">
        <f>IF(AND(Folha1!$A214&gt;=50,Folha1!$A214&lt;60),1,0)</f>
        <v>0</v>
      </c>
      <c r="C210">
        <f>IF(AND(Folha1!$A214&gt;=60,Folha1!$A214&lt;70),1,0)</f>
        <v>1</v>
      </c>
      <c r="D210">
        <f>IF(AND(Folha1!$A214&gt;=70,Folha1!$A214&lt;80),1,0)</f>
        <v>0</v>
      </c>
      <c r="E210">
        <f>IF(AND(Folha1!$A214&gt;=80,Folha1!$A214&lt;90),1,0)</f>
        <v>0</v>
      </c>
      <c r="F210">
        <f>IF(AND(Folha1!$A214&gt;=90),1,0)</f>
        <v>0</v>
      </c>
      <c r="G210">
        <f>Folha1!B214</f>
        <v>1</v>
      </c>
      <c r="H210">
        <f>IF(Folha1!C214&gt;120,1,0)</f>
        <v>1</v>
      </c>
      <c r="I210">
        <f>Folha1!D214</f>
        <v>1</v>
      </c>
      <c r="J210">
        <f>IF(Folha1!E214&lt;40,1,0)</f>
        <v>0</v>
      </c>
      <c r="K210">
        <f>IF(AND(Folha1!E214&gt;=40,Folha1!E214&lt;50),1,0)</f>
        <v>1</v>
      </c>
      <c r="L210">
        <f>Folha1!F214</f>
        <v>0</v>
      </c>
      <c r="M210">
        <f>IF(Folha1!G214&lt;50000,1,0)</f>
        <v>0</v>
      </c>
      <c r="N210">
        <f>IF(AND(Folha1!$G214&gt;=50000,Folha1!$G214&lt;100000),1,0)</f>
        <v>0</v>
      </c>
      <c r="O210">
        <f>IF(AND(Folha1!$G214&gt;=100000,Folha1!$G214&lt;150000),1,0)</f>
        <v>0</v>
      </c>
      <c r="P210">
        <f>IF(AND(Folha1!$G214&gt;=150000,Folha1!$G214&lt;400000),1,0)</f>
        <v>1</v>
      </c>
      <c r="Q210">
        <f>IF(AND(Folha1!$G214&gt;=400000),1,0)</f>
        <v>0</v>
      </c>
      <c r="R210">
        <f>IF(V210=0,IF(Folha1!H214&lt;0.6,1,0),IF(Folha1!H214&lt;0.7,1,0))</f>
        <v>0</v>
      </c>
      <c r="S210">
        <f>IF(V210=0,IF(Folha1!H214&gt;1.1,1,0),IF(Folha1!H214&gt;1.3,1,0))</f>
        <v>0</v>
      </c>
      <c r="T210">
        <f>IF(Folha1!I214&lt;135,1,0)</f>
        <v>0</v>
      </c>
      <c r="U210">
        <f>IF(Folha1!I214&gt;145,1,0)</f>
        <v>0</v>
      </c>
      <c r="V210">
        <f>Folha1!J214</f>
        <v>0</v>
      </c>
      <c r="W210">
        <f t="shared" si="3"/>
        <v>1</v>
      </c>
      <c r="X210">
        <f>Folha1!K214</f>
        <v>0</v>
      </c>
      <c r="Y210">
        <f>Folha1!M214</f>
        <v>0</v>
      </c>
    </row>
    <row r="211" spans="1:25" x14ac:dyDescent="0.25">
      <c r="A211">
        <f>IF(Folha1!$A215&lt;50,1,0)</f>
        <v>1</v>
      </c>
      <c r="B211">
        <f>IF(AND(Folha1!$A215&gt;=50,Folha1!$A215&lt;60),1,0)</f>
        <v>0</v>
      </c>
      <c r="C211">
        <f>IF(AND(Folha1!$A215&gt;=60,Folha1!$A215&lt;70),1,0)</f>
        <v>0</v>
      </c>
      <c r="D211">
        <f>IF(AND(Folha1!$A215&gt;=70,Folha1!$A215&lt;80),1,0)</f>
        <v>0</v>
      </c>
      <c r="E211">
        <f>IF(AND(Folha1!$A215&gt;=80,Folha1!$A215&lt;90),1,0)</f>
        <v>0</v>
      </c>
      <c r="F211">
        <f>IF(AND(Folha1!$A215&gt;=90),1,0)</f>
        <v>0</v>
      </c>
      <c r="G211">
        <f>Folha1!B215</f>
        <v>0</v>
      </c>
      <c r="H211">
        <f>IF(Folha1!C215&gt;120,1,0)</f>
        <v>1</v>
      </c>
      <c r="I211">
        <f>Folha1!D215</f>
        <v>1</v>
      </c>
      <c r="J211">
        <f>IF(Folha1!E215&lt;40,1,0)</f>
        <v>1</v>
      </c>
      <c r="K211">
        <f>IF(AND(Folha1!E215&gt;=40,Folha1!E215&lt;50),1,0)</f>
        <v>0</v>
      </c>
      <c r="L211">
        <f>Folha1!F215</f>
        <v>1</v>
      </c>
      <c r="M211">
        <f>IF(Folha1!G215&lt;50000,1,0)</f>
        <v>0</v>
      </c>
      <c r="N211">
        <f>IF(AND(Folha1!$G215&gt;=50000,Folha1!$G215&lt;100000),1,0)</f>
        <v>0</v>
      </c>
      <c r="O211">
        <f>IF(AND(Folha1!$G215&gt;=100000,Folha1!$G215&lt;150000),1,0)</f>
        <v>0</v>
      </c>
      <c r="P211">
        <f>IF(AND(Folha1!$G215&gt;=150000,Folha1!$G215&lt;400000),1,0)</f>
        <v>1</v>
      </c>
      <c r="Q211">
        <f>IF(AND(Folha1!$G215&gt;=400000),1,0)</f>
        <v>0</v>
      </c>
      <c r="R211">
        <f>IF(V211=0,IF(Folha1!H215&lt;0.6,1,0),IF(Folha1!H215&lt;0.7,1,0))</f>
        <v>0</v>
      </c>
      <c r="S211">
        <f>IF(V211=0,IF(Folha1!H215&gt;1.1,1,0),IF(Folha1!H215&gt;1.3,1,0))</f>
        <v>0</v>
      </c>
      <c r="T211">
        <f>IF(Folha1!I215&lt;135,1,0)</f>
        <v>1</v>
      </c>
      <c r="U211">
        <f>IF(Folha1!I215&gt;145,1,0)</f>
        <v>0</v>
      </c>
      <c r="V211">
        <f>Folha1!J215</f>
        <v>0</v>
      </c>
      <c r="W211">
        <f t="shared" si="3"/>
        <v>1</v>
      </c>
      <c r="X211">
        <f>Folha1!K215</f>
        <v>0</v>
      </c>
      <c r="Y211">
        <f>Folha1!M215</f>
        <v>0</v>
      </c>
    </row>
    <row r="212" spans="1:25" x14ac:dyDescent="0.25">
      <c r="A212">
        <f>IF(Folha1!$A216&lt;50,1,0)</f>
        <v>0</v>
      </c>
      <c r="B212">
        <f>IF(AND(Folha1!$A216&gt;=50,Folha1!$A216&lt;60),1,0)</f>
        <v>0</v>
      </c>
      <c r="C212">
        <f>IF(AND(Folha1!$A216&gt;=60,Folha1!$A216&lt;70),1,0)</f>
        <v>0</v>
      </c>
      <c r="D212">
        <f>IF(AND(Folha1!$A216&gt;=70,Folha1!$A216&lt;80),1,0)</f>
        <v>1</v>
      </c>
      <c r="E212">
        <f>IF(AND(Folha1!$A216&gt;=80,Folha1!$A216&lt;90),1,0)</f>
        <v>0</v>
      </c>
      <c r="F212">
        <f>IF(AND(Folha1!$A216&gt;=90),1,0)</f>
        <v>0</v>
      </c>
      <c r="G212">
        <f>Folha1!B216</f>
        <v>0</v>
      </c>
      <c r="H212">
        <f>IF(Folha1!C216&gt;120,1,0)</f>
        <v>1</v>
      </c>
      <c r="I212">
        <f>Folha1!D216</f>
        <v>1</v>
      </c>
      <c r="J212">
        <f>IF(Folha1!E216&lt;40,1,0)</f>
        <v>1</v>
      </c>
      <c r="K212">
        <f>IF(AND(Folha1!E216&gt;=40,Folha1!E216&lt;50),1,0)</f>
        <v>0</v>
      </c>
      <c r="L212">
        <f>Folha1!F216</f>
        <v>1</v>
      </c>
      <c r="M212">
        <f>IF(Folha1!G216&lt;50000,1,0)</f>
        <v>0</v>
      </c>
      <c r="N212">
        <f>IF(AND(Folha1!$G216&gt;=50000,Folha1!$G216&lt;100000),1,0)</f>
        <v>0</v>
      </c>
      <c r="O212">
        <f>IF(AND(Folha1!$G216&gt;=100000,Folha1!$G216&lt;150000),1,0)</f>
        <v>0</v>
      </c>
      <c r="P212">
        <f>IF(AND(Folha1!$G216&gt;=150000,Folha1!$G216&lt;400000),1,0)</f>
        <v>1</v>
      </c>
      <c r="Q212">
        <f>IF(AND(Folha1!$G216&gt;=400000),1,0)</f>
        <v>0</v>
      </c>
      <c r="R212">
        <f>IF(V212=0,IF(Folha1!H216&lt;0.6,1,0),IF(Folha1!H216&lt;0.7,1,0))</f>
        <v>0</v>
      </c>
      <c r="S212">
        <f>IF(V212=0,IF(Folha1!H216&gt;1.1,1,0),IF(Folha1!H216&gt;1.3,1,0))</f>
        <v>0</v>
      </c>
      <c r="T212">
        <f>IF(Folha1!I216&lt;135,1,0)</f>
        <v>0</v>
      </c>
      <c r="U212">
        <f>IF(Folha1!I216&gt;145,1,0)</f>
        <v>0</v>
      </c>
      <c r="V212">
        <f>Folha1!J216</f>
        <v>1</v>
      </c>
      <c r="W212">
        <f t="shared" si="3"/>
        <v>0</v>
      </c>
      <c r="X212">
        <f>Folha1!K216</f>
        <v>1</v>
      </c>
      <c r="Y212">
        <f>Folha1!M216</f>
        <v>0</v>
      </c>
    </row>
    <row r="213" spans="1:25" x14ac:dyDescent="0.25">
      <c r="A213">
        <f>IF(Folha1!$A217&lt;50,1,0)</f>
        <v>0</v>
      </c>
      <c r="B213">
        <f>IF(AND(Folha1!$A217&gt;=50,Folha1!$A217&lt;60),1,0)</f>
        <v>1</v>
      </c>
      <c r="C213">
        <f>IF(AND(Folha1!$A217&gt;=60,Folha1!$A217&lt;70),1,0)</f>
        <v>0</v>
      </c>
      <c r="D213">
        <f>IF(AND(Folha1!$A217&gt;=70,Folha1!$A217&lt;80),1,0)</f>
        <v>0</v>
      </c>
      <c r="E213">
        <f>IF(AND(Folha1!$A217&gt;=80,Folha1!$A217&lt;90),1,0)</f>
        <v>0</v>
      </c>
      <c r="F213">
        <f>IF(AND(Folha1!$A217&gt;=90),1,0)</f>
        <v>0</v>
      </c>
      <c r="G213">
        <f>Folha1!B217</f>
        <v>0</v>
      </c>
      <c r="H213">
        <f>IF(Folha1!C217&gt;120,1,0)</f>
        <v>1</v>
      </c>
      <c r="I213">
        <f>Folha1!D217</f>
        <v>0</v>
      </c>
      <c r="J213">
        <f>IF(Folha1!E217&lt;40,1,0)</f>
        <v>0</v>
      </c>
      <c r="K213">
        <f>IF(AND(Folha1!E217&gt;=40,Folha1!E217&lt;50),1,0)</f>
        <v>0</v>
      </c>
      <c r="L213">
        <f>Folha1!F217</f>
        <v>1</v>
      </c>
      <c r="M213">
        <f>IF(Folha1!G217&lt;50000,1,0)</f>
        <v>0</v>
      </c>
      <c r="N213">
        <f>IF(AND(Folha1!$G217&gt;=50000,Folha1!$G217&lt;100000),1,0)</f>
        <v>0</v>
      </c>
      <c r="O213">
        <f>IF(AND(Folha1!$G217&gt;=100000,Folha1!$G217&lt;150000),1,0)</f>
        <v>1</v>
      </c>
      <c r="P213">
        <f>IF(AND(Folha1!$G217&gt;=150000,Folha1!$G217&lt;400000),1,0)</f>
        <v>0</v>
      </c>
      <c r="Q213">
        <f>IF(AND(Folha1!$G217&gt;=400000),1,0)</f>
        <v>0</v>
      </c>
      <c r="R213">
        <f>IF(V213=0,IF(Folha1!H217&lt;0.6,1,0),IF(Folha1!H217&lt;0.7,1,0))</f>
        <v>0</v>
      </c>
      <c r="S213">
        <f>IF(V213=0,IF(Folha1!H217&gt;1.1,1,0),IF(Folha1!H217&gt;1.3,1,0))</f>
        <v>0</v>
      </c>
      <c r="T213">
        <f>IF(Folha1!I217&lt;135,1,0)</f>
        <v>0</v>
      </c>
      <c r="U213">
        <f>IF(Folha1!I217&gt;145,1,0)</f>
        <v>0</v>
      </c>
      <c r="V213">
        <f>Folha1!J217</f>
        <v>1</v>
      </c>
      <c r="W213">
        <f t="shared" si="3"/>
        <v>0</v>
      </c>
      <c r="X213">
        <f>Folha1!K217</f>
        <v>1</v>
      </c>
      <c r="Y213">
        <f>Folha1!M217</f>
        <v>0</v>
      </c>
    </row>
    <row r="214" spans="1:25" x14ac:dyDescent="0.25">
      <c r="A214">
        <f>IF(Folha1!$A218&lt;50,1,0)</f>
        <v>0</v>
      </c>
      <c r="B214">
        <f>IF(AND(Folha1!$A218&gt;=50,Folha1!$A218&lt;60),1,0)</f>
        <v>0</v>
      </c>
      <c r="C214">
        <f>IF(AND(Folha1!$A218&gt;=60,Folha1!$A218&lt;70),1,0)</f>
        <v>0</v>
      </c>
      <c r="D214">
        <f>IF(AND(Folha1!$A218&gt;=70,Folha1!$A218&lt;80),1,0)</f>
        <v>1</v>
      </c>
      <c r="E214">
        <f>IF(AND(Folha1!$A218&gt;=80,Folha1!$A218&lt;90),1,0)</f>
        <v>0</v>
      </c>
      <c r="F214">
        <f>IF(AND(Folha1!$A218&gt;=90),1,0)</f>
        <v>0</v>
      </c>
      <c r="G214">
        <f>Folha1!B218</f>
        <v>0</v>
      </c>
      <c r="H214">
        <f>IF(Folha1!C218&gt;120,1,0)</f>
        <v>1</v>
      </c>
      <c r="I214">
        <f>Folha1!D218</f>
        <v>0</v>
      </c>
      <c r="J214">
        <f>IF(Folha1!E218&lt;40,1,0)</f>
        <v>0</v>
      </c>
      <c r="K214">
        <f>IF(AND(Folha1!E218&gt;=40,Folha1!E218&lt;50),1,0)</f>
        <v>0</v>
      </c>
      <c r="L214">
        <f>Folha1!F218</f>
        <v>0</v>
      </c>
      <c r="M214">
        <f>IF(Folha1!G218&lt;50000,1,0)</f>
        <v>0</v>
      </c>
      <c r="N214">
        <f>IF(AND(Folha1!$G218&gt;=50000,Folha1!$G218&lt;100000),1,0)</f>
        <v>0</v>
      </c>
      <c r="O214">
        <f>IF(AND(Folha1!$G218&gt;=100000,Folha1!$G218&lt;150000),1,0)</f>
        <v>0</v>
      </c>
      <c r="P214">
        <f>IF(AND(Folha1!$G218&gt;=150000,Folha1!$G218&lt;400000),1,0)</f>
        <v>0</v>
      </c>
      <c r="Q214">
        <f>IF(AND(Folha1!$G218&gt;=400000),1,0)</f>
        <v>1</v>
      </c>
      <c r="R214">
        <f>IF(V214=0,IF(Folha1!H218&lt;0.6,1,0),IF(Folha1!H218&lt;0.7,1,0))</f>
        <v>0</v>
      </c>
      <c r="S214">
        <f>IF(V214=0,IF(Folha1!H218&gt;1.1,1,0),IF(Folha1!H218&gt;1.3,1,0))</f>
        <v>1</v>
      </c>
      <c r="T214">
        <f>IF(Folha1!I218&lt;135,1,0)</f>
        <v>0</v>
      </c>
      <c r="U214">
        <f>IF(Folha1!I218&gt;145,1,0)</f>
        <v>0</v>
      </c>
      <c r="V214">
        <f>Folha1!J218</f>
        <v>1</v>
      </c>
      <c r="W214">
        <f t="shared" si="3"/>
        <v>0</v>
      </c>
      <c r="X214">
        <f>Folha1!K218</f>
        <v>1</v>
      </c>
      <c r="Y214">
        <f>Folha1!M218</f>
        <v>0</v>
      </c>
    </row>
    <row r="215" spans="1:25" x14ac:dyDescent="0.25">
      <c r="A215">
        <f>IF(Folha1!$A219&lt;50,1,0)</f>
        <v>1</v>
      </c>
      <c r="B215">
        <f>IF(AND(Folha1!$A219&gt;=50,Folha1!$A219&lt;60),1,0)</f>
        <v>0</v>
      </c>
      <c r="C215">
        <f>IF(AND(Folha1!$A219&gt;=60,Folha1!$A219&lt;70),1,0)</f>
        <v>0</v>
      </c>
      <c r="D215">
        <f>IF(AND(Folha1!$A219&gt;=70,Folha1!$A219&lt;80),1,0)</f>
        <v>0</v>
      </c>
      <c r="E215">
        <f>IF(AND(Folha1!$A219&gt;=80,Folha1!$A219&lt;90),1,0)</f>
        <v>0</v>
      </c>
      <c r="F215">
        <f>IF(AND(Folha1!$A219&gt;=90),1,0)</f>
        <v>0</v>
      </c>
      <c r="G215">
        <f>Folha1!B219</f>
        <v>1</v>
      </c>
      <c r="H215">
        <f>IF(Folha1!C219&gt;120,1,0)</f>
        <v>1</v>
      </c>
      <c r="I215">
        <f>Folha1!D219</f>
        <v>1</v>
      </c>
      <c r="J215">
        <f>IF(Folha1!E219&lt;40,1,0)</f>
        <v>1</v>
      </c>
      <c r="K215">
        <f>IF(AND(Folha1!E219&gt;=40,Folha1!E219&lt;50),1,0)</f>
        <v>0</v>
      </c>
      <c r="L215">
        <f>Folha1!F219</f>
        <v>1</v>
      </c>
      <c r="M215">
        <f>IF(Folha1!G219&lt;50000,1,0)</f>
        <v>0</v>
      </c>
      <c r="N215">
        <f>IF(AND(Folha1!$G219&gt;=50000,Folha1!$G219&lt;100000),1,0)</f>
        <v>0</v>
      </c>
      <c r="O215">
        <f>IF(AND(Folha1!$G219&gt;=100000,Folha1!$G219&lt;150000),1,0)</f>
        <v>0</v>
      </c>
      <c r="P215">
        <f>IF(AND(Folha1!$G219&gt;=150000,Folha1!$G219&lt;400000),1,0)</f>
        <v>1</v>
      </c>
      <c r="Q215">
        <f>IF(AND(Folha1!$G219&gt;=400000),1,0)</f>
        <v>0</v>
      </c>
      <c r="R215">
        <f>IF(V215=0,IF(Folha1!H219&lt;0.6,1,0),IF(Folha1!H219&lt;0.7,1,0))</f>
        <v>0</v>
      </c>
      <c r="S215">
        <f>IF(V215=0,IF(Folha1!H219&gt;1.1,1,0),IF(Folha1!H219&gt;1.3,1,0))</f>
        <v>1</v>
      </c>
      <c r="T215">
        <f>IF(Folha1!I219&lt;135,1,0)</f>
        <v>1</v>
      </c>
      <c r="U215">
        <f>IF(Folha1!I219&gt;145,1,0)</f>
        <v>0</v>
      </c>
      <c r="V215">
        <f>Folha1!J219</f>
        <v>0</v>
      </c>
      <c r="W215">
        <f t="shared" si="3"/>
        <v>1</v>
      </c>
      <c r="X215">
        <f>Folha1!K219</f>
        <v>0</v>
      </c>
      <c r="Y215">
        <f>Folha1!M219</f>
        <v>1</v>
      </c>
    </row>
    <row r="216" spans="1:25" x14ac:dyDescent="0.25">
      <c r="A216">
        <f>IF(Folha1!$A220&lt;50,1,0)</f>
        <v>0</v>
      </c>
      <c r="B216">
        <f>IF(AND(Folha1!$A220&gt;=50,Folha1!$A220&lt;60),1,0)</f>
        <v>0</v>
      </c>
      <c r="C216">
        <f>IF(AND(Folha1!$A220&gt;=60,Folha1!$A220&lt;70),1,0)</f>
        <v>1</v>
      </c>
      <c r="D216">
        <f>IF(AND(Folha1!$A220&gt;=70,Folha1!$A220&lt;80),1,0)</f>
        <v>0</v>
      </c>
      <c r="E216">
        <f>IF(AND(Folha1!$A220&gt;=80,Folha1!$A220&lt;90),1,0)</f>
        <v>0</v>
      </c>
      <c r="F216">
        <f>IF(AND(Folha1!$A220&gt;=90),1,0)</f>
        <v>0</v>
      </c>
      <c r="G216">
        <f>Folha1!B220</f>
        <v>1</v>
      </c>
      <c r="H216">
        <f>IF(Folha1!C220&gt;120,1,0)</f>
        <v>1</v>
      </c>
      <c r="I216">
        <f>Folha1!D220</f>
        <v>0</v>
      </c>
      <c r="J216">
        <f>IF(Folha1!E220&lt;40,1,0)</f>
        <v>1</v>
      </c>
      <c r="K216">
        <f>IF(AND(Folha1!E220&gt;=40,Folha1!E220&lt;50),1,0)</f>
        <v>0</v>
      </c>
      <c r="L216">
        <f>Folha1!F220</f>
        <v>1</v>
      </c>
      <c r="M216">
        <f>IF(Folha1!G220&lt;50000,1,0)</f>
        <v>0</v>
      </c>
      <c r="N216">
        <f>IF(AND(Folha1!$G220&gt;=50000,Folha1!$G220&lt;100000),1,0)</f>
        <v>0</v>
      </c>
      <c r="O216">
        <f>IF(AND(Folha1!$G220&gt;=100000,Folha1!$G220&lt;150000),1,0)</f>
        <v>0</v>
      </c>
      <c r="P216">
        <f>IF(AND(Folha1!$G220&gt;=150000,Folha1!$G220&lt;400000),1,0)</f>
        <v>1</v>
      </c>
      <c r="Q216">
        <f>IF(AND(Folha1!$G220&gt;=400000),1,0)</f>
        <v>0</v>
      </c>
      <c r="R216">
        <f>IF(V216=0,IF(Folha1!H220&lt;0.6,1,0),IF(Folha1!H220&lt;0.7,1,0))</f>
        <v>0</v>
      </c>
      <c r="S216">
        <f>IF(V216=0,IF(Folha1!H220&gt;1.1,1,0),IF(Folha1!H220&gt;1.3,1,0))</f>
        <v>0</v>
      </c>
      <c r="T216">
        <f>IF(Folha1!I220&lt;135,1,0)</f>
        <v>1</v>
      </c>
      <c r="U216">
        <f>IF(Folha1!I220&gt;145,1,0)</f>
        <v>0</v>
      </c>
      <c r="V216">
        <f>Folha1!J220</f>
        <v>1</v>
      </c>
      <c r="W216">
        <f t="shared" si="3"/>
        <v>0</v>
      </c>
      <c r="X216">
        <f>Folha1!K220</f>
        <v>0</v>
      </c>
      <c r="Y216">
        <f>Folha1!M220</f>
        <v>0</v>
      </c>
    </row>
    <row r="217" spans="1:25" x14ac:dyDescent="0.25">
      <c r="A217">
        <f>IF(Folha1!$A221&lt;50,1,0)</f>
        <v>0</v>
      </c>
      <c r="B217">
        <f>IF(AND(Folha1!$A221&gt;=50,Folha1!$A221&lt;60),1,0)</f>
        <v>0</v>
      </c>
      <c r="C217">
        <f>IF(AND(Folha1!$A221&gt;=60,Folha1!$A221&lt;70),1,0)</f>
        <v>0</v>
      </c>
      <c r="D217">
        <f>IF(AND(Folha1!$A221&gt;=70,Folha1!$A221&lt;80),1,0)</f>
        <v>1</v>
      </c>
      <c r="E217">
        <f>IF(AND(Folha1!$A221&gt;=80,Folha1!$A221&lt;90),1,0)</f>
        <v>0</v>
      </c>
      <c r="F217">
        <f>IF(AND(Folha1!$A221&gt;=90),1,0)</f>
        <v>0</v>
      </c>
      <c r="G217">
        <f>Folha1!B221</f>
        <v>0</v>
      </c>
      <c r="H217">
        <f>IF(Folha1!C221&gt;120,1,0)</f>
        <v>1</v>
      </c>
      <c r="I217">
        <f>Folha1!D221</f>
        <v>0</v>
      </c>
      <c r="J217">
        <f>IF(Folha1!E221&lt;40,1,0)</f>
        <v>1</v>
      </c>
      <c r="K217">
        <f>IF(AND(Folha1!E221&gt;=40,Folha1!E221&lt;50),1,0)</f>
        <v>0</v>
      </c>
      <c r="L217">
        <f>Folha1!F221</f>
        <v>1</v>
      </c>
      <c r="M217">
        <f>IF(Folha1!G221&lt;50000,1,0)</f>
        <v>0</v>
      </c>
      <c r="N217">
        <f>IF(AND(Folha1!$G221&gt;=50000,Folha1!$G221&lt;100000),1,0)</f>
        <v>0</v>
      </c>
      <c r="O217">
        <f>IF(AND(Folha1!$G221&gt;=100000,Folha1!$G221&lt;150000),1,0)</f>
        <v>0</v>
      </c>
      <c r="P217">
        <f>IF(AND(Folha1!$G221&gt;=150000,Folha1!$G221&lt;400000),1,0)</f>
        <v>1</v>
      </c>
      <c r="Q217">
        <f>IF(AND(Folha1!$G221&gt;=400000),1,0)</f>
        <v>0</v>
      </c>
      <c r="R217">
        <f>IF(V217=0,IF(Folha1!H221&lt;0.6,1,0),IF(Folha1!H221&lt;0.7,1,0))</f>
        <v>0</v>
      </c>
      <c r="S217">
        <f>IF(V217=0,IF(Folha1!H221&gt;1.1,1,0),IF(Folha1!H221&gt;1.3,1,0))</f>
        <v>0</v>
      </c>
      <c r="T217">
        <f>IF(Folha1!I221&lt;135,1,0)</f>
        <v>1</v>
      </c>
      <c r="U217">
        <f>IF(Folha1!I221&gt;145,1,0)</f>
        <v>0</v>
      </c>
      <c r="V217">
        <f>Folha1!J221</f>
        <v>1</v>
      </c>
      <c r="W217">
        <f t="shared" si="3"/>
        <v>0</v>
      </c>
      <c r="X217">
        <f>Folha1!K221</f>
        <v>0</v>
      </c>
      <c r="Y217">
        <f>Folha1!M221</f>
        <v>0</v>
      </c>
    </row>
    <row r="218" spans="1:25" x14ac:dyDescent="0.25">
      <c r="A218">
        <f>IF(Folha1!$A222&lt;50,1,0)</f>
        <v>0</v>
      </c>
      <c r="B218">
        <f>IF(AND(Folha1!$A222&gt;=50,Folha1!$A222&lt;60),1,0)</f>
        <v>0</v>
      </c>
      <c r="C218">
        <f>IF(AND(Folha1!$A222&gt;=60,Folha1!$A222&lt;70),1,0)</f>
        <v>0</v>
      </c>
      <c r="D218">
        <f>IF(AND(Folha1!$A222&gt;=70,Folha1!$A222&lt;80),1,0)</f>
        <v>1</v>
      </c>
      <c r="E218">
        <f>IF(AND(Folha1!$A222&gt;=80,Folha1!$A222&lt;90),1,0)</f>
        <v>0</v>
      </c>
      <c r="F218">
        <f>IF(AND(Folha1!$A222&gt;=90),1,0)</f>
        <v>0</v>
      </c>
      <c r="G218">
        <f>Folha1!B222</f>
        <v>0</v>
      </c>
      <c r="H218">
        <f>IF(Folha1!C222&gt;120,1,0)</f>
        <v>1</v>
      </c>
      <c r="I218">
        <f>Folha1!D222</f>
        <v>0</v>
      </c>
      <c r="J218">
        <f>IF(Folha1!E222&lt;40,1,0)</f>
        <v>0</v>
      </c>
      <c r="K218">
        <f>IF(AND(Folha1!E222&gt;=40,Folha1!E222&lt;50),1,0)</f>
        <v>0</v>
      </c>
      <c r="L218">
        <f>Folha1!F222</f>
        <v>1</v>
      </c>
      <c r="M218">
        <f>IF(Folha1!G222&lt;50000,1,0)</f>
        <v>0</v>
      </c>
      <c r="N218">
        <f>IF(AND(Folha1!$G222&gt;=50000,Folha1!$G222&lt;100000),1,0)</f>
        <v>0</v>
      </c>
      <c r="O218">
        <f>IF(AND(Folha1!$G222&gt;=100000,Folha1!$G222&lt;150000),1,0)</f>
        <v>0</v>
      </c>
      <c r="P218">
        <f>IF(AND(Folha1!$G222&gt;=150000,Folha1!$G222&lt;400000),1,0)</f>
        <v>1</v>
      </c>
      <c r="Q218">
        <f>IF(AND(Folha1!$G222&gt;=400000),1,0)</f>
        <v>0</v>
      </c>
      <c r="R218">
        <f>IF(V218=0,IF(Folha1!H222&lt;0.6,1,0),IF(Folha1!H222&lt;0.7,1,0))</f>
        <v>0</v>
      </c>
      <c r="S218">
        <f>IF(V218=0,IF(Folha1!H222&gt;1.1,1,0),IF(Folha1!H222&gt;1.3,1,0))</f>
        <v>0</v>
      </c>
      <c r="T218">
        <f>IF(Folha1!I222&lt;135,1,0)</f>
        <v>0</v>
      </c>
      <c r="U218">
        <f>IF(Folha1!I222&gt;145,1,0)</f>
        <v>0</v>
      </c>
      <c r="V218">
        <f>Folha1!J222</f>
        <v>0</v>
      </c>
      <c r="W218">
        <f t="shared" si="3"/>
        <v>1</v>
      </c>
      <c r="X218">
        <f>Folha1!K222</f>
        <v>0</v>
      </c>
      <c r="Y218">
        <f>Folha1!M222</f>
        <v>0</v>
      </c>
    </row>
    <row r="219" spans="1:25" x14ac:dyDescent="0.25">
      <c r="A219">
        <f>IF(Folha1!$A223&lt;50,1,0)</f>
        <v>0</v>
      </c>
      <c r="B219">
        <f>IF(AND(Folha1!$A223&gt;=50,Folha1!$A223&lt;60),1,0)</f>
        <v>1</v>
      </c>
      <c r="C219">
        <f>IF(AND(Folha1!$A223&gt;=60,Folha1!$A223&lt;70),1,0)</f>
        <v>0</v>
      </c>
      <c r="D219">
        <f>IF(AND(Folha1!$A223&gt;=70,Folha1!$A223&lt;80),1,0)</f>
        <v>0</v>
      </c>
      <c r="E219">
        <f>IF(AND(Folha1!$A223&gt;=80,Folha1!$A223&lt;90),1,0)</f>
        <v>0</v>
      </c>
      <c r="F219">
        <f>IF(AND(Folha1!$A223&gt;=90),1,0)</f>
        <v>0</v>
      </c>
      <c r="G219">
        <f>Folha1!B223</f>
        <v>1</v>
      </c>
      <c r="H219">
        <f>IF(Folha1!C223&gt;120,1,0)</f>
        <v>1</v>
      </c>
      <c r="I219">
        <f>Folha1!D223</f>
        <v>0</v>
      </c>
      <c r="J219">
        <f>IF(Folha1!E223&lt;40,1,0)</f>
        <v>0</v>
      </c>
      <c r="K219">
        <f>IF(AND(Folha1!E223&gt;=40,Folha1!E223&lt;50),1,0)</f>
        <v>0</v>
      </c>
      <c r="L219">
        <f>Folha1!F223</f>
        <v>1</v>
      </c>
      <c r="M219">
        <f>IF(Folha1!G223&lt;50000,1,0)</f>
        <v>0</v>
      </c>
      <c r="N219">
        <f>IF(AND(Folha1!$G223&gt;=50000,Folha1!$G223&lt;100000),1,0)</f>
        <v>0</v>
      </c>
      <c r="O219">
        <f>IF(AND(Folha1!$G223&gt;=100000,Folha1!$G223&lt;150000),1,0)</f>
        <v>0</v>
      </c>
      <c r="P219">
        <f>IF(AND(Folha1!$G223&gt;=150000,Folha1!$G223&lt;400000),1,0)</f>
        <v>1</v>
      </c>
      <c r="Q219">
        <f>IF(AND(Folha1!$G223&gt;=400000),1,0)</f>
        <v>0</v>
      </c>
      <c r="R219">
        <f>IF(V219=0,IF(Folha1!H223&lt;0.6,1,0),IF(Folha1!H223&lt;0.7,1,0))</f>
        <v>0</v>
      </c>
      <c r="S219">
        <f>IF(V219=0,IF(Folha1!H223&gt;1.1,1,0),IF(Folha1!H223&gt;1.3,1,0))</f>
        <v>1</v>
      </c>
      <c r="T219">
        <f>IF(Folha1!I223&lt;135,1,0)</f>
        <v>0</v>
      </c>
      <c r="U219">
        <f>IF(Folha1!I223&gt;145,1,0)</f>
        <v>0</v>
      </c>
      <c r="V219">
        <f>Folha1!J223</f>
        <v>0</v>
      </c>
      <c r="W219">
        <f t="shared" si="3"/>
        <v>1</v>
      </c>
      <c r="X219">
        <f>Folha1!K223</f>
        <v>0</v>
      </c>
      <c r="Y219">
        <f>Folha1!M223</f>
        <v>1</v>
      </c>
    </row>
    <row r="220" spans="1:25" x14ac:dyDescent="0.25">
      <c r="A220">
        <f>IF(Folha1!$A224&lt;50,1,0)</f>
        <v>0</v>
      </c>
      <c r="B220">
        <f>IF(AND(Folha1!$A224&gt;=50,Folha1!$A224&lt;60),1,0)</f>
        <v>0</v>
      </c>
      <c r="C220">
        <f>IF(AND(Folha1!$A224&gt;=60,Folha1!$A224&lt;70),1,0)</f>
        <v>1</v>
      </c>
      <c r="D220">
        <f>IF(AND(Folha1!$A224&gt;=70,Folha1!$A224&lt;80),1,0)</f>
        <v>0</v>
      </c>
      <c r="E220">
        <f>IF(AND(Folha1!$A224&gt;=80,Folha1!$A224&lt;90),1,0)</f>
        <v>0</v>
      </c>
      <c r="F220">
        <f>IF(AND(Folha1!$A224&gt;=90),1,0)</f>
        <v>0</v>
      </c>
      <c r="G220">
        <f>Folha1!B224</f>
        <v>1</v>
      </c>
      <c r="H220">
        <f>IF(Folha1!C224&gt;120,1,0)</f>
        <v>1</v>
      </c>
      <c r="I220">
        <f>Folha1!D224</f>
        <v>1</v>
      </c>
      <c r="J220">
        <f>IF(Folha1!E224&lt;40,1,0)</f>
        <v>1</v>
      </c>
      <c r="K220">
        <f>IF(AND(Folha1!E224&gt;=40,Folha1!E224&lt;50),1,0)</f>
        <v>0</v>
      </c>
      <c r="L220">
        <f>Folha1!F224</f>
        <v>0</v>
      </c>
      <c r="M220">
        <f>IF(Folha1!G224&lt;50000,1,0)</f>
        <v>0</v>
      </c>
      <c r="N220">
        <f>IF(AND(Folha1!$G224&gt;=50000,Folha1!$G224&lt;100000),1,0)</f>
        <v>0</v>
      </c>
      <c r="O220">
        <f>IF(AND(Folha1!$G224&gt;=100000,Folha1!$G224&lt;150000),1,0)</f>
        <v>0</v>
      </c>
      <c r="P220">
        <f>IF(AND(Folha1!$G224&gt;=150000,Folha1!$G224&lt;400000),1,0)</f>
        <v>1</v>
      </c>
      <c r="Q220">
        <f>IF(AND(Folha1!$G224&gt;=400000),1,0)</f>
        <v>0</v>
      </c>
      <c r="R220">
        <f>IF(V220=0,IF(Folha1!H224&lt;0.6,1,0),IF(Folha1!H224&lt;0.7,1,0))</f>
        <v>0</v>
      </c>
      <c r="S220">
        <f>IF(V220=0,IF(Folha1!H224&gt;1.1,1,0),IF(Folha1!H224&gt;1.3,1,0))</f>
        <v>0</v>
      </c>
      <c r="T220">
        <f>IF(Folha1!I224&lt;135,1,0)</f>
        <v>1</v>
      </c>
      <c r="U220">
        <f>IF(Folha1!I224&gt;145,1,0)</f>
        <v>0</v>
      </c>
      <c r="V220">
        <f>Folha1!J224</f>
        <v>1</v>
      </c>
      <c r="W220">
        <f t="shared" si="3"/>
        <v>0</v>
      </c>
      <c r="X220">
        <f>Folha1!K224</f>
        <v>0</v>
      </c>
      <c r="Y220">
        <f>Folha1!M224</f>
        <v>0</v>
      </c>
    </row>
    <row r="221" spans="1:25" x14ac:dyDescent="0.25">
      <c r="A221">
        <f>IF(Folha1!$A225&lt;50,1,0)</f>
        <v>0</v>
      </c>
      <c r="B221">
        <f>IF(AND(Folha1!$A225&gt;=50,Folha1!$A225&lt;60),1,0)</f>
        <v>1</v>
      </c>
      <c r="C221">
        <f>IF(AND(Folha1!$A225&gt;=60,Folha1!$A225&lt;70),1,0)</f>
        <v>0</v>
      </c>
      <c r="D221">
        <f>IF(AND(Folha1!$A225&gt;=70,Folha1!$A225&lt;80),1,0)</f>
        <v>0</v>
      </c>
      <c r="E221">
        <f>IF(AND(Folha1!$A225&gt;=80,Folha1!$A225&lt;90),1,0)</f>
        <v>0</v>
      </c>
      <c r="F221">
        <f>IF(AND(Folha1!$A225&gt;=90),1,0)</f>
        <v>0</v>
      </c>
      <c r="G221">
        <f>Folha1!B225</f>
        <v>0</v>
      </c>
      <c r="H221">
        <f>IF(Folha1!C225&gt;120,1,0)</f>
        <v>1</v>
      </c>
      <c r="I221">
        <f>Folha1!D225</f>
        <v>1</v>
      </c>
      <c r="J221">
        <f>IF(Folha1!E225&lt;40,1,0)</f>
        <v>1</v>
      </c>
      <c r="K221">
        <f>IF(AND(Folha1!E225&gt;=40,Folha1!E225&lt;50),1,0)</f>
        <v>0</v>
      </c>
      <c r="L221">
        <f>Folha1!F225</f>
        <v>1</v>
      </c>
      <c r="M221">
        <f>IF(Folha1!G225&lt;50000,1,0)</f>
        <v>0</v>
      </c>
      <c r="N221">
        <f>IF(AND(Folha1!$G225&gt;=50000,Folha1!$G225&lt;100000),1,0)</f>
        <v>0</v>
      </c>
      <c r="O221">
        <f>IF(AND(Folha1!$G225&gt;=100000,Folha1!$G225&lt;150000),1,0)</f>
        <v>0</v>
      </c>
      <c r="P221">
        <f>IF(AND(Folha1!$G225&gt;=150000,Folha1!$G225&lt;400000),1,0)</f>
        <v>1</v>
      </c>
      <c r="Q221">
        <f>IF(AND(Folha1!$G225&gt;=400000),1,0)</f>
        <v>0</v>
      </c>
      <c r="R221">
        <f>IF(V221=0,IF(Folha1!H225&lt;0.6,1,0),IF(Folha1!H225&lt;0.7,1,0))</f>
        <v>0</v>
      </c>
      <c r="S221">
        <f>IF(V221=0,IF(Folha1!H225&gt;1.1,1,0),IF(Folha1!H225&gt;1.3,1,0))</f>
        <v>0</v>
      </c>
      <c r="T221">
        <f>IF(Folha1!I225&lt;135,1,0)</f>
        <v>0</v>
      </c>
      <c r="U221">
        <f>IF(Folha1!I225&gt;145,1,0)</f>
        <v>0</v>
      </c>
      <c r="V221">
        <f>Folha1!J225</f>
        <v>0</v>
      </c>
      <c r="W221">
        <f t="shared" si="3"/>
        <v>1</v>
      </c>
      <c r="X221">
        <f>Folha1!K225</f>
        <v>0</v>
      </c>
      <c r="Y221">
        <f>Folha1!M225</f>
        <v>0</v>
      </c>
    </row>
    <row r="222" spans="1:25" x14ac:dyDescent="0.25">
      <c r="A222">
        <f>IF(Folha1!$A226&lt;50,1,0)</f>
        <v>0</v>
      </c>
      <c r="B222">
        <f>IF(AND(Folha1!$A226&gt;=50,Folha1!$A226&lt;60),1,0)</f>
        <v>0</v>
      </c>
      <c r="C222">
        <f>IF(AND(Folha1!$A226&gt;=60,Folha1!$A226&lt;70),1,0)</f>
        <v>0</v>
      </c>
      <c r="D222">
        <f>IF(AND(Folha1!$A226&gt;=70,Folha1!$A226&lt;80),1,0)</f>
        <v>1</v>
      </c>
      <c r="E222">
        <f>IF(AND(Folha1!$A226&gt;=80,Folha1!$A226&lt;90),1,0)</f>
        <v>0</v>
      </c>
      <c r="F222">
        <f>IF(AND(Folha1!$A226&gt;=90),1,0)</f>
        <v>0</v>
      </c>
      <c r="G222">
        <f>Folha1!B226</f>
        <v>0</v>
      </c>
      <c r="H222">
        <f>IF(Folha1!C226&gt;120,1,0)</f>
        <v>1</v>
      </c>
      <c r="I222">
        <f>Folha1!D226</f>
        <v>0</v>
      </c>
      <c r="J222">
        <f>IF(Folha1!E226&lt;40,1,0)</f>
        <v>1</v>
      </c>
      <c r="K222">
        <f>IF(AND(Folha1!E226&gt;=40,Folha1!E226&lt;50),1,0)</f>
        <v>0</v>
      </c>
      <c r="L222">
        <f>Folha1!F226</f>
        <v>0</v>
      </c>
      <c r="M222">
        <f>IF(Folha1!G226&lt;50000,1,0)</f>
        <v>0</v>
      </c>
      <c r="N222">
        <f>IF(AND(Folha1!$G226&gt;=50000,Folha1!$G226&lt;100000),1,0)</f>
        <v>0</v>
      </c>
      <c r="O222">
        <f>IF(AND(Folha1!$G226&gt;=100000,Folha1!$G226&lt;150000),1,0)</f>
        <v>0</v>
      </c>
      <c r="P222">
        <f>IF(AND(Folha1!$G226&gt;=150000,Folha1!$G226&lt;400000),1,0)</f>
        <v>1</v>
      </c>
      <c r="Q222">
        <f>IF(AND(Folha1!$G226&gt;=400000),1,0)</f>
        <v>0</v>
      </c>
      <c r="R222">
        <f>IF(V222=0,IF(Folha1!H226&lt;0.6,1,0),IF(Folha1!H226&lt;0.7,1,0))</f>
        <v>0</v>
      </c>
      <c r="S222">
        <f>IF(V222=0,IF(Folha1!H226&gt;1.1,1,0),IF(Folha1!H226&gt;1.3,1,0))</f>
        <v>1</v>
      </c>
      <c r="T222">
        <f>IF(Folha1!I226&lt;135,1,0)</f>
        <v>1</v>
      </c>
      <c r="U222">
        <f>IF(Folha1!I226&gt;145,1,0)</f>
        <v>0</v>
      </c>
      <c r="V222">
        <f>Folha1!J226</f>
        <v>1</v>
      </c>
      <c r="W222">
        <f t="shared" si="3"/>
        <v>0</v>
      </c>
      <c r="X222">
        <f>Folha1!K226</f>
        <v>0</v>
      </c>
      <c r="Y222">
        <f>Folha1!M226</f>
        <v>1</v>
      </c>
    </row>
    <row r="223" spans="1:25" x14ac:dyDescent="0.25">
      <c r="A223">
        <f>IF(Folha1!$A227&lt;50,1,0)</f>
        <v>0</v>
      </c>
      <c r="B223">
        <f>IF(AND(Folha1!$A227&gt;=50,Folha1!$A227&lt;60),1,0)</f>
        <v>0</v>
      </c>
      <c r="C223">
        <f>IF(AND(Folha1!$A227&gt;=60,Folha1!$A227&lt;70),1,0)</f>
        <v>1</v>
      </c>
      <c r="D223">
        <f>IF(AND(Folha1!$A227&gt;=70,Folha1!$A227&lt;80),1,0)</f>
        <v>0</v>
      </c>
      <c r="E223">
        <f>IF(AND(Folha1!$A227&gt;=80,Folha1!$A227&lt;90),1,0)</f>
        <v>0</v>
      </c>
      <c r="F223">
        <f>IF(AND(Folha1!$A227&gt;=90),1,0)</f>
        <v>0</v>
      </c>
      <c r="G223">
        <f>Folha1!B227</f>
        <v>0</v>
      </c>
      <c r="H223">
        <f>IF(Folha1!C227&gt;120,1,0)</f>
        <v>0</v>
      </c>
      <c r="I223">
        <f>Folha1!D227</f>
        <v>0</v>
      </c>
      <c r="J223">
        <f>IF(Folha1!E227&lt;40,1,0)</f>
        <v>0</v>
      </c>
      <c r="K223">
        <f>IF(AND(Folha1!E227&gt;=40,Folha1!E227&lt;50),1,0)</f>
        <v>0</v>
      </c>
      <c r="L223">
        <f>Folha1!F227</f>
        <v>0</v>
      </c>
      <c r="M223">
        <f>IF(Folha1!G227&lt;50000,1,0)</f>
        <v>0</v>
      </c>
      <c r="N223">
        <f>IF(AND(Folha1!$G227&gt;=50000,Folha1!$G227&lt;100000),1,0)</f>
        <v>0</v>
      </c>
      <c r="O223">
        <f>IF(AND(Folha1!$G227&gt;=100000,Folha1!$G227&lt;150000),1,0)</f>
        <v>0</v>
      </c>
      <c r="P223">
        <f>IF(AND(Folha1!$G227&gt;=150000,Folha1!$G227&lt;400000),1,0)</f>
        <v>1</v>
      </c>
      <c r="Q223">
        <f>IF(AND(Folha1!$G227&gt;=400000),1,0)</f>
        <v>0</v>
      </c>
      <c r="R223">
        <f>IF(V223=0,IF(Folha1!H227&lt;0.6,1,0),IF(Folha1!H227&lt;0.7,1,0))</f>
        <v>0</v>
      </c>
      <c r="S223">
        <f>IF(V223=0,IF(Folha1!H227&gt;1.1,1,0),IF(Folha1!H227&gt;1.3,1,0))</f>
        <v>0</v>
      </c>
      <c r="T223">
        <f>IF(Folha1!I227&lt;135,1,0)</f>
        <v>0</v>
      </c>
      <c r="U223">
        <f>IF(Folha1!I227&gt;145,1,0)</f>
        <v>0</v>
      </c>
      <c r="V223">
        <f>Folha1!J227</f>
        <v>1</v>
      </c>
      <c r="W223">
        <f t="shared" si="3"/>
        <v>0</v>
      </c>
      <c r="X223">
        <f>Folha1!K227</f>
        <v>1</v>
      </c>
      <c r="Y223">
        <f>Folha1!M227</f>
        <v>0</v>
      </c>
    </row>
    <row r="224" spans="1:25" x14ac:dyDescent="0.25">
      <c r="A224">
        <f>IF(Folha1!$A228&lt;50,1,0)</f>
        <v>1</v>
      </c>
      <c r="B224">
        <f>IF(AND(Folha1!$A228&gt;=50,Folha1!$A228&lt;60),1,0)</f>
        <v>0</v>
      </c>
      <c r="C224">
        <f>IF(AND(Folha1!$A228&gt;=60,Folha1!$A228&lt;70),1,0)</f>
        <v>0</v>
      </c>
      <c r="D224">
        <f>IF(AND(Folha1!$A228&gt;=70,Folha1!$A228&lt;80),1,0)</f>
        <v>0</v>
      </c>
      <c r="E224">
        <f>IF(AND(Folha1!$A228&gt;=80,Folha1!$A228&lt;90),1,0)</f>
        <v>0</v>
      </c>
      <c r="F224">
        <f>IF(AND(Folha1!$A228&gt;=90),1,0)</f>
        <v>0</v>
      </c>
      <c r="G224">
        <f>Folha1!B228</f>
        <v>1</v>
      </c>
      <c r="H224">
        <f>IF(Folha1!C228&gt;120,1,0)</f>
        <v>0</v>
      </c>
      <c r="I224">
        <f>Folha1!D228</f>
        <v>0</v>
      </c>
      <c r="J224">
        <f>IF(Folha1!E228&lt;40,1,0)</f>
        <v>1</v>
      </c>
      <c r="K224">
        <f>IF(AND(Folha1!E228&gt;=40,Folha1!E228&lt;50),1,0)</f>
        <v>0</v>
      </c>
      <c r="L224">
        <f>Folha1!F228</f>
        <v>0</v>
      </c>
      <c r="M224">
        <f>IF(Folha1!G228&lt;50000,1,0)</f>
        <v>0</v>
      </c>
      <c r="N224">
        <f>IF(AND(Folha1!$G228&gt;=50000,Folha1!$G228&lt;100000),1,0)</f>
        <v>0</v>
      </c>
      <c r="O224">
        <f>IF(AND(Folha1!$G228&gt;=100000,Folha1!$G228&lt;150000),1,0)</f>
        <v>0</v>
      </c>
      <c r="P224">
        <f>IF(AND(Folha1!$G228&gt;=150000,Folha1!$G228&lt;400000),1,0)</f>
        <v>1</v>
      </c>
      <c r="Q224">
        <f>IF(AND(Folha1!$G228&gt;=400000),1,0)</f>
        <v>0</v>
      </c>
      <c r="R224">
        <f>IF(V224=0,IF(Folha1!H228&lt;0.6,1,0),IF(Folha1!H228&lt;0.7,1,0))</f>
        <v>0</v>
      </c>
      <c r="S224">
        <f>IF(V224=0,IF(Folha1!H228&gt;1.1,1,0),IF(Folha1!H228&gt;1.3,1,0))</f>
        <v>0</v>
      </c>
      <c r="T224">
        <f>IF(Folha1!I228&lt;135,1,0)</f>
        <v>0</v>
      </c>
      <c r="U224">
        <f>IF(Folha1!I228&gt;145,1,0)</f>
        <v>0</v>
      </c>
      <c r="V224">
        <f>Folha1!J228</f>
        <v>1</v>
      </c>
      <c r="W224">
        <f t="shared" si="3"/>
        <v>0</v>
      </c>
      <c r="X224">
        <f>Folha1!K228</f>
        <v>1</v>
      </c>
      <c r="Y224">
        <f>Folha1!M228</f>
        <v>0</v>
      </c>
    </row>
    <row r="225" spans="1:25" x14ac:dyDescent="0.25">
      <c r="A225">
        <f>IF(Folha1!$A229&lt;50,1,0)</f>
        <v>1</v>
      </c>
      <c r="B225">
        <f>IF(AND(Folha1!$A229&gt;=50,Folha1!$A229&lt;60),1,0)</f>
        <v>0</v>
      </c>
      <c r="C225">
        <f>IF(AND(Folha1!$A229&gt;=60,Folha1!$A229&lt;70),1,0)</f>
        <v>0</v>
      </c>
      <c r="D225">
        <f>IF(AND(Folha1!$A229&gt;=70,Folha1!$A229&lt;80),1,0)</f>
        <v>0</v>
      </c>
      <c r="E225">
        <f>IF(AND(Folha1!$A229&gt;=80,Folha1!$A229&lt;90),1,0)</f>
        <v>0</v>
      </c>
      <c r="F225">
        <f>IF(AND(Folha1!$A229&gt;=90),1,0)</f>
        <v>0</v>
      </c>
      <c r="G225">
        <f>Folha1!B229</f>
        <v>0</v>
      </c>
      <c r="H225">
        <f>IF(Folha1!C229&gt;120,1,0)</f>
        <v>1</v>
      </c>
      <c r="I225">
        <f>Folha1!D229</f>
        <v>0</v>
      </c>
      <c r="J225">
        <f>IF(Folha1!E229&lt;40,1,0)</f>
        <v>1</v>
      </c>
      <c r="K225">
        <f>IF(AND(Folha1!E229&gt;=40,Folha1!E229&lt;50),1,0)</f>
        <v>0</v>
      </c>
      <c r="L225">
        <f>Folha1!F229</f>
        <v>0</v>
      </c>
      <c r="M225">
        <f>IF(Folha1!G229&lt;50000,1,0)</f>
        <v>0</v>
      </c>
      <c r="N225">
        <f>IF(AND(Folha1!$G229&gt;=50000,Folha1!$G229&lt;100000),1,0)</f>
        <v>0</v>
      </c>
      <c r="O225">
        <f>IF(AND(Folha1!$G229&gt;=100000,Folha1!$G229&lt;150000),1,0)</f>
        <v>1</v>
      </c>
      <c r="P225">
        <f>IF(AND(Folha1!$G229&gt;=150000,Folha1!$G229&lt;400000),1,0)</f>
        <v>0</v>
      </c>
      <c r="Q225">
        <f>IF(AND(Folha1!$G229&gt;=400000),1,0)</f>
        <v>0</v>
      </c>
      <c r="R225">
        <f>IF(V225=0,IF(Folha1!H229&lt;0.6,1,0),IF(Folha1!H229&lt;0.7,1,0))</f>
        <v>0</v>
      </c>
      <c r="S225">
        <f>IF(V225=0,IF(Folha1!H229&gt;1.1,1,0),IF(Folha1!H229&gt;1.3,1,0))</f>
        <v>0</v>
      </c>
      <c r="T225">
        <f>IF(Folha1!I229&lt;135,1,0)</f>
        <v>1</v>
      </c>
      <c r="U225">
        <f>IF(Folha1!I229&gt;145,1,0)</f>
        <v>0</v>
      </c>
      <c r="V225">
        <f>Folha1!J229</f>
        <v>1</v>
      </c>
      <c r="W225">
        <f t="shared" si="3"/>
        <v>0</v>
      </c>
      <c r="X225">
        <f>Folha1!K229</f>
        <v>0</v>
      </c>
      <c r="Y225">
        <f>Folha1!M229</f>
        <v>0</v>
      </c>
    </row>
    <row r="226" spans="1:25" x14ac:dyDescent="0.25">
      <c r="A226">
        <f>IF(Folha1!$A230&lt;50,1,0)</f>
        <v>0</v>
      </c>
      <c r="B226">
        <f>IF(AND(Folha1!$A230&gt;=50,Folha1!$A230&lt;60),1,0)</f>
        <v>1</v>
      </c>
      <c r="C226">
        <f>IF(AND(Folha1!$A230&gt;=60,Folha1!$A230&lt;70),1,0)</f>
        <v>0</v>
      </c>
      <c r="D226">
        <f>IF(AND(Folha1!$A230&gt;=70,Folha1!$A230&lt;80),1,0)</f>
        <v>0</v>
      </c>
      <c r="E226">
        <f>IF(AND(Folha1!$A230&gt;=80,Folha1!$A230&lt;90),1,0)</f>
        <v>0</v>
      </c>
      <c r="F226">
        <f>IF(AND(Folha1!$A230&gt;=90),1,0)</f>
        <v>0</v>
      </c>
      <c r="G226">
        <f>Folha1!B230</f>
        <v>0</v>
      </c>
      <c r="H226">
        <f>IF(Folha1!C230&gt;120,1,0)</f>
        <v>1</v>
      </c>
      <c r="I226">
        <f>Folha1!D230</f>
        <v>1</v>
      </c>
      <c r="J226">
        <f>IF(Folha1!E230&lt;40,1,0)</f>
        <v>1</v>
      </c>
      <c r="K226">
        <f>IF(AND(Folha1!E230&gt;=40,Folha1!E230&lt;50),1,0)</f>
        <v>0</v>
      </c>
      <c r="L226">
        <f>Folha1!F230</f>
        <v>0</v>
      </c>
      <c r="M226">
        <f>IF(Folha1!G230&lt;50000,1,0)</f>
        <v>0</v>
      </c>
      <c r="N226">
        <f>IF(AND(Folha1!$G230&gt;=50000,Folha1!$G230&lt;100000),1,0)</f>
        <v>0</v>
      </c>
      <c r="O226">
        <f>IF(AND(Folha1!$G230&gt;=100000,Folha1!$G230&lt;150000),1,0)</f>
        <v>0</v>
      </c>
      <c r="P226">
        <f>IF(AND(Folha1!$G230&gt;=150000,Folha1!$G230&lt;400000),1,0)</f>
        <v>0</v>
      </c>
      <c r="Q226">
        <f>IF(AND(Folha1!$G230&gt;=400000),1,0)</f>
        <v>1</v>
      </c>
      <c r="R226">
        <f>IF(V226=0,IF(Folha1!H230&lt;0.6,1,0),IF(Folha1!H230&lt;0.7,1,0))</f>
        <v>0</v>
      </c>
      <c r="S226">
        <f>IF(V226=0,IF(Folha1!H230&gt;1.1,1,0),IF(Folha1!H230&gt;1.3,1,0))</f>
        <v>0</v>
      </c>
      <c r="T226">
        <f>IF(Folha1!I230&lt;135,1,0)</f>
        <v>0</v>
      </c>
      <c r="U226">
        <f>IF(Folha1!I230&gt;145,1,0)</f>
        <v>0</v>
      </c>
      <c r="V226">
        <f>Folha1!J230</f>
        <v>1</v>
      </c>
      <c r="W226">
        <f t="shared" si="3"/>
        <v>0</v>
      </c>
      <c r="X226">
        <f>Folha1!K230</f>
        <v>0</v>
      </c>
      <c r="Y226">
        <f>Folha1!M230</f>
        <v>0</v>
      </c>
    </row>
    <row r="227" spans="1:25" x14ac:dyDescent="0.25">
      <c r="A227">
        <f>IF(Folha1!$A231&lt;50,1,0)</f>
        <v>0</v>
      </c>
      <c r="B227">
        <f>IF(AND(Folha1!$A231&gt;=50,Folha1!$A231&lt;60),1,0)</f>
        <v>0</v>
      </c>
      <c r="C227">
        <f>IF(AND(Folha1!$A231&gt;=60,Folha1!$A231&lt;70),1,0)</f>
        <v>0</v>
      </c>
      <c r="D227">
        <f>IF(AND(Folha1!$A231&gt;=70,Folha1!$A231&lt;80),1,0)</f>
        <v>1</v>
      </c>
      <c r="E227">
        <f>IF(AND(Folha1!$A231&gt;=80,Folha1!$A231&lt;90),1,0)</f>
        <v>0</v>
      </c>
      <c r="F227">
        <f>IF(AND(Folha1!$A231&gt;=90),1,0)</f>
        <v>0</v>
      </c>
      <c r="G227">
        <f>Folha1!B231</f>
        <v>0</v>
      </c>
      <c r="H227">
        <f>IF(Folha1!C231&gt;120,1,0)</f>
        <v>1</v>
      </c>
      <c r="I227">
        <f>Folha1!D231</f>
        <v>1</v>
      </c>
      <c r="J227">
        <f>IF(Folha1!E231&lt;40,1,0)</f>
        <v>0</v>
      </c>
      <c r="K227">
        <f>IF(AND(Folha1!E231&gt;=40,Folha1!E231&lt;50),1,0)</f>
        <v>0</v>
      </c>
      <c r="L227">
        <f>Folha1!F231</f>
        <v>0</v>
      </c>
      <c r="M227">
        <f>IF(Folha1!G231&lt;50000,1,0)</f>
        <v>0</v>
      </c>
      <c r="N227">
        <f>IF(AND(Folha1!$G231&gt;=50000,Folha1!$G231&lt;100000),1,0)</f>
        <v>0</v>
      </c>
      <c r="O227">
        <f>IF(AND(Folha1!$G231&gt;=100000,Folha1!$G231&lt;150000),1,0)</f>
        <v>0</v>
      </c>
      <c r="P227">
        <f>IF(AND(Folha1!$G231&gt;=150000,Folha1!$G231&lt;400000),1,0)</f>
        <v>1</v>
      </c>
      <c r="Q227">
        <f>IF(AND(Folha1!$G231&gt;=400000),1,0)</f>
        <v>0</v>
      </c>
      <c r="R227">
        <f>IF(V227=0,IF(Folha1!H231&lt;0.6,1,0),IF(Folha1!H231&lt;0.7,1,0))</f>
        <v>0</v>
      </c>
      <c r="S227">
        <f>IF(V227=0,IF(Folha1!H231&gt;1.1,1,0),IF(Folha1!H231&gt;1.3,1,0))</f>
        <v>1</v>
      </c>
      <c r="T227">
        <f>IF(Folha1!I231&lt;135,1,0)</f>
        <v>1</v>
      </c>
      <c r="U227">
        <f>IF(Folha1!I231&gt;145,1,0)</f>
        <v>0</v>
      </c>
      <c r="V227">
        <f>Folha1!J231</f>
        <v>0</v>
      </c>
      <c r="W227">
        <f t="shared" si="3"/>
        <v>1</v>
      </c>
      <c r="X227">
        <f>Folha1!K231</f>
        <v>0</v>
      </c>
      <c r="Y227">
        <f>Folha1!M231</f>
        <v>0</v>
      </c>
    </row>
    <row r="228" spans="1:25" x14ac:dyDescent="0.25">
      <c r="A228">
        <f>IF(Folha1!$A232&lt;50,1,0)</f>
        <v>0</v>
      </c>
      <c r="B228">
        <f>IF(AND(Folha1!$A232&gt;=50,Folha1!$A232&lt;60),1,0)</f>
        <v>1</v>
      </c>
      <c r="C228">
        <f>IF(AND(Folha1!$A232&gt;=60,Folha1!$A232&lt;70),1,0)</f>
        <v>0</v>
      </c>
      <c r="D228">
        <f>IF(AND(Folha1!$A232&gt;=70,Folha1!$A232&lt;80),1,0)</f>
        <v>0</v>
      </c>
      <c r="E228">
        <f>IF(AND(Folha1!$A232&gt;=80,Folha1!$A232&lt;90),1,0)</f>
        <v>0</v>
      </c>
      <c r="F228">
        <f>IF(AND(Folha1!$A232&gt;=90),1,0)</f>
        <v>0</v>
      </c>
      <c r="G228">
        <f>Folha1!B232</f>
        <v>1</v>
      </c>
      <c r="H228">
        <f>IF(Folha1!C232&gt;120,1,0)</f>
        <v>0</v>
      </c>
      <c r="I228">
        <f>Folha1!D232</f>
        <v>0</v>
      </c>
      <c r="J228">
        <f>IF(Folha1!E232&lt;40,1,0)</f>
        <v>1</v>
      </c>
      <c r="K228">
        <f>IF(AND(Folha1!E232&gt;=40,Folha1!E232&lt;50),1,0)</f>
        <v>0</v>
      </c>
      <c r="L228">
        <f>Folha1!F232</f>
        <v>0</v>
      </c>
      <c r="M228">
        <f>IF(Folha1!G232&lt;50000,1,0)</f>
        <v>0</v>
      </c>
      <c r="N228">
        <f>IF(AND(Folha1!$G232&gt;=50000,Folha1!$G232&lt;100000),1,0)</f>
        <v>0</v>
      </c>
      <c r="O228">
        <f>IF(AND(Folha1!$G232&gt;=100000,Folha1!$G232&lt;150000),1,0)</f>
        <v>0</v>
      </c>
      <c r="P228">
        <f>IF(AND(Folha1!$G232&gt;=150000,Folha1!$G232&lt;400000),1,0)</f>
        <v>1</v>
      </c>
      <c r="Q228">
        <f>IF(AND(Folha1!$G232&gt;=400000),1,0)</f>
        <v>0</v>
      </c>
      <c r="R228">
        <f>IF(V228=0,IF(Folha1!H232&lt;0.6,1,0),IF(Folha1!H232&lt;0.7,1,0))</f>
        <v>0</v>
      </c>
      <c r="S228">
        <f>IF(V228=0,IF(Folha1!H232&gt;1.1,1,0),IF(Folha1!H232&gt;1.3,1,0))</f>
        <v>0</v>
      </c>
      <c r="T228">
        <f>IF(Folha1!I232&lt;135,1,0)</f>
        <v>1</v>
      </c>
      <c r="U228">
        <f>IF(Folha1!I232&gt;145,1,0)</f>
        <v>0</v>
      </c>
      <c r="V228">
        <f>Folha1!J232</f>
        <v>1</v>
      </c>
      <c r="W228">
        <f t="shared" si="3"/>
        <v>0</v>
      </c>
      <c r="X228">
        <f>Folha1!K232</f>
        <v>1</v>
      </c>
      <c r="Y228">
        <f>Folha1!M232</f>
        <v>0</v>
      </c>
    </row>
    <row r="229" spans="1:25" x14ac:dyDescent="0.25">
      <c r="A229">
        <f>IF(Folha1!$A233&lt;50,1,0)</f>
        <v>0</v>
      </c>
      <c r="B229">
        <f>IF(AND(Folha1!$A233&gt;=50,Folha1!$A233&lt;60),1,0)</f>
        <v>1</v>
      </c>
      <c r="C229">
        <f>IF(AND(Folha1!$A233&gt;=60,Folha1!$A233&lt;70),1,0)</f>
        <v>0</v>
      </c>
      <c r="D229">
        <f>IF(AND(Folha1!$A233&gt;=70,Folha1!$A233&lt;80),1,0)</f>
        <v>0</v>
      </c>
      <c r="E229">
        <f>IF(AND(Folha1!$A233&gt;=80,Folha1!$A233&lt;90),1,0)</f>
        <v>0</v>
      </c>
      <c r="F229">
        <f>IF(AND(Folha1!$A233&gt;=90),1,0)</f>
        <v>0</v>
      </c>
      <c r="G229">
        <f>Folha1!B233</f>
        <v>1</v>
      </c>
      <c r="H229">
        <f>IF(Folha1!C233&gt;120,1,0)</f>
        <v>1</v>
      </c>
      <c r="I229">
        <f>Folha1!D233</f>
        <v>0</v>
      </c>
      <c r="J229">
        <f>IF(Folha1!E233&lt;40,1,0)</f>
        <v>1</v>
      </c>
      <c r="K229">
        <f>IF(AND(Folha1!E233&gt;=40,Folha1!E233&lt;50),1,0)</f>
        <v>0</v>
      </c>
      <c r="L229">
        <f>Folha1!F233</f>
        <v>1</v>
      </c>
      <c r="M229">
        <f>IF(Folha1!G233&lt;50000,1,0)</f>
        <v>0</v>
      </c>
      <c r="N229">
        <f>IF(AND(Folha1!$G233&gt;=50000,Folha1!$G233&lt;100000),1,0)</f>
        <v>0</v>
      </c>
      <c r="O229">
        <f>IF(AND(Folha1!$G233&gt;=100000,Folha1!$G233&lt;150000),1,0)</f>
        <v>1</v>
      </c>
      <c r="P229">
        <f>IF(AND(Folha1!$G233&gt;=150000,Folha1!$G233&lt;400000),1,0)</f>
        <v>0</v>
      </c>
      <c r="Q229">
        <f>IF(AND(Folha1!$G233&gt;=400000),1,0)</f>
        <v>0</v>
      </c>
      <c r="R229">
        <f>IF(V229=0,IF(Folha1!H233&lt;0.6,1,0),IF(Folha1!H233&lt;0.7,1,0))</f>
        <v>0</v>
      </c>
      <c r="S229">
        <f>IF(V229=0,IF(Folha1!H233&gt;1.1,1,0),IF(Folha1!H233&gt;1.3,1,0))</f>
        <v>0</v>
      </c>
      <c r="T229">
        <f>IF(Folha1!I233&lt;135,1,0)</f>
        <v>0</v>
      </c>
      <c r="U229">
        <f>IF(Folha1!I233&gt;145,1,0)</f>
        <v>0</v>
      </c>
      <c r="V229">
        <f>Folha1!J233</f>
        <v>1</v>
      </c>
      <c r="W229">
        <f t="shared" si="3"/>
        <v>0</v>
      </c>
      <c r="X229">
        <f>Folha1!K233</f>
        <v>0</v>
      </c>
      <c r="Y229">
        <f>Folha1!M233</f>
        <v>0</v>
      </c>
    </row>
    <row r="230" spans="1:25" x14ac:dyDescent="0.25">
      <c r="A230">
        <f>IF(Folha1!$A234&lt;50,1,0)</f>
        <v>0</v>
      </c>
      <c r="B230">
        <f>IF(AND(Folha1!$A234&gt;=50,Folha1!$A234&lt;60),1,0)</f>
        <v>0</v>
      </c>
      <c r="C230">
        <f>IF(AND(Folha1!$A234&gt;=60,Folha1!$A234&lt;70),1,0)</f>
        <v>1</v>
      </c>
      <c r="D230">
        <f>IF(AND(Folha1!$A234&gt;=70,Folha1!$A234&lt;80),1,0)</f>
        <v>0</v>
      </c>
      <c r="E230">
        <f>IF(AND(Folha1!$A234&gt;=80,Folha1!$A234&lt;90),1,0)</f>
        <v>0</v>
      </c>
      <c r="F230">
        <f>IF(AND(Folha1!$A234&gt;=90),1,0)</f>
        <v>0</v>
      </c>
      <c r="G230">
        <f>Folha1!B234</f>
        <v>0</v>
      </c>
      <c r="H230">
        <f>IF(Folha1!C234&gt;120,1,0)</f>
        <v>0</v>
      </c>
      <c r="I230">
        <f>Folha1!D234</f>
        <v>0</v>
      </c>
      <c r="J230">
        <f>IF(Folha1!E234&lt;40,1,0)</f>
        <v>1</v>
      </c>
      <c r="K230">
        <f>IF(AND(Folha1!E234&gt;=40,Folha1!E234&lt;50),1,0)</f>
        <v>0</v>
      </c>
      <c r="L230">
        <f>Folha1!F234</f>
        <v>0</v>
      </c>
      <c r="M230">
        <f>IF(Folha1!G234&lt;50000,1,0)</f>
        <v>0</v>
      </c>
      <c r="N230">
        <f>IF(AND(Folha1!$G234&gt;=50000,Folha1!$G234&lt;100000),1,0)</f>
        <v>0</v>
      </c>
      <c r="O230">
        <f>IF(AND(Folha1!$G234&gt;=100000,Folha1!$G234&lt;150000),1,0)</f>
        <v>0</v>
      </c>
      <c r="P230">
        <f>IF(AND(Folha1!$G234&gt;=150000,Folha1!$G234&lt;400000),1,0)</f>
        <v>1</v>
      </c>
      <c r="Q230">
        <f>IF(AND(Folha1!$G234&gt;=400000),1,0)</f>
        <v>0</v>
      </c>
      <c r="R230">
        <f>IF(V230=0,IF(Folha1!H234&lt;0.6,1,0),IF(Folha1!H234&lt;0.7,1,0))</f>
        <v>0</v>
      </c>
      <c r="S230">
        <f>IF(V230=0,IF(Folha1!H234&gt;1.1,1,0),IF(Folha1!H234&gt;1.3,1,0))</f>
        <v>1</v>
      </c>
      <c r="T230">
        <f>IF(Folha1!I234&lt;135,1,0)</f>
        <v>1</v>
      </c>
      <c r="U230">
        <f>IF(Folha1!I234&gt;145,1,0)</f>
        <v>0</v>
      </c>
      <c r="V230">
        <f>Folha1!J234</f>
        <v>0</v>
      </c>
      <c r="W230">
        <f t="shared" si="3"/>
        <v>1</v>
      </c>
      <c r="X230">
        <f>Folha1!K234</f>
        <v>0</v>
      </c>
      <c r="Y230">
        <f>Folha1!M234</f>
        <v>0</v>
      </c>
    </row>
    <row r="231" spans="1:25" x14ac:dyDescent="0.25">
      <c r="A231">
        <f>IF(Folha1!$A235&lt;50,1,0)</f>
        <v>0</v>
      </c>
      <c r="B231">
        <f>IF(AND(Folha1!$A235&gt;=50,Folha1!$A235&lt;60),1,0)</f>
        <v>0</v>
      </c>
      <c r="C231">
        <f>IF(AND(Folha1!$A235&gt;=60,Folha1!$A235&lt;70),1,0)</f>
        <v>0</v>
      </c>
      <c r="D231">
        <f>IF(AND(Folha1!$A235&gt;=70,Folha1!$A235&lt;80),1,0)</f>
        <v>1</v>
      </c>
      <c r="E231">
        <f>IF(AND(Folha1!$A235&gt;=80,Folha1!$A235&lt;90),1,0)</f>
        <v>0</v>
      </c>
      <c r="F231">
        <f>IF(AND(Folha1!$A235&gt;=90),1,0)</f>
        <v>0</v>
      </c>
      <c r="G231">
        <f>Folha1!B235</f>
        <v>0</v>
      </c>
      <c r="H231">
        <f>IF(Folha1!C235&gt;120,1,0)</f>
        <v>1</v>
      </c>
      <c r="I231">
        <f>Folha1!D235</f>
        <v>0</v>
      </c>
      <c r="J231">
        <f>IF(Folha1!E235&lt;40,1,0)</f>
        <v>1</v>
      </c>
      <c r="K231">
        <f>IF(AND(Folha1!E235&gt;=40,Folha1!E235&lt;50),1,0)</f>
        <v>0</v>
      </c>
      <c r="L231">
        <f>Folha1!F235</f>
        <v>0</v>
      </c>
      <c r="M231">
        <f>IF(Folha1!G235&lt;50000,1,0)</f>
        <v>0</v>
      </c>
      <c r="N231">
        <f>IF(AND(Folha1!$G235&gt;=50000,Folha1!$G235&lt;100000),1,0)</f>
        <v>0</v>
      </c>
      <c r="O231">
        <f>IF(AND(Folha1!$G235&gt;=100000,Folha1!$G235&lt;150000),1,0)</f>
        <v>0</v>
      </c>
      <c r="P231">
        <f>IF(AND(Folha1!$G235&gt;=150000,Folha1!$G235&lt;400000),1,0)</f>
        <v>1</v>
      </c>
      <c r="Q231">
        <f>IF(AND(Folha1!$G235&gt;=400000),1,0)</f>
        <v>0</v>
      </c>
      <c r="R231">
        <f>IF(V231=0,IF(Folha1!H235&lt;0.6,1,0),IF(Folha1!H235&lt;0.7,1,0))</f>
        <v>0</v>
      </c>
      <c r="S231">
        <f>IF(V231=0,IF(Folha1!H235&gt;1.1,1,0),IF(Folha1!H235&gt;1.3,1,0))</f>
        <v>1</v>
      </c>
      <c r="T231">
        <f>IF(Folha1!I235&lt;135,1,0)</f>
        <v>1</v>
      </c>
      <c r="U231">
        <f>IF(Folha1!I235&gt;145,1,0)</f>
        <v>0</v>
      </c>
      <c r="V231">
        <f>Folha1!J235</f>
        <v>0</v>
      </c>
      <c r="W231">
        <f t="shared" si="3"/>
        <v>1</v>
      </c>
      <c r="X231">
        <f>Folha1!K235</f>
        <v>0</v>
      </c>
      <c r="Y231">
        <f>Folha1!M235</f>
        <v>0</v>
      </c>
    </row>
    <row r="232" spans="1:25" x14ac:dyDescent="0.25">
      <c r="A232">
        <f>IF(Folha1!$A236&lt;50,1,0)</f>
        <v>0</v>
      </c>
      <c r="B232">
        <f>IF(AND(Folha1!$A236&gt;=50,Folha1!$A236&lt;60),1,0)</f>
        <v>0</v>
      </c>
      <c r="C232">
        <f>IF(AND(Folha1!$A236&gt;=60,Folha1!$A236&lt;70),1,0)</f>
        <v>1</v>
      </c>
      <c r="D232">
        <f>IF(AND(Folha1!$A236&gt;=70,Folha1!$A236&lt;80),1,0)</f>
        <v>0</v>
      </c>
      <c r="E232">
        <f>IF(AND(Folha1!$A236&gt;=80,Folha1!$A236&lt;90),1,0)</f>
        <v>0</v>
      </c>
      <c r="F232">
        <f>IF(AND(Folha1!$A236&gt;=90),1,0)</f>
        <v>0</v>
      </c>
      <c r="G232">
        <f>Folha1!B236</f>
        <v>0</v>
      </c>
      <c r="H232">
        <f>IF(Folha1!C236&gt;120,1,0)</f>
        <v>1</v>
      </c>
      <c r="I232">
        <f>Folha1!D236</f>
        <v>0</v>
      </c>
      <c r="J232">
        <f>IF(Folha1!E236&lt;40,1,0)</f>
        <v>1</v>
      </c>
      <c r="K232">
        <f>IF(AND(Folha1!E236&gt;=40,Folha1!E236&lt;50),1,0)</f>
        <v>0</v>
      </c>
      <c r="L232">
        <f>Folha1!F236</f>
        <v>0</v>
      </c>
      <c r="M232">
        <f>IF(Folha1!G236&lt;50000,1,0)</f>
        <v>0</v>
      </c>
      <c r="N232">
        <f>IF(AND(Folha1!$G236&gt;=50000,Folha1!$G236&lt;100000),1,0)</f>
        <v>1</v>
      </c>
      <c r="O232">
        <f>IF(AND(Folha1!$G236&gt;=100000,Folha1!$G236&lt;150000),1,0)</f>
        <v>0</v>
      </c>
      <c r="P232">
        <f>IF(AND(Folha1!$G236&gt;=150000,Folha1!$G236&lt;400000),1,0)</f>
        <v>0</v>
      </c>
      <c r="Q232">
        <f>IF(AND(Folha1!$G236&gt;=400000),1,0)</f>
        <v>0</v>
      </c>
      <c r="R232">
        <f>IF(V232=0,IF(Folha1!H236&lt;0.6,1,0),IF(Folha1!H236&lt;0.7,1,0))</f>
        <v>0</v>
      </c>
      <c r="S232">
        <f>IF(V232=0,IF(Folha1!H236&gt;1.1,1,0),IF(Folha1!H236&gt;1.3,1,0))</f>
        <v>1</v>
      </c>
      <c r="T232">
        <f>IF(Folha1!I236&lt;135,1,0)</f>
        <v>1</v>
      </c>
      <c r="U232">
        <f>IF(Folha1!I236&gt;145,1,0)</f>
        <v>0</v>
      </c>
      <c r="V232">
        <f>Folha1!J236</f>
        <v>0</v>
      </c>
      <c r="W232">
        <f t="shared" si="3"/>
        <v>1</v>
      </c>
      <c r="X232">
        <f>Folha1!K236</f>
        <v>0</v>
      </c>
      <c r="Y232">
        <f>Folha1!M236</f>
        <v>1</v>
      </c>
    </row>
    <row r="233" spans="1:25" x14ac:dyDescent="0.25">
      <c r="A233">
        <f>IF(Folha1!$A237&lt;50,1,0)</f>
        <v>0</v>
      </c>
      <c r="B233">
        <f>IF(AND(Folha1!$A237&gt;=50,Folha1!$A237&lt;60),1,0)</f>
        <v>0</v>
      </c>
      <c r="C233">
        <f>IF(AND(Folha1!$A237&gt;=60,Folha1!$A237&lt;70),1,0)</f>
        <v>0</v>
      </c>
      <c r="D233">
        <f>IF(AND(Folha1!$A237&gt;=70,Folha1!$A237&lt;80),1,0)</f>
        <v>1</v>
      </c>
      <c r="E233">
        <f>IF(AND(Folha1!$A237&gt;=80,Folha1!$A237&lt;90),1,0)</f>
        <v>0</v>
      </c>
      <c r="F233">
        <f>IF(AND(Folha1!$A237&gt;=90),1,0)</f>
        <v>0</v>
      </c>
      <c r="G233">
        <f>Folha1!B237</f>
        <v>0</v>
      </c>
      <c r="H233">
        <f>IF(Folha1!C237&gt;120,1,0)</f>
        <v>0</v>
      </c>
      <c r="I233">
        <f>Folha1!D237</f>
        <v>0</v>
      </c>
      <c r="J233">
        <f>IF(Folha1!E237&lt;40,1,0)</f>
        <v>1</v>
      </c>
      <c r="K233">
        <f>IF(AND(Folha1!E237&gt;=40,Folha1!E237&lt;50),1,0)</f>
        <v>0</v>
      </c>
      <c r="L233">
        <f>Folha1!F237</f>
        <v>0</v>
      </c>
      <c r="M233">
        <f>IF(Folha1!G237&lt;50000,1,0)</f>
        <v>0</v>
      </c>
      <c r="N233">
        <f>IF(AND(Folha1!$G237&gt;=50000,Folha1!$G237&lt;100000),1,0)</f>
        <v>0</v>
      </c>
      <c r="O233">
        <f>IF(AND(Folha1!$G237&gt;=100000,Folha1!$G237&lt;150000),1,0)</f>
        <v>0</v>
      </c>
      <c r="P233">
        <f>IF(AND(Folha1!$G237&gt;=150000,Folha1!$G237&lt;400000),1,0)</f>
        <v>1</v>
      </c>
      <c r="Q233">
        <f>IF(AND(Folha1!$G237&gt;=400000),1,0)</f>
        <v>0</v>
      </c>
      <c r="R233">
        <f>IF(V233=0,IF(Folha1!H237&lt;0.6,1,0),IF(Folha1!H237&lt;0.7,1,0))</f>
        <v>0</v>
      </c>
      <c r="S233">
        <f>IF(V233=0,IF(Folha1!H237&gt;1.1,1,0),IF(Folha1!H237&gt;1.3,1,0))</f>
        <v>0</v>
      </c>
      <c r="T233">
        <f>IF(Folha1!I237&lt;135,1,0)</f>
        <v>1</v>
      </c>
      <c r="U233">
        <f>IF(Folha1!I237&gt;145,1,0)</f>
        <v>0</v>
      </c>
      <c r="V233">
        <f>Folha1!J237</f>
        <v>1</v>
      </c>
      <c r="W233">
        <f t="shared" si="3"/>
        <v>0</v>
      </c>
      <c r="X233">
        <f>Folha1!K237</f>
        <v>1</v>
      </c>
      <c r="Y233">
        <f>Folha1!M237</f>
        <v>0</v>
      </c>
    </row>
    <row r="234" spans="1:25" x14ac:dyDescent="0.25">
      <c r="A234">
        <f>IF(Folha1!$A238&lt;50,1,0)</f>
        <v>1</v>
      </c>
      <c r="B234">
        <f>IF(AND(Folha1!$A238&gt;=50,Folha1!$A238&lt;60),1,0)</f>
        <v>0</v>
      </c>
      <c r="C234">
        <f>IF(AND(Folha1!$A238&gt;=60,Folha1!$A238&lt;70),1,0)</f>
        <v>0</v>
      </c>
      <c r="D234">
        <f>IF(AND(Folha1!$A238&gt;=70,Folha1!$A238&lt;80),1,0)</f>
        <v>0</v>
      </c>
      <c r="E234">
        <f>IF(AND(Folha1!$A238&gt;=80,Folha1!$A238&lt;90),1,0)</f>
        <v>0</v>
      </c>
      <c r="F234">
        <f>IF(AND(Folha1!$A238&gt;=90),1,0)</f>
        <v>0</v>
      </c>
      <c r="G234">
        <f>Folha1!B238</f>
        <v>1</v>
      </c>
      <c r="H234">
        <f>IF(Folha1!C238&gt;120,1,0)</f>
        <v>1</v>
      </c>
      <c r="I234">
        <f>Folha1!D238</f>
        <v>0</v>
      </c>
      <c r="J234">
        <f>IF(Folha1!E238&lt;40,1,0)</f>
        <v>1</v>
      </c>
      <c r="K234">
        <f>IF(AND(Folha1!E238&gt;=40,Folha1!E238&lt;50),1,0)</f>
        <v>0</v>
      </c>
      <c r="L234">
        <f>Folha1!F238</f>
        <v>0</v>
      </c>
      <c r="M234">
        <f>IF(Folha1!G238&lt;50000,1,0)</f>
        <v>0</v>
      </c>
      <c r="N234">
        <f>IF(AND(Folha1!$G238&gt;=50000,Folha1!$G238&lt;100000),1,0)</f>
        <v>0</v>
      </c>
      <c r="O234">
        <f>IF(AND(Folha1!$G238&gt;=100000,Folha1!$G238&lt;150000),1,0)</f>
        <v>0</v>
      </c>
      <c r="P234">
        <f>IF(AND(Folha1!$G238&gt;=150000,Folha1!$G238&lt;400000),1,0)</f>
        <v>1</v>
      </c>
      <c r="Q234">
        <f>IF(AND(Folha1!$G238&gt;=400000),1,0)</f>
        <v>0</v>
      </c>
      <c r="R234">
        <f>IF(V234=0,IF(Folha1!H238&lt;0.6,1,0),IF(Folha1!H238&lt;0.7,1,0))</f>
        <v>0</v>
      </c>
      <c r="S234">
        <f>IF(V234=0,IF(Folha1!H238&gt;1.1,1,0),IF(Folha1!H238&gt;1.3,1,0))</f>
        <v>0</v>
      </c>
      <c r="T234">
        <f>IF(Folha1!I238&lt;135,1,0)</f>
        <v>0</v>
      </c>
      <c r="U234">
        <f>IF(Folha1!I238&gt;145,1,0)</f>
        <v>0</v>
      </c>
      <c r="V234">
        <f>Folha1!J238</f>
        <v>1</v>
      </c>
      <c r="W234">
        <f t="shared" si="3"/>
        <v>0</v>
      </c>
      <c r="X234">
        <f>Folha1!K238</f>
        <v>0</v>
      </c>
      <c r="Y234">
        <f>Folha1!M238</f>
        <v>0</v>
      </c>
    </row>
    <row r="235" spans="1:25" x14ac:dyDescent="0.25">
      <c r="A235">
        <f>IF(Folha1!$A239&lt;50,1,0)</f>
        <v>0</v>
      </c>
      <c r="B235">
        <f>IF(AND(Folha1!$A239&gt;=50,Folha1!$A239&lt;60),1,0)</f>
        <v>1</v>
      </c>
      <c r="C235">
        <f>IF(AND(Folha1!$A239&gt;=60,Folha1!$A239&lt;70),1,0)</f>
        <v>0</v>
      </c>
      <c r="D235">
        <f>IF(AND(Folha1!$A239&gt;=70,Folha1!$A239&lt;80),1,0)</f>
        <v>0</v>
      </c>
      <c r="E235">
        <f>IF(AND(Folha1!$A239&gt;=80,Folha1!$A239&lt;90),1,0)</f>
        <v>0</v>
      </c>
      <c r="F235">
        <f>IF(AND(Folha1!$A239&gt;=90),1,0)</f>
        <v>0</v>
      </c>
      <c r="G235">
        <f>Folha1!B239</f>
        <v>1</v>
      </c>
      <c r="H235">
        <f>IF(Folha1!C239&gt;120,1,0)</f>
        <v>1</v>
      </c>
      <c r="I235">
        <f>Folha1!D239</f>
        <v>0</v>
      </c>
      <c r="J235">
        <f>IF(Folha1!E239&lt;40,1,0)</f>
        <v>1</v>
      </c>
      <c r="K235">
        <f>IF(AND(Folha1!E239&gt;=40,Folha1!E239&lt;50),1,0)</f>
        <v>0</v>
      </c>
      <c r="L235">
        <f>Folha1!F239</f>
        <v>0</v>
      </c>
      <c r="M235">
        <f>IF(Folha1!G239&lt;50000,1,0)</f>
        <v>0</v>
      </c>
      <c r="N235">
        <f>IF(AND(Folha1!$G239&gt;=50000,Folha1!$G239&lt;100000),1,0)</f>
        <v>0</v>
      </c>
      <c r="O235">
        <f>IF(AND(Folha1!$G239&gt;=100000,Folha1!$G239&lt;150000),1,0)</f>
        <v>0</v>
      </c>
      <c r="P235">
        <f>IF(AND(Folha1!$G239&gt;=150000,Folha1!$G239&lt;400000),1,0)</f>
        <v>1</v>
      </c>
      <c r="Q235">
        <f>IF(AND(Folha1!$G239&gt;=400000),1,0)</f>
        <v>0</v>
      </c>
      <c r="R235">
        <f>IF(V235=0,IF(Folha1!H239&lt;0.6,1,0),IF(Folha1!H239&lt;0.7,1,0))</f>
        <v>0</v>
      </c>
      <c r="S235">
        <f>IF(V235=0,IF(Folha1!H239&gt;1.1,1,0),IF(Folha1!H239&gt;1.3,1,0))</f>
        <v>1</v>
      </c>
      <c r="T235">
        <f>IF(Folha1!I239&lt;135,1,0)</f>
        <v>0</v>
      </c>
      <c r="U235">
        <f>IF(Folha1!I239&gt;145,1,0)</f>
        <v>0</v>
      </c>
      <c r="V235">
        <f>Folha1!J239</f>
        <v>1</v>
      </c>
      <c r="W235">
        <f t="shared" si="3"/>
        <v>0</v>
      </c>
      <c r="X235">
        <f>Folha1!K239</f>
        <v>1</v>
      </c>
      <c r="Y235">
        <f>Folha1!M239</f>
        <v>0</v>
      </c>
    </row>
    <row r="236" spans="1:25" x14ac:dyDescent="0.25">
      <c r="A236">
        <f>IF(Folha1!$A240&lt;50,1,0)</f>
        <v>0</v>
      </c>
      <c r="B236">
        <f>IF(AND(Folha1!$A240&gt;=50,Folha1!$A240&lt;60),1,0)</f>
        <v>1</v>
      </c>
      <c r="C236">
        <f>IF(AND(Folha1!$A240&gt;=60,Folha1!$A240&lt;70),1,0)</f>
        <v>0</v>
      </c>
      <c r="D236">
        <f>IF(AND(Folha1!$A240&gt;=70,Folha1!$A240&lt;80),1,0)</f>
        <v>0</v>
      </c>
      <c r="E236">
        <f>IF(AND(Folha1!$A240&gt;=80,Folha1!$A240&lt;90),1,0)</f>
        <v>0</v>
      </c>
      <c r="F236">
        <f>IF(AND(Folha1!$A240&gt;=90),1,0)</f>
        <v>0</v>
      </c>
      <c r="G236">
        <f>Folha1!B240</f>
        <v>1</v>
      </c>
      <c r="H236">
        <f>IF(Folha1!C240&gt;120,1,0)</f>
        <v>1</v>
      </c>
      <c r="I236">
        <f>Folha1!D240</f>
        <v>0</v>
      </c>
      <c r="J236">
        <f>IF(Folha1!E240&lt;40,1,0)</f>
        <v>0</v>
      </c>
      <c r="K236">
        <f>IF(AND(Folha1!E240&gt;=40,Folha1!E240&lt;50),1,0)</f>
        <v>1</v>
      </c>
      <c r="L236">
        <f>Folha1!F240</f>
        <v>0</v>
      </c>
      <c r="M236">
        <f>IF(Folha1!G240&lt;50000,1,0)</f>
        <v>0</v>
      </c>
      <c r="N236">
        <f>IF(AND(Folha1!$G240&gt;=50000,Folha1!$G240&lt;100000),1,0)</f>
        <v>0</v>
      </c>
      <c r="O236">
        <f>IF(AND(Folha1!$G240&gt;=100000,Folha1!$G240&lt;150000),1,0)</f>
        <v>0</v>
      </c>
      <c r="P236">
        <f>IF(AND(Folha1!$G240&gt;=150000,Folha1!$G240&lt;400000),1,0)</f>
        <v>1</v>
      </c>
      <c r="Q236">
        <f>IF(AND(Folha1!$G240&gt;=400000),1,0)</f>
        <v>0</v>
      </c>
      <c r="R236">
        <f>IF(V236=0,IF(Folha1!H240&lt;0.6,1,0),IF(Folha1!H240&lt;0.7,1,0))</f>
        <v>0</v>
      </c>
      <c r="S236">
        <f>IF(V236=0,IF(Folha1!H240&gt;1.1,1,0),IF(Folha1!H240&gt;1.3,1,0))</f>
        <v>0</v>
      </c>
      <c r="T236">
        <f>IF(Folha1!I240&lt;135,1,0)</f>
        <v>0</v>
      </c>
      <c r="U236">
        <f>IF(Folha1!I240&gt;145,1,0)</f>
        <v>0</v>
      </c>
      <c r="V236">
        <f>Folha1!J240</f>
        <v>1</v>
      </c>
      <c r="W236">
        <f t="shared" si="3"/>
        <v>0</v>
      </c>
      <c r="X236">
        <f>Folha1!K240</f>
        <v>1</v>
      </c>
      <c r="Y236">
        <f>Folha1!M240</f>
        <v>0</v>
      </c>
    </row>
    <row r="237" spans="1:25" x14ac:dyDescent="0.25">
      <c r="A237">
        <f>IF(Folha1!$A241&lt;50,1,0)</f>
        <v>0</v>
      </c>
      <c r="B237">
        <f>IF(AND(Folha1!$A241&gt;=50,Folha1!$A241&lt;60),1,0)</f>
        <v>0</v>
      </c>
      <c r="C237">
        <f>IF(AND(Folha1!$A241&gt;=60,Folha1!$A241&lt;70),1,0)</f>
        <v>0</v>
      </c>
      <c r="D237">
        <f>IF(AND(Folha1!$A241&gt;=70,Folha1!$A241&lt;80),1,0)</f>
        <v>1</v>
      </c>
      <c r="E237">
        <f>IF(AND(Folha1!$A241&gt;=80,Folha1!$A241&lt;90),1,0)</f>
        <v>0</v>
      </c>
      <c r="F237">
        <f>IF(AND(Folha1!$A241&gt;=90),1,0)</f>
        <v>0</v>
      </c>
      <c r="G237">
        <f>Folha1!B241</f>
        <v>1</v>
      </c>
      <c r="H237">
        <f>IF(Folha1!C241&gt;120,1,0)</f>
        <v>0</v>
      </c>
      <c r="I237">
        <f>Folha1!D241</f>
        <v>0</v>
      </c>
      <c r="J237">
        <f>IF(Folha1!E241&lt;40,1,0)</f>
        <v>0</v>
      </c>
      <c r="K237">
        <f>IF(AND(Folha1!E241&gt;=40,Folha1!E241&lt;50),1,0)</f>
        <v>0</v>
      </c>
      <c r="L237">
        <f>Folha1!F241</f>
        <v>1</v>
      </c>
      <c r="M237">
        <f>IF(Folha1!G241&lt;50000,1,0)</f>
        <v>0</v>
      </c>
      <c r="N237">
        <f>IF(AND(Folha1!$G241&gt;=50000,Folha1!$G241&lt;100000),1,0)</f>
        <v>0</v>
      </c>
      <c r="O237">
        <f>IF(AND(Folha1!$G241&gt;=100000,Folha1!$G241&lt;150000),1,0)</f>
        <v>0</v>
      </c>
      <c r="P237">
        <f>IF(AND(Folha1!$G241&gt;=150000,Folha1!$G241&lt;400000),1,0)</f>
        <v>0</v>
      </c>
      <c r="Q237">
        <f>IF(AND(Folha1!$G241&gt;=400000),1,0)</f>
        <v>1</v>
      </c>
      <c r="R237">
        <f>IF(V237=0,IF(Folha1!H241&lt;0.6,1,0),IF(Folha1!H241&lt;0.7,1,0))</f>
        <v>0</v>
      </c>
      <c r="S237">
        <f>IF(V237=0,IF(Folha1!H241&gt;1.1,1,0),IF(Folha1!H241&gt;1.3,1,0))</f>
        <v>0</v>
      </c>
      <c r="T237">
        <f>IF(Folha1!I241&lt;135,1,0)</f>
        <v>0</v>
      </c>
      <c r="U237">
        <f>IF(Folha1!I241&gt;145,1,0)</f>
        <v>0</v>
      </c>
      <c r="V237">
        <f>Folha1!J241</f>
        <v>1</v>
      </c>
      <c r="W237">
        <f t="shared" si="3"/>
        <v>0</v>
      </c>
      <c r="X237">
        <f>Folha1!K241</f>
        <v>0</v>
      </c>
      <c r="Y237">
        <f>Folha1!M241</f>
        <v>0</v>
      </c>
    </row>
    <row r="238" spans="1:25" x14ac:dyDescent="0.25">
      <c r="A238">
        <f>IF(Folha1!$A242&lt;50,1,0)</f>
        <v>0</v>
      </c>
      <c r="B238">
        <f>IF(AND(Folha1!$A242&gt;=50,Folha1!$A242&lt;60),1,0)</f>
        <v>0</v>
      </c>
      <c r="C238">
        <f>IF(AND(Folha1!$A242&gt;=60,Folha1!$A242&lt;70),1,0)</f>
        <v>0</v>
      </c>
      <c r="D238">
        <f>IF(AND(Folha1!$A242&gt;=70,Folha1!$A242&lt;80),1,0)</f>
        <v>1</v>
      </c>
      <c r="E238">
        <f>IF(AND(Folha1!$A242&gt;=80,Folha1!$A242&lt;90),1,0)</f>
        <v>0</v>
      </c>
      <c r="F238">
        <f>IF(AND(Folha1!$A242&gt;=90),1,0)</f>
        <v>0</v>
      </c>
      <c r="G238">
        <f>Folha1!B242</f>
        <v>0</v>
      </c>
      <c r="H238">
        <f>IF(Folha1!C242&gt;120,1,0)</f>
        <v>0</v>
      </c>
      <c r="I238">
        <f>Folha1!D242</f>
        <v>0</v>
      </c>
      <c r="J238">
        <f>IF(Folha1!E242&lt;40,1,0)</f>
        <v>0</v>
      </c>
      <c r="K238">
        <f>IF(AND(Folha1!E242&gt;=40,Folha1!E242&lt;50),1,0)</f>
        <v>0</v>
      </c>
      <c r="L238">
        <f>Folha1!F242</f>
        <v>1</v>
      </c>
      <c r="M238">
        <f>IF(Folha1!G242&lt;50000,1,0)</f>
        <v>0</v>
      </c>
      <c r="N238">
        <f>IF(AND(Folha1!$G242&gt;=50000,Folha1!$G242&lt;100000),1,0)</f>
        <v>0</v>
      </c>
      <c r="O238">
        <f>IF(AND(Folha1!$G242&gt;=100000,Folha1!$G242&lt;150000),1,0)</f>
        <v>0</v>
      </c>
      <c r="P238">
        <f>IF(AND(Folha1!$G242&gt;=150000,Folha1!$G242&lt;400000),1,0)</f>
        <v>1</v>
      </c>
      <c r="Q238">
        <f>IF(AND(Folha1!$G242&gt;=400000),1,0)</f>
        <v>0</v>
      </c>
      <c r="R238">
        <f>IF(V238=0,IF(Folha1!H242&lt;0.6,1,0),IF(Folha1!H242&lt;0.7,1,0))</f>
        <v>0</v>
      </c>
      <c r="S238">
        <f>IF(V238=0,IF(Folha1!H242&gt;1.1,1,0),IF(Folha1!H242&gt;1.3,1,0))</f>
        <v>0</v>
      </c>
      <c r="T238">
        <f>IF(Folha1!I242&lt;135,1,0)</f>
        <v>0</v>
      </c>
      <c r="U238">
        <f>IF(Folha1!I242&gt;145,1,0)</f>
        <v>1</v>
      </c>
      <c r="V238">
        <f>Folha1!J242</f>
        <v>1</v>
      </c>
      <c r="W238">
        <f t="shared" si="3"/>
        <v>0</v>
      </c>
      <c r="X238">
        <f>Folha1!K242</f>
        <v>0</v>
      </c>
      <c r="Y238">
        <f>Folha1!M242</f>
        <v>0</v>
      </c>
    </row>
    <row r="239" spans="1:25" x14ac:dyDescent="0.25">
      <c r="A239">
        <f>IF(Folha1!$A243&lt;50,1,0)</f>
        <v>0</v>
      </c>
      <c r="B239">
        <f>IF(AND(Folha1!$A243&gt;=50,Folha1!$A243&lt;60),1,0)</f>
        <v>0</v>
      </c>
      <c r="C239">
        <f>IF(AND(Folha1!$A243&gt;=60,Folha1!$A243&lt;70),1,0)</f>
        <v>0</v>
      </c>
      <c r="D239">
        <f>IF(AND(Folha1!$A243&gt;=70,Folha1!$A243&lt;80),1,0)</f>
        <v>1</v>
      </c>
      <c r="E239">
        <f>IF(AND(Folha1!$A243&gt;=80,Folha1!$A243&lt;90),1,0)</f>
        <v>0</v>
      </c>
      <c r="F239">
        <f>IF(AND(Folha1!$A243&gt;=90),1,0)</f>
        <v>0</v>
      </c>
      <c r="G239">
        <f>Folha1!B243</f>
        <v>0</v>
      </c>
      <c r="H239">
        <f>IF(Folha1!C243&gt;120,1,0)</f>
        <v>1</v>
      </c>
      <c r="I239">
        <f>Folha1!D243</f>
        <v>0</v>
      </c>
      <c r="J239">
        <f>IF(Folha1!E243&lt;40,1,0)</f>
        <v>1</v>
      </c>
      <c r="K239">
        <f>IF(AND(Folha1!E243&gt;=40,Folha1!E243&lt;50),1,0)</f>
        <v>0</v>
      </c>
      <c r="L239">
        <f>Folha1!F243</f>
        <v>0</v>
      </c>
      <c r="M239">
        <f>IF(Folha1!G243&lt;50000,1,0)</f>
        <v>0</v>
      </c>
      <c r="N239">
        <f>IF(AND(Folha1!$G243&gt;=50000,Folha1!$G243&lt;100000),1,0)</f>
        <v>0</v>
      </c>
      <c r="O239">
        <f>IF(AND(Folha1!$G243&gt;=100000,Folha1!$G243&lt;150000),1,0)</f>
        <v>0</v>
      </c>
      <c r="P239">
        <f>IF(AND(Folha1!$G243&gt;=150000,Folha1!$G243&lt;400000),1,0)</f>
        <v>1</v>
      </c>
      <c r="Q239">
        <f>IF(AND(Folha1!$G243&gt;=400000),1,0)</f>
        <v>0</v>
      </c>
      <c r="R239">
        <f>IF(V239=0,IF(Folha1!H243&lt;0.6,1,0),IF(Folha1!H243&lt;0.7,1,0))</f>
        <v>0</v>
      </c>
      <c r="S239">
        <f>IF(V239=0,IF(Folha1!H243&gt;1.1,1,0),IF(Folha1!H243&gt;1.3,1,0))</f>
        <v>0</v>
      </c>
      <c r="T239">
        <f>IF(Folha1!I243&lt;135,1,0)</f>
        <v>1</v>
      </c>
      <c r="U239">
        <f>IF(Folha1!I243&gt;145,1,0)</f>
        <v>0</v>
      </c>
      <c r="V239">
        <f>Folha1!J243</f>
        <v>1</v>
      </c>
      <c r="W239">
        <f t="shared" si="3"/>
        <v>0</v>
      </c>
      <c r="X239">
        <f>Folha1!K243</f>
        <v>0</v>
      </c>
      <c r="Y239">
        <f>Folha1!M243</f>
        <v>0</v>
      </c>
    </row>
    <row r="240" spans="1:25" x14ac:dyDescent="0.25">
      <c r="A240">
        <f>IF(Folha1!$A244&lt;50,1,0)</f>
        <v>0</v>
      </c>
      <c r="B240">
        <f>IF(AND(Folha1!$A244&gt;=50,Folha1!$A244&lt;60),1,0)</f>
        <v>0</v>
      </c>
      <c r="C240">
        <f>IF(AND(Folha1!$A244&gt;=60,Folha1!$A244&lt;70),1,0)</f>
        <v>1</v>
      </c>
      <c r="D240">
        <f>IF(AND(Folha1!$A244&gt;=70,Folha1!$A244&lt;80),1,0)</f>
        <v>0</v>
      </c>
      <c r="E240">
        <f>IF(AND(Folha1!$A244&gt;=80,Folha1!$A244&lt;90),1,0)</f>
        <v>0</v>
      </c>
      <c r="F240">
        <f>IF(AND(Folha1!$A244&gt;=90),1,0)</f>
        <v>0</v>
      </c>
      <c r="G240">
        <f>Folha1!B244</f>
        <v>1</v>
      </c>
      <c r="H240">
        <f>IF(Folha1!C244&gt;120,1,0)</f>
        <v>1</v>
      </c>
      <c r="I240">
        <f>Folha1!D244</f>
        <v>1</v>
      </c>
      <c r="J240">
        <f>IF(Folha1!E244&lt;40,1,0)</f>
        <v>0</v>
      </c>
      <c r="K240">
        <f>IF(AND(Folha1!E244&gt;=40,Folha1!E244&lt;50),1,0)</f>
        <v>1</v>
      </c>
      <c r="L240">
        <f>Folha1!F244</f>
        <v>0</v>
      </c>
      <c r="M240">
        <f>IF(Folha1!G244&lt;50000,1,0)</f>
        <v>0</v>
      </c>
      <c r="N240">
        <f>IF(AND(Folha1!$G244&gt;=50000,Folha1!$G244&lt;100000),1,0)</f>
        <v>0</v>
      </c>
      <c r="O240">
        <f>IF(AND(Folha1!$G244&gt;=100000,Folha1!$G244&lt;150000),1,0)</f>
        <v>0</v>
      </c>
      <c r="P240">
        <f>IF(AND(Folha1!$G244&gt;=150000,Folha1!$G244&lt;400000),1,0)</f>
        <v>1</v>
      </c>
      <c r="Q240">
        <f>IF(AND(Folha1!$G244&gt;=400000),1,0)</f>
        <v>0</v>
      </c>
      <c r="R240">
        <f>IF(V240=0,IF(Folha1!H244&lt;0.6,1,0),IF(Folha1!H244&lt;0.7,1,0))</f>
        <v>0</v>
      </c>
      <c r="S240">
        <f>IF(V240=0,IF(Folha1!H244&gt;1.1,1,0),IF(Folha1!H244&gt;1.3,1,0))</f>
        <v>0</v>
      </c>
      <c r="T240">
        <f>IF(Folha1!I244&lt;135,1,0)</f>
        <v>0</v>
      </c>
      <c r="U240">
        <f>IF(Folha1!I244&gt;145,1,0)</f>
        <v>0</v>
      </c>
      <c r="V240">
        <f>Folha1!J244</f>
        <v>0</v>
      </c>
      <c r="W240">
        <f t="shared" si="3"/>
        <v>1</v>
      </c>
      <c r="X240">
        <f>Folha1!K244</f>
        <v>0</v>
      </c>
      <c r="Y240">
        <f>Folha1!M244</f>
        <v>0</v>
      </c>
    </row>
    <row r="241" spans="1:25" x14ac:dyDescent="0.25">
      <c r="A241">
        <f>IF(Folha1!$A245&lt;50,1,0)</f>
        <v>0</v>
      </c>
      <c r="B241">
        <f>IF(AND(Folha1!$A245&gt;=50,Folha1!$A245&lt;60),1,0)</f>
        <v>1</v>
      </c>
      <c r="C241">
        <f>IF(AND(Folha1!$A245&gt;=60,Folha1!$A245&lt;70),1,0)</f>
        <v>0</v>
      </c>
      <c r="D241">
        <f>IF(AND(Folha1!$A245&gt;=70,Folha1!$A245&lt;80),1,0)</f>
        <v>0</v>
      </c>
      <c r="E241">
        <f>IF(AND(Folha1!$A245&gt;=80,Folha1!$A245&lt;90),1,0)</f>
        <v>0</v>
      </c>
      <c r="F241">
        <f>IF(AND(Folha1!$A245&gt;=90),1,0)</f>
        <v>0</v>
      </c>
      <c r="G241">
        <f>Folha1!B245</f>
        <v>1</v>
      </c>
      <c r="H241">
        <f>IF(Folha1!C245&gt;120,1,0)</f>
        <v>1</v>
      </c>
      <c r="I241">
        <f>Folha1!D245</f>
        <v>0</v>
      </c>
      <c r="J241">
        <f>IF(Folha1!E245&lt;40,1,0)</f>
        <v>0</v>
      </c>
      <c r="K241">
        <f>IF(AND(Folha1!E245&gt;=40,Folha1!E245&lt;50),1,0)</f>
        <v>1</v>
      </c>
      <c r="L241">
        <f>Folha1!F245</f>
        <v>0</v>
      </c>
      <c r="M241">
        <f>IF(Folha1!G245&lt;50000,1,0)</f>
        <v>0</v>
      </c>
      <c r="N241">
        <f>IF(AND(Folha1!$G245&gt;=50000,Folha1!$G245&lt;100000),1,0)</f>
        <v>0</v>
      </c>
      <c r="O241">
        <f>IF(AND(Folha1!$G245&gt;=100000,Folha1!$G245&lt;150000),1,0)</f>
        <v>0</v>
      </c>
      <c r="P241">
        <f>IF(AND(Folha1!$G245&gt;=150000,Folha1!$G245&lt;400000),1,0)</f>
        <v>1</v>
      </c>
      <c r="Q241">
        <f>IF(AND(Folha1!$G245&gt;=400000),1,0)</f>
        <v>0</v>
      </c>
      <c r="R241">
        <f>IF(V241=0,IF(Folha1!H245&lt;0.6,1,0),IF(Folha1!H245&lt;0.7,1,0))</f>
        <v>0</v>
      </c>
      <c r="S241">
        <f>IF(V241=0,IF(Folha1!H245&gt;1.1,1,0),IF(Folha1!H245&gt;1.3,1,0))</f>
        <v>0</v>
      </c>
      <c r="T241">
        <f>IF(Folha1!I245&lt;135,1,0)</f>
        <v>0</v>
      </c>
      <c r="U241">
        <f>IF(Folha1!I245&gt;145,1,0)</f>
        <v>0</v>
      </c>
      <c r="V241">
        <f>Folha1!J245</f>
        <v>1</v>
      </c>
      <c r="W241">
        <f t="shared" si="3"/>
        <v>0</v>
      </c>
      <c r="X241">
        <f>Folha1!K245</f>
        <v>1</v>
      </c>
      <c r="Y241">
        <f>Folha1!M245</f>
        <v>0</v>
      </c>
    </row>
    <row r="242" spans="1:25" x14ac:dyDescent="0.25">
      <c r="A242">
        <f>IF(Folha1!$A246&lt;50,1,0)</f>
        <v>0</v>
      </c>
      <c r="B242">
        <f>IF(AND(Folha1!$A246&gt;=50,Folha1!$A246&lt;60),1,0)</f>
        <v>0</v>
      </c>
      <c r="C242">
        <f>IF(AND(Folha1!$A246&gt;=60,Folha1!$A246&lt;70),1,0)</f>
        <v>0</v>
      </c>
      <c r="D242">
        <f>IF(AND(Folha1!$A246&gt;=70,Folha1!$A246&lt;80),1,0)</f>
        <v>1</v>
      </c>
      <c r="E242">
        <f>IF(AND(Folha1!$A246&gt;=80,Folha1!$A246&lt;90),1,0)</f>
        <v>0</v>
      </c>
      <c r="F242">
        <f>IF(AND(Folha1!$A246&gt;=90),1,0)</f>
        <v>0</v>
      </c>
      <c r="G242">
        <f>Folha1!B246</f>
        <v>0</v>
      </c>
      <c r="H242">
        <f>IF(Folha1!C246&gt;120,1,0)</f>
        <v>0</v>
      </c>
      <c r="I242">
        <f>Folha1!D246</f>
        <v>1</v>
      </c>
      <c r="J242">
        <f>IF(Folha1!E246&lt;40,1,0)</f>
        <v>1</v>
      </c>
      <c r="K242">
        <f>IF(AND(Folha1!E246&gt;=40,Folha1!E246&lt;50),1,0)</f>
        <v>0</v>
      </c>
      <c r="L242">
        <f>Folha1!F246</f>
        <v>1</v>
      </c>
      <c r="M242">
        <f>IF(Folha1!G246&lt;50000,1,0)</f>
        <v>0</v>
      </c>
      <c r="N242">
        <f>IF(AND(Folha1!$G246&gt;=50000,Folha1!$G246&lt;100000),1,0)</f>
        <v>0</v>
      </c>
      <c r="O242">
        <f>IF(AND(Folha1!$G246&gt;=100000,Folha1!$G246&lt;150000),1,0)</f>
        <v>0</v>
      </c>
      <c r="P242">
        <f>IF(AND(Folha1!$G246&gt;=150000,Folha1!$G246&lt;400000),1,0)</f>
        <v>0</v>
      </c>
      <c r="Q242">
        <f>IF(AND(Folha1!$G246&gt;=400000),1,0)</f>
        <v>1</v>
      </c>
      <c r="R242">
        <f>IF(V242=0,IF(Folha1!H246&lt;0.6,1,0),IF(Folha1!H246&lt;0.7,1,0))</f>
        <v>0</v>
      </c>
      <c r="S242">
        <f>IF(V242=0,IF(Folha1!H246&gt;1.1,1,0),IF(Folha1!H246&gt;1.3,1,0))</f>
        <v>1</v>
      </c>
      <c r="T242">
        <f>IF(Folha1!I246&lt;135,1,0)</f>
        <v>0</v>
      </c>
      <c r="U242">
        <f>IF(Folha1!I246&gt;145,1,0)</f>
        <v>0</v>
      </c>
      <c r="V242">
        <f>Folha1!J246</f>
        <v>0</v>
      </c>
      <c r="W242">
        <f t="shared" si="3"/>
        <v>1</v>
      </c>
      <c r="X242">
        <f>Folha1!K246</f>
        <v>0</v>
      </c>
      <c r="Y242">
        <f>Folha1!M246</f>
        <v>0</v>
      </c>
    </row>
    <row r="243" spans="1:25" x14ac:dyDescent="0.25">
      <c r="A243">
        <f>IF(Folha1!$A247&lt;50,1,0)</f>
        <v>0</v>
      </c>
      <c r="B243">
        <f>IF(AND(Folha1!$A247&gt;=50,Folha1!$A247&lt;60),1,0)</f>
        <v>0</v>
      </c>
      <c r="C243">
        <f>IF(AND(Folha1!$A247&gt;=60,Folha1!$A247&lt;70),1,0)</f>
        <v>1</v>
      </c>
      <c r="D243">
        <f>IF(AND(Folha1!$A247&gt;=70,Folha1!$A247&lt;80),1,0)</f>
        <v>0</v>
      </c>
      <c r="E243">
        <f>IF(AND(Folha1!$A247&gt;=80,Folha1!$A247&lt;90),1,0)</f>
        <v>0</v>
      </c>
      <c r="F243">
        <f>IF(AND(Folha1!$A247&gt;=90),1,0)</f>
        <v>0</v>
      </c>
      <c r="G243">
        <f>Folha1!B247</f>
        <v>0</v>
      </c>
      <c r="H243">
        <f>IF(Folha1!C247&gt;120,1,0)</f>
        <v>1</v>
      </c>
      <c r="I243">
        <f>Folha1!D247</f>
        <v>1</v>
      </c>
      <c r="J243">
        <f>IF(Folha1!E247&lt;40,1,0)</f>
        <v>1</v>
      </c>
      <c r="K243">
        <f>IF(AND(Folha1!E247&gt;=40,Folha1!E247&lt;50),1,0)</f>
        <v>0</v>
      </c>
      <c r="L243">
        <f>Folha1!F247</f>
        <v>0</v>
      </c>
      <c r="M243">
        <f>IF(Folha1!G247&lt;50000,1,0)</f>
        <v>0</v>
      </c>
      <c r="N243">
        <f>IF(AND(Folha1!$G247&gt;=50000,Folha1!$G247&lt;100000),1,0)</f>
        <v>0</v>
      </c>
      <c r="O243">
        <f>IF(AND(Folha1!$G247&gt;=100000,Folha1!$G247&lt;150000),1,0)</f>
        <v>0</v>
      </c>
      <c r="P243">
        <f>IF(AND(Folha1!$G247&gt;=150000,Folha1!$G247&lt;400000),1,0)</f>
        <v>1</v>
      </c>
      <c r="Q243">
        <f>IF(AND(Folha1!$G247&gt;=400000),1,0)</f>
        <v>0</v>
      </c>
      <c r="R243">
        <f>IF(V243=0,IF(Folha1!H247&lt;0.6,1,0),IF(Folha1!H247&lt;0.7,1,0))</f>
        <v>0</v>
      </c>
      <c r="S243">
        <f>IF(V243=0,IF(Folha1!H247&gt;1.1,1,0),IF(Folha1!H247&gt;1.3,1,0))</f>
        <v>0</v>
      </c>
      <c r="T243">
        <f>IF(Folha1!I247&lt;135,1,0)</f>
        <v>0</v>
      </c>
      <c r="U243">
        <f>IF(Folha1!I247&gt;145,1,0)</f>
        <v>0</v>
      </c>
      <c r="V243">
        <f>Folha1!J247</f>
        <v>1</v>
      </c>
      <c r="W243">
        <f t="shared" si="3"/>
        <v>0</v>
      </c>
      <c r="X243">
        <f>Folha1!K247</f>
        <v>1</v>
      </c>
      <c r="Y243">
        <f>Folha1!M247</f>
        <v>0</v>
      </c>
    </row>
    <row r="244" spans="1:25" x14ac:dyDescent="0.25">
      <c r="A244">
        <f>IF(Folha1!$A248&lt;50,1,0)</f>
        <v>1</v>
      </c>
      <c r="B244">
        <f>IF(AND(Folha1!$A248&gt;=50,Folha1!$A248&lt;60),1,0)</f>
        <v>0</v>
      </c>
      <c r="C244">
        <f>IF(AND(Folha1!$A248&gt;=60,Folha1!$A248&lt;70),1,0)</f>
        <v>0</v>
      </c>
      <c r="D244">
        <f>IF(AND(Folha1!$A248&gt;=70,Folha1!$A248&lt;80),1,0)</f>
        <v>0</v>
      </c>
      <c r="E244">
        <f>IF(AND(Folha1!$A248&gt;=80,Folha1!$A248&lt;90),1,0)</f>
        <v>0</v>
      </c>
      <c r="F244">
        <f>IF(AND(Folha1!$A248&gt;=90),1,0)</f>
        <v>0</v>
      </c>
      <c r="G244">
        <f>Folha1!B248</f>
        <v>0</v>
      </c>
      <c r="H244">
        <f>IF(Folha1!C248&gt;120,1,0)</f>
        <v>0</v>
      </c>
      <c r="I244">
        <f>Folha1!D248</f>
        <v>0</v>
      </c>
      <c r="J244">
        <f>IF(Folha1!E248&lt;40,1,0)</f>
        <v>1</v>
      </c>
      <c r="K244">
        <f>IF(AND(Folha1!E248&gt;=40,Folha1!E248&lt;50),1,0)</f>
        <v>0</v>
      </c>
      <c r="L244">
        <f>Folha1!F248</f>
        <v>0</v>
      </c>
      <c r="M244">
        <f>IF(Folha1!G248&lt;50000,1,0)</f>
        <v>0</v>
      </c>
      <c r="N244">
        <f>IF(AND(Folha1!$G248&gt;=50000,Folha1!$G248&lt;100000),1,0)</f>
        <v>0</v>
      </c>
      <c r="O244">
        <f>IF(AND(Folha1!$G248&gt;=100000,Folha1!$G248&lt;150000),1,0)</f>
        <v>0</v>
      </c>
      <c r="P244">
        <f>IF(AND(Folha1!$G248&gt;=150000,Folha1!$G248&lt;400000),1,0)</f>
        <v>1</v>
      </c>
      <c r="Q244">
        <f>IF(AND(Folha1!$G248&gt;=400000),1,0)</f>
        <v>0</v>
      </c>
      <c r="R244">
        <f>IF(V244=0,IF(Folha1!H248&lt;0.6,1,0),IF(Folha1!H248&lt;0.7,1,0))</f>
        <v>0</v>
      </c>
      <c r="S244">
        <f>IF(V244=0,IF(Folha1!H248&gt;1.1,1,0),IF(Folha1!H248&gt;1.3,1,0))</f>
        <v>0</v>
      </c>
      <c r="T244">
        <f>IF(Folha1!I248&lt;135,1,0)</f>
        <v>0</v>
      </c>
      <c r="U244">
        <f>IF(Folha1!I248&gt;145,1,0)</f>
        <v>0</v>
      </c>
      <c r="V244">
        <f>Folha1!J248</f>
        <v>1</v>
      </c>
      <c r="W244">
        <f t="shared" si="3"/>
        <v>0</v>
      </c>
      <c r="X244">
        <f>Folha1!K248</f>
        <v>1</v>
      </c>
      <c r="Y244">
        <f>Folha1!M248</f>
        <v>0</v>
      </c>
    </row>
    <row r="245" spans="1:25" x14ac:dyDescent="0.25">
      <c r="A245">
        <f>IF(Folha1!$A249&lt;50,1,0)</f>
        <v>0</v>
      </c>
      <c r="B245">
        <f>IF(AND(Folha1!$A249&gt;=50,Folha1!$A249&lt;60),1,0)</f>
        <v>0</v>
      </c>
      <c r="C245">
        <f>IF(AND(Folha1!$A249&gt;=60,Folha1!$A249&lt;70),1,0)</f>
        <v>0</v>
      </c>
      <c r="D245">
        <f>IF(AND(Folha1!$A249&gt;=70,Folha1!$A249&lt;80),1,0)</f>
        <v>1</v>
      </c>
      <c r="E245">
        <f>IF(AND(Folha1!$A249&gt;=80,Folha1!$A249&lt;90),1,0)</f>
        <v>0</v>
      </c>
      <c r="F245">
        <f>IF(AND(Folha1!$A249&gt;=90),1,0)</f>
        <v>0</v>
      </c>
      <c r="G245">
        <f>Folha1!B249</f>
        <v>1</v>
      </c>
      <c r="H245">
        <f>IF(Folha1!C249&gt;120,1,0)</f>
        <v>1</v>
      </c>
      <c r="I245">
        <f>Folha1!D249</f>
        <v>0</v>
      </c>
      <c r="J245">
        <f>IF(Folha1!E249&lt;40,1,0)</f>
        <v>0</v>
      </c>
      <c r="K245">
        <f>IF(AND(Folha1!E249&gt;=40,Folha1!E249&lt;50),1,0)</f>
        <v>1</v>
      </c>
      <c r="L245">
        <f>Folha1!F249</f>
        <v>1</v>
      </c>
      <c r="M245">
        <f>IF(Folha1!G249&lt;50000,1,0)</f>
        <v>0</v>
      </c>
      <c r="N245">
        <f>IF(AND(Folha1!$G249&gt;=50000,Folha1!$G249&lt;100000),1,0)</f>
        <v>0</v>
      </c>
      <c r="O245">
        <f>IF(AND(Folha1!$G249&gt;=100000,Folha1!$G249&lt;150000),1,0)</f>
        <v>0</v>
      </c>
      <c r="P245">
        <f>IF(AND(Folha1!$G249&gt;=150000,Folha1!$G249&lt;400000),1,0)</f>
        <v>1</v>
      </c>
      <c r="Q245">
        <f>IF(AND(Folha1!$G249&gt;=400000),1,0)</f>
        <v>0</v>
      </c>
      <c r="R245">
        <f>IF(V245=0,IF(Folha1!H249&lt;0.6,1,0),IF(Folha1!H249&lt;0.7,1,0))</f>
        <v>0</v>
      </c>
      <c r="S245">
        <f>IF(V245=0,IF(Folha1!H249&gt;1.1,1,0),IF(Folha1!H249&gt;1.3,1,0))</f>
        <v>0</v>
      </c>
      <c r="T245">
        <f>IF(Folha1!I249&lt;135,1,0)</f>
        <v>0</v>
      </c>
      <c r="U245">
        <f>IF(Folha1!I249&gt;145,1,0)</f>
        <v>0</v>
      </c>
      <c r="V245">
        <f>Folha1!J249</f>
        <v>0</v>
      </c>
      <c r="W245">
        <f t="shared" si="3"/>
        <v>1</v>
      </c>
      <c r="X245">
        <f>Folha1!K249</f>
        <v>0</v>
      </c>
      <c r="Y245">
        <f>Folha1!M249</f>
        <v>0</v>
      </c>
    </row>
    <row r="246" spans="1:25" x14ac:dyDescent="0.25">
      <c r="A246">
        <f>IF(Folha1!$A250&lt;50,1,0)</f>
        <v>0</v>
      </c>
      <c r="B246">
        <f>IF(AND(Folha1!$A250&gt;=50,Folha1!$A250&lt;60),1,0)</f>
        <v>1</v>
      </c>
      <c r="C246">
        <f>IF(AND(Folha1!$A250&gt;=60,Folha1!$A250&lt;70),1,0)</f>
        <v>0</v>
      </c>
      <c r="D246">
        <f>IF(AND(Folha1!$A250&gt;=70,Folha1!$A250&lt;80),1,0)</f>
        <v>0</v>
      </c>
      <c r="E246">
        <f>IF(AND(Folha1!$A250&gt;=80,Folha1!$A250&lt;90),1,0)</f>
        <v>0</v>
      </c>
      <c r="F246">
        <f>IF(AND(Folha1!$A250&gt;=90),1,0)</f>
        <v>0</v>
      </c>
      <c r="G246">
        <f>Folha1!B250</f>
        <v>0</v>
      </c>
      <c r="H246">
        <f>IF(Folha1!C250&gt;120,1,0)</f>
        <v>1</v>
      </c>
      <c r="I246">
        <f>Folha1!D250</f>
        <v>1</v>
      </c>
      <c r="J246">
        <f>IF(Folha1!E250&lt;40,1,0)</f>
        <v>1</v>
      </c>
      <c r="K246">
        <f>IF(AND(Folha1!E250&gt;=40,Folha1!E250&lt;50),1,0)</f>
        <v>0</v>
      </c>
      <c r="L246">
        <f>Folha1!F250</f>
        <v>0</v>
      </c>
      <c r="M246">
        <f>IF(Folha1!G250&lt;50000,1,0)</f>
        <v>0</v>
      </c>
      <c r="N246">
        <f>IF(AND(Folha1!$G250&gt;=50000,Folha1!$G250&lt;100000),1,0)</f>
        <v>0</v>
      </c>
      <c r="O246">
        <f>IF(AND(Folha1!$G250&gt;=100000,Folha1!$G250&lt;150000),1,0)</f>
        <v>0</v>
      </c>
      <c r="P246">
        <f>IF(AND(Folha1!$G250&gt;=150000,Folha1!$G250&lt;400000),1,0)</f>
        <v>1</v>
      </c>
      <c r="Q246">
        <f>IF(AND(Folha1!$G250&gt;=400000),1,0)</f>
        <v>0</v>
      </c>
      <c r="R246">
        <f>IF(V246=0,IF(Folha1!H250&lt;0.6,1,0),IF(Folha1!H250&lt;0.7,1,0))</f>
        <v>0</v>
      </c>
      <c r="S246">
        <f>IF(V246=0,IF(Folha1!H250&gt;1.1,1,0),IF(Folha1!H250&gt;1.3,1,0))</f>
        <v>1</v>
      </c>
      <c r="T246">
        <f>IF(Folha1!I250&lt;135,1,0)</f>
        <v>1</v>
      </c>
      <c r="U246">
        <f>IF(Folha1!I250&gt;145,1,0)</f>
        <v>0</v>
      </c>
      <c r="V246">
        <f>Folha1!J250</f>
        <v>1</v>
      </c>
      <c r="W246">
        <f t="shared" si="3"/>
        <v>0</v>
      </c>
      <c r="X246">
        <f>Folha1!K250</f>
        <v>0</v>
      </c>
      <c r="Y246">
        <f>Folha1!M250</f>
        <v>0</v>
      </c>
    </row>
    <row r="247" spans="1:25" x14ac:dyDescent="0.25">
      <c r="A247">
        <f>IF(Folha1!$A251&lt;50,1,0)</f>
        <v>0</v>
      </c>
      <c r="B247">
        <f>IF(AND(Folha1!$A251&gt;=50,Folha1!$A251&lt;60),1,0)</f>
        <v>0</v>
      </c>
      <c r="C247">
        <f>IF(AND(Folha1!$A251&gt;=60,Folha1!$A251&lt;70),1,0)</f>
        <v>1</v>
      </c>
      <c r="D247">
        <f>IF(AND(Folha1!$A251&gt;=70,Folha1!$A251&lt;80),1,0)</f>
        <v>0</v>
      </c>
      <c r="E247">
        <f>IF(AND(Folha1!$A251&gt;=80,Folha1!$A251&lt;90),1,0)</f>
        <v>0</v>
      </c>
      <c r="F247">
        <f>IF(AND(Folha1!$A251&gt;=90),1,0)</f>
        <v>0</v>
      </c>
      <c r="G247">
        <f>Folha1!B251</f>
        <v>1</v>
      </c>
      <c r="H247">
        <f>IF(Folha1!C251&gt;120,1,0)</f>
        <v>0</v>
      </c>
      <c r="I247">
        <f>Folha1!D251</f>
        <v>1</v>
      </c>
      <c r="J247">
        <f>IF(Folha1!E251&lt;40,1,0)</f>
        <v>1</v>
      </c>
      <c r="K247">
        <f>IF(AND(Folha1!E251&gt;=40,Folha1!E251&lt;50),1,0)</f>
        <v>0</v>
      </c>
      <c r="L247">
        <f>Folha1!F251</f>
        <v>0</v>
      </c>
      <c r="M247">
        <f>IF(Folha1!G251&lt;50000,1,0)</f>
        <v>0</v>
      </c>
      <c r="N247">
        <f>IF(AND(Folha1!$G251&gt;=50000,Folha1!$G251&lt;100000),1,0)</f>
        <v>0</v>
      </c>
      <c r="O247">
        <f>IF(AND(Folha1!$G251&gt;=100000,Folha1!$G251&lt;150000),1,0)</f>
        <v>0</v>
      </c>
      <c r="P247">
        <f>IF(AND(Folha1!$G251&gt;=150000,Folha1!$G251&lt;400000),1,0)</f>
        <v>1</v>
      </c>
      <c r="Q247">
        <f>IF(AND(Folha1!$G251&gt;=400000),1,0)</f>
        <v>0</v>
      </c>
      <c r="R247">
        <f>IF(V247=0,IF(Folha1!H251&lt;0.6,1,0),IF(Folha1!H251&lt;0.7,1,0))</f>
        <v>0</v>
      </c>
      <c r="S247">
        <f>IF(V247=0,IF(Folha1!H251&gt;1.1,1,0),IF(Folha1!H251&gt;1.3,1,0))</f>
        <v>1</v>
      </c>
      <c r="T247">
        <f>IF(Folha1!I251&lt;135,1,0)</f>
        <v>0</v>
      </c>
      <c r="U247">
        <f>IF(Folha1!I251&gt;145,1,0)</f>
        <v>0</v>
      </c>
      <c r="V247">
        <f>Folha1!J251</f>
        <v>1</v>
      </c>
      <c r="W247">
        <f t="shared" si="3"/>
        <v>0</v>
      </c>
      <c r="X247">
        <f>Folha1!K251</f>
        <v>0</v>
      </c>
      <c r="Y247">
        <f>Folha1!M251</f>
        <v>0</v>
      </c>
    </row>
    <row r="248" spans="1:25" x14ac:dyDescent="0.25">
      <c r="A248">
        <f>IF(Folha1!$A252&lt;50,1,0)</f>
        <v>0</v>
      </c>
      <c r="B248">
        <f>IF(AND(Folha1!$A252&gt;=50,Folha1!$A252&lt;60),1,0)</f>
        <v>1</v>
      </c>
      <c r="C248">
        <f>IF(AND(Folha1!$A252&gt;=60,Folha1!$A252&lt;70),1,0)</f>
        <v>0</v>
      </c>
      <c r="D248">
        <f>IF(AND(Folha1!$A252&gt;=70,Folha1!$A252&lt;80),1,0)</f>
        <v>0</v>
      </c>
      <c r="E248">
        <f>IF(AND(Folha1!$A252&gt;=80,Folha1!$A252&lt;90),1,0)</f>
        <v>0</v>
      </c>
      <c r="F248">
        <f>IF(AND(Folha1!$A252&gt;=90),1,0)</f>
        <v>0</v>
      </c>
      <c r="G248">
        <f>Folha1!B252</f>
        <v>0</v>
      </c>
      <c r="H248">
        <f>IF(Folha1!C252&gt;120,1,0)</f>
        <v>1</v>
      </c>
      <c r="I248">
        <f>Folha1!D252</f>
        <v>0</v>
      </c>
      <c r="J248">
        <f>IF(Folha1!E252&lt;40,1,0)</f>
        <v>1</v>
      </c>
      <c r="K248">
        <f>IF(AND(Folha1!E252&gt;=40,Folha1!E252&lt;50),1,0)</f>
        <v>0</v>
      </c>
      <c r="L248">
        <f>Folha1!F252</f>
        <v>0</v>
      </c>
      <c r="M248">
        <f>IF(Folha1!G252&lt;50000,1,0)</f>
        <v>0</v>
      </c>
      <c r="N248">
        <f>IF(AND(Folha1!$G252&gt;=50000,Folha1!$G252&lt;100000),1,0)</f>
        <v>0</v>
      </c>
      <c r="O248">
        <f>IF(AND(Folha1!$G252&gt;=100000,Folha1!$G252&lt;150000),1,0)</f>
        <v>0</v>
      </c>
      <c r="P248">
        <f>IF(AND(Folha1!$G252&gt;=150000,Folha1!$G252&lt;400000),1,0)</f>
        <v>1</v>
      </c>
      <c r="Q248">
        <f>IF(AND(Folha1!$G252&gt;=400000),1,0)</f>
        <v>0</v>
      </c>
      <c r="R248">
        <f>IF(V248=0,IF(Folha1!H252&lt;0.6,1,0),IF(Folha1!H252&lt;0.7,1,0))</f>
        <v>0</v>
      </c>
      <c r="S248">
        <f>IF(V248=0,IF(Folha1!H252&gt;1.1,1,0),IF(Folha1!H252&gt;1.3,1,0))</f>
        <v>0</v>
      </c>
      <c r="T248">
        <f>IF(Folha1!I252&lt;135,1,0)</f>
        <v>0</v>
      </c>
      <c r="U248">
        <f>IF(Folha1!I252&gt;145,1,0)</f>
        <v>0</v>
      </c>
      <c r="V248">
        <f>Folha1!J252</f>
        <v>1</v>
      </c>
      <c r="W248">
        <f t="shared" si="3"/>
        <v>0</v>
      </c>
      <c r="X248">
        <f>Folha1!K252</f>
        <v>0</v>
      </c>
      <c r="Y248">
        <f>Folha1!M252</f>
        <v>1</v>
      </c>
    </row>
    <row r="249" spans="1:25" x14ac:dyDescent="0.25">
      <c r="A249">
        <f>IF(Folha1!$A253&lt;50,1,0)</f>
        <v>0</v>
      </c>
      <c r="B249">
        <f>IF(AND(Folha1!$A253&gt;=50,Folha1!$A253&lt;60),1,0)</f>
        <v>0</v>
      </c>
      <c r="C249">
        <f>IF(AND(Folha1!$A253&gt;=60,Folha1!$A253&lt;70),1,0)</f>
        <v>1</v>
      </c>
      <c r="D249">
        <f>IF(AND(Folha1!$A253&gt;=70,Folha1!$A253&lt;80),1,0)</f>
        <v>0</v>
      </c>
      <c r="E249">
        <f>IF(AND(Folha1!$A253&gt;=80,Folha1!$A253&lt;90),1,0)</f>
        <v>0</v>
      </c>
      <c r="F249">
        <f>IF(AND(Folha1!$A253&gt;=90),1,0)</f>
        <v>0</v>
      </c>
      <c r="G249">
        <f>Folha1!B253</f>
        <v>0</v>
      </c>
      <c r="H249">
        <f>IF(Folha1!C253&gt;120,1,0)</f>
        <v>1</v>
      </c>
      <c r="I249">
        <f>Folha1!D253</f>
        <v>0</v>
      </c>
      <c r="J249">
        <f>IF(Folha1!E253&lt;40,1,0)</f>
        <v>1</v>
      </c>
      <c r="K249">
        <f>IF(AND(Folha1!E253&gt;=40,Folha1!E253&lt;50),1,0)</f>
        <v>0</v>
      </c>
      <c r="L249">
        <f>Folha1!F253</f>
        <v>0</v>
      </c>
      <c r="M249">
        <f>IF(Folha1!G253&lt;50000,1,0)</f>
        <v>0</v>
      </c>
      <c r="N249">
        <f>IF(AND(Folha1!$G253&gt;=50000,Folha1!$G253&lt;100000),1,0)</f>
        <v>0</v>
      </c>
      <c r="O249">
        <f>IF(AND(Folha1!$G253&gt;=100000,Folha1!$G253&lt;150000),1,0)</f>
        <v>0</v>
      </c>
      <c r="P249">
        <f>IF(AND(Folha1!$G253&gt;=150000,Folha1!$G253&lt;400000),1,0)</f>
        <v>1</v>
      </c>
      <c r="Q249">
        <f>IF(AND(Folha1!$G253&gt;=400000),1,0)</f>
        <v>0</v>
      </c>
      <c r="R249">
        <f>IF(V249=0,IF(Folha1!H253&lt;0.6,1,0),IF(Folha1!H253&lt;0.7,1,0))</f>
        <v>0</v>
      </c>
      <c r="S249">
        <f>IF(V249=0,IF(Folha1!H253&gt;1.1,1,0),IF(Folha1!H253&gt;1.3,1,0))</f>
        <v>1</v>
      </c>
      <c r="T249">
        <f>IF(Folha1!I253&lt;135,1,0)</f>
        <v>0</v>
      </c>
      <c r="U249">
        <f>IF(Folha1!I253&gt;145,1,0)</f>
        <v>0</v>
      </c>
      <c r="V249">
        <f>Folha1!J253</f>
        <v>1</v>
      </c>
      <c r="W249">
        <f t="shared" si="3"/>
        <v>0</v>
      </c>
      <c r="X249">
        <f>Folha1!K253</f>
        <v>0</v>
      </c>
      <c r="Y249">
        <f>Folha1!M253</f>
        <v>0</v>
      </c>
    </row>
    <row r="250" spans="1:25" x14ac:dyDescent="0.25">
      <c r="A250">
        <f>IF(Folha1!$A254&lt;50,1,0)</f>
        <v>1</v>
      </c>
      <c r="B250">
        <f>IF(AND(Folha1!$A254&gt;=50,Folha1!$A254&lt;60),1,0)</f>
        <v>0</v>
      </c>
      <c r="C250">
        <f>IF(AND(Folha1!$A254&gt;=60,Folha1!$A254&lt;70),1,0)</f>
        <v>0</v>
      </c>
      <c r="D250">
        <f>IF(AND(Folha1!$A254&gt;=70,Folha1!$A254&lt;80),1,0)</f>
        <v>0</v>
      </c>
      <c r="E250">
        <f>IF(AND(Folha1!$A254&gt;=80,Folha1!$A254&lt;90),1,0)</f>
        <v>0</v>
      </c>
      <c r="F250">
        <f>IF(AND(Folha1!$A254&gt;=90),1,0)</f>
        <v>0</v>
      </c>
      <c r="G250">
        <f>Folha1!B254</f>
        <v>0</v>
      </c>
      <c r="H250">
        <f>IF(Folha1!C254&gt;120,1,0)</f>
        <v>1</v>
      </c>
      <c r="I250">
        <f>Folha1!D254</f>
        <v>0</v>
      </c>
      <c r="J250">
        <f>IF(Folha1!E254&lt;40,1,0)</f>
        <v>1</v>
      </c>
      <c r="K250">
        <f>IF(AND(Folha1!E254&gt;=40,Folha1!E254&lt;50),1,0)</f>
        <v>0</v>
      </c>
      <c r="L250">
        <f>Folha1!F254</f>
        <v>0</v>
      </c>
      <c r="M250">
        <f>IF(Folha1!G254&lt;50000,1,0)</f>
        <v>0</v>
      </c>
      <c r="N250">
        <f>IF(AND(Folha1!$G254&gt;=50000,Folha1!$G254&lt;100000),1,0)</f>
        <v>0</v>
      </c>
      <c r="O250">
        <f>IF(AND(Folha1!$G254&gt;=100000,Folha1!$G254&lt;150000),1,0)</f>
        <v>0</v>
      </c>
      <c r="P250">
        <f>IF(AND(Folha1!$G254&gt;=150000,Folha1!$G254&lt;400000),1,0)</f>
        <v>1</v>
      </c>
      <c r="Q250">
        <f>IF(AND(Folha1!$G254&gt;=400000),1,0)</f>
        <v>0</v>
      </c>
      <c r="R250">
        <f>IF(V250=0,IF(Folha1!H254&lt;0.6,1,0),IF(Folha1!H254&lt;0.7,1,0))</f>
        <v>0</v>
      </c>
      <c r="S250">
        <f>IF(V250=0,IF(Folha1!H254&gt;1.1,1,0),IF(Folha1!H254&gt;1.3,1,0))</f>
        <v>0</v>
      </c>
      <c r="T250">
        <f>IF(Folha1!I254&lt;135,1,0)</f>
        <v>0</v>
      </c>
      <c r="U250">
        <f>IF(Folha1!I254&gt;145,1,0)</f>
        <v>0</v>
      </c>
      <c r="V250">
        <f>Folha1!J254</f>
        <v>1</v>
      </c>
      <c r="W250">
        <f t="shared" si="3"/>
        <v>0</v>
      </c>
      <c r="X250">
        <f>Folha1!K254</f>
        <v>1</v>
      </c>
      <c r="Y250">
        <f>Folha1!M254</f>
        <v>0</v>
      </c>
    </row>
    <row r="251" spans="1:25" x14ac:dyDescent="0.25">
      <c r="A251">
        <f>IF(Folha1!$A255&lt;50,1,0)</f>
        <v>0</v>
      </c>
      <c r="B251">
        <f>IF(AND(Folha1!$A255&gt;=50,Folha1!$A255&lt;60),1,0)</f>
        <v>1</v>
      </c>
      <c r="C251">
        <f>IF(AND(Folha1!$A255&gt;=60,Folha1!$A255&lt;70),1,0)</f>
        <v>0</v>
      </c>
      <c r="D251">
        <f>IF(AND(Folha1!$A255&gt;=70,Folha1!$A255&lt;80),1,0)</f>
        <v>0</v>
      </c>
      <c r="E251">
        <f>IF(AND(Folha1!$A255&gt;=80,Folha1!$A255&lt;90),1,0)</f>
        <v>0</v>
      </c>
      <c r="F251">
        <f>IF(AND(Folha1!$A255&gt;=90),1,0)</f>
        <v>0</v>
      </c>
      <c r="G251">
        <f>Folha1!B255</f>
        <v>0</v>
      </c>
      <c r="H251">
        <f>IF(Folha1!C255&gt;120,1,0)</f>
        <v>1</v>
      </c>
      <c r="I251">
        <f>Folha1!D255</f>
        <v>1</v>
      </c>
      <c r="J251">
        <f>IF(Folha1!E255&lt;40,1,0)</f>
        <v>0</v>
      </c>
      <c r="K251">
        <f>IF(AND(Folha1!E255&gt;=40,Folha1!E255&lt;50),1,0)</f>
        <v>1</v>
      </c>
      <c r="L251">
        <f>Folha1!F255</f>
        <v>0</v>
      </c>
      <c r="M251">
        <f>IF(Folha1!G255&lt;50000,1,0)</f>
        <v>0</v>
      </c>
      <c r="N251">
        <f>IF(AND(Folha1!$G255&gt;=50000,Folha1!$G255&lt;100000),1,0)</f>
        <v>0</v>
      </c>
      <c r="O251">
        <f>IF(AND(Folha1!$G255&gt;=100000,Folha1!$G255&lt;150000),1,0)</f>
        <v>0</v>
      </c>
      <c r="P251">
        <f>IF(AND(Folha1!$G255&gt;=150000,Folha1!$G255&lt;400000),1,0)</f>
        <v>1</v>
      </c>
      <c r="Q251">
        <f>IF(AND(Folha1!$G255&gt;=400000),1,0)</f>
        <v>0</v>
      </c>
      <c r="R251">
        <f>IF(V251=0,IF(Folha1!H255&lt;0.6,1,0),IF(Folha1!H255&lt;0.7,1,0))</f>
        <v>0</v>
      </c>
      <c r="S251">
        <f>IF(V251=0,IF(Folha1!H255&gt;1.1,1,0),IF(Folha1!H255&gt;1.3,1,0))</f>
        <v>1</v>
      </c>
      <c r="T251">
        <f>IF(Folha1!I255&lt;135,1,0)</f>
        <v>1</v>
      </c>
      <c r="U251">
        <f>IF(Folha1!I255&gt;145,1,0)</f>
        <v>0</v>
      </c>
      <c r="V251">
        <f>Folha1!J255</f>
        <v>0</v>
      </c>
      <c r="W251">
        <f t="shared" si="3"/>
        <v>1</v>
      </c>
      <c r="X251">
        <f>Folha1!K255</f>
        <v>0</v>
      </c>
      <c r="Y251">
        <f>Folha1!M255</f>
        <v>0</v>
      </c>
    </row>
    <row r="252" spans="1:25" x14ac:dyDescent="0.25">
      <c r="A252">
        <f>IF(Folha1!$A256&lt;50,1,0)</f>
        <v>0</v>
      </c>
      <c r="B252">
        <f>IF(AND(Folha1!$A256&gt;=50,Folha1!$A256&lt;60),1,0)</f>
        <v>1</v>
      </c>
      <c r="C252">
        <f>IF(AND(Folha1!$A256&gt;=60,Folha1!$A256&lt;70),1,0)</f>
        <v>0</v>
      </c>
      <c r="D252">
        <f>IF(AND(Folha1!$A256&gt;=70,Folha1!$A256&lt;80),1,0)</f>
        <v>0</v>
      </c>
      <c r="E252">
        <f>IF(AND(Folha1!$A256&gt;=80,Folha1!$A256&lt;90),1,0)</f>
        <v>0</v>
      </c>
      <c r="F252">
        <f>IF(AND(Folha1!$A256&gt;=90),1,0)</f>
        <v>0</v>
      </c>
      <c r="G252">
        <f>Folha1!B256</f>
        <v>0</v>
      </c>
      <c r="H252">
        <f>IF(Folha1!C256&gt;120,1,0)</f>
        <v>1</v>
      </c>
      <c r="I252">
        <f>Folha1!D256</f>
        <v>0</v>
      </c>
      <c r="J252">
        <f>IF(Folha1!E256&lt;40,1,0)</f>
        <v>1</v>
      </c>
      <c r="K252">
        <f>IF(AND(Folha1!E256&gt;=40,Folha1!E256&lt;50),1,0)</f>
        <v>0</v>
      </c>
      <c r="L252">
        <f>Folha1!F256</f>
        <v>1</v>
      </c>
      <c r="M252">
        <f>IF(Folha1!G256&lt;50000,1,0)</f>
        <v>0</v>
      </c>
      <c r="N252">
        <f>IF(AND(Folha1!$G256&gt;=50000,Folha1!$G256&lt;100000),1,0)</f>
        <v>0</v>
      </c>
      <c r="O252">
        <f>IF(AND(Folha1!$G256&gt;=100000,Folha1!$G256&lt;150000),1,0)</f>
        <v>0</v>
      </c>
      <c r="P252">
        <f>IF(AND(Folha1!$G256&gt;=150000,Folha1!$G256&lt;400000),1,0)</f>
        <v>0</v>
      </c>
      <c r="Q252">
        <f>IF(AND(Folha1!$G256&gt;=400000),1,0)</f>
        <v>1</v>
      </c>
      <c r="R252">
        <f>IF(V252=0,IF(Folha1!H256&lt;0.6,1,0),IF(Folha1!H256&lt;0.7,1,0))</f>
        <v>1</v>
      </c>
      <c r="S252">
        <f>IF(V252=0,IF(Folha1!H256&gt;1.1,1,0),IF(Folha1!H256&gt;1.3,1,0))</f>
        <v>0</v>
      </c>
      <c r="T252">
        <f>IF(Folha1!I256&lt;135,1,0)</f>
        <v>0</v>
      </c>
      <c r="U252">
        <f>IF(Folha1!I256&gt;145,1,0)</f>
        <v>0</v>
      </c>
      <c r="V252">
        <f>Folha1!J256</f>
        <v>0</v>
      </c>
      <c r="W252">
        <f t="shared" si="3"/>
        <v>1</v>
      </c>
      <c r="X252">
        <f>Folha1!K256</f>
        <v>0</v>
      </c>
      <c r="Y252">
        <f>Folha1!M256</f>
        <v>0</v>
      </c>
    </row>
    <row r="253" spans="1:25" x14ac:dyDescent="0.25">
      <c r="A253">
        <f>IF(Folha1!$A257&lt;50,1,0)</f>
        <v>0</v>
      </c>
      <c r="B253">
        <f>IF(AND(Folha1!$A257&gt;=50,Folha1!$A257&lt;60),1,0)</f>
        <v>1</v>
      </c>
      <c r="C253">
        <f>IF(AND(Folha1!$A257&gt;=60,Folha1!$A257&lt;70),1,0)</f>
        <v>0</v>
      </c>
      <c r="D253">
        <f>IF(AND(Folha1!$A257&gt;=70,Folha1!$A257&lt;80),1,0)</f>
        <v>0</v>
      </c>
      <c r="E253">
        <f>IF(AND(Folha1!$A257&gt;=80,Folha1!$A257&lt;90),1,0)</f>
        <v>0</v>
      </c>
      <c r="F253">
        <f>IF(AND(Folha1!$A257&gt;=90),1,0)</f>
        <v>0</v>
      </c>
      <c r="G253">
        <f>Folha1!B257</f>
        <v>0</v>
      </c>
      <c r="H253">
        <f>IF(Folha1!C257&gt;120,1,0)</f>
        <v>1</v>
      </c>
      <c r="I253">
        <f>Folha1!D257</f>
        <v>1</v>
      </c>
      <c r="J253">
        <f>IF(Folha1!E257&lt;40,1,0)</f>
        <v>1</v>
      </c>
      <c r="K253">
        <f>IF(AND(Folha1!E257&gt;=40,Folha1!E257&lt;50),1,0)</f>
        <v>0</v>
      </c>
      <c r="L253">
        <f>Folha1!F257</f>
        <v>0</v>
      </c>
      <c r="M253">
        <f>IF(Folha1!G257&lt;50000,1,0)</f>
        <v>0</v>
      </c>
      <c r="N253">
        <f>IF(AND(Folha1!$G257&gt;=50000,Folha1!$G257&lt;100000),1,0)</f>
        <v>0</v>
      </c>
      <c r="O253">
        <f>IF(AND(Folha1!$G257&gt;=100000,Folha1!$G257&lt;150000),1,0)</f>
        <v>0</v>
      </c>
      <c r="P253">
        <f>IF(AND(Folha1!$G257&gt;=150000,Folha1!$G257&lt;400000),1,0)</f>
        <v>1</v>
      </c>
      <c r="Q253">
        <f>IF(AND(Folha1!$G257&gt;=400000),1,0)</f>
        <v>0</v>
      </c>
      <c r="R253">
        <f>IF(V253=0,IF(Folha1!H257&lt;0.6,1,0),IF(Folha1!H257&lt;0.7,1,0))</f>
        <v>0</v>
      </c>
      <c r="S253">
        <f>IF(V253=0,IF(Folha1!H257&gt;1.1,1,0),IF(Folha1!H257&gt;1.3,1,0))</f>
        <v>0</v>
      </c>
      <c r="T253">
        <f>IF(Folha1!I257&lt;135,1,0)</f>
        <v>0</v>
      </c>
      <c r="U253">
        <f>IF(Folha1!I257&gt;145,1,0)</f>
        <v>0</v>
      </c>
      <c r="V253">
        <f>Folha1!J257</f>
        <v>0</v>
      </c>
      <c r="W253">
        <f t="shared" si="3"/>
        <v>1</v>
      </c>
      <c r="X253">
        <f>Folha1!K257</f>
        <v>0</v>
      </c>
      <c r="Y253">
        <f>Folha1!M257</f>
        <v>0</v>
      </c>
    </row>
    <row r="254" spans="1:25" x14ac:dyDescent="0.25">
      <c r="A254">
        <f>IF(Folha1!$A258&lt;50,1,0)</f>
        <v>0</v>
      </c>
      <c r="B254">
        <f>IF(AND(Folha1!$A258&gt;=50,Folha1!$A258&lt;60),1,0)</f>
        <v>1</v>
      </c>
      <c r="C254">
        <f>IF(AND(Folha1!$A258&gt;=60,Folha1!$A258&lt;70),1,0)</f>
        <v>0</v>
      </c>
      <c r="D254">
        <f>IF(AND(Folha1!$A258&gt;=70,Folha1!$A258&lt;80),1,0)</f>
        <v>0</v>
      </c>
      <c r="E254">
        <f>IF(AND(Folha1!$A258&gt;=80,Folha1!$A258&lt;90),1,0)</f>
        <v>0</v>
      </c>
      <c r="F254">
        <f>IF(AND(Folha1!$A258&gt;=90),1,0)</f>
        <v>0</v>
      </c>
      <c r="G254">
        <f>Folha1!B258</f>
        <v>0</v>
      </c>
      <c r="H254">
        <f>IF(Folha1!C258&gt;120,1,0)</f>
        <v>1</v>
      </c>
      <c r="I254">
        <f>Folha1!D258</f>
        <v>0</v>
      </c>
      <c r="J254">
        <f>IF(Folha1!E258&lt;40,1,0)</f>
        <v>0</v>
      </c>
      <c r="K254">
        <f>IF(AND(Folha1!E258&gt;=40,Folha1!E258&lt;50),1,0)</f>
        <v>1</v>
      </c>
      <c r="L254">
        <f>Folha1!F258</f>
        <v>1</v>
      </c>
      <c r="M254">
        <f>IF(Folha1!G258&lt;50000,1,0)</f>
        <v>0</v>
      </c>
      <c r="N254">
        <f>IF(AND(Folha1!$G258&gt;=50000,Folha1!$G258&lt;100000),1,0)</f>
        <v>0</v>
      </c>
      <c r="O254">
        <f>IF(AND(Folha1!$G258&gt;=100000,Folha1!$G258&lt;150000),1,0)</f>
        <v>0</v>
      </c>
      <c r="P254">
        <f>IF(AND(Folha1!$G258&gt;=150000,Folha1!$G258&lt;400000),1,0)</f>
        <v>1</v>
      </c>
      <c r="Q254">
        <f>IF(AND(Folha1!$G258&gt;=400000),1,0)</f>
        <v>0</v>
      </c>
      <c r="R254">
        <f>IF(V254=0,IF(Folha1!H258&lt;0.6,1,0),IF(Folha1!H258&lt;0.7,1,0))</f>
        <v>0</v>
      </c>
      <c r="S254">
        <f>IF(V254=0,IF(Folha1!H258&gt;1.1,1,0),IF(Folha1!H258&gt;1.3,1,0))</f>
        <v>0</v>
      </c>
      <c r="T254">
        <f>IF(Folha1!I258&lt;135,1,0)</f>
        <v>1</v>
      </c>
      <c r="U254">
        <f>IF(Folha1!I258&gt;145,1,0)</f>
        <v>0</v>
      </c>
      <c r="V254">
        <f>Folha1!J258</f>
        <v>1</v>
      </c>
      <c r="W254">
        <f t="shared" si="3"/>
        <v>0</v>
      </c>
      <c r="X254">
        <f>Folha1!K258</f>
        <v>0</v>
      </c>
      <c r="Y254">
        <f>Folha1!M258</f>
        <v>0</v>
      </c>
    </row>
    <row r="255" spans="1:25" x14ac:dyDescent="0.25">
      <c r="A255">
        <f>IF(Folha1!$A259&lt;50,1,0)</f>
        <v>0</v>
      </c>
      <c r="B255">
        <f>IF(AND(Folha1!$A259&gt;=50,Folha1!$A259&lt;60),1,0)</f>
        <v>0</v>
      </c>
      <c r="C255">
        <f>IF(AND(Folha1!$A259&gt;=60,Folha1!$A259&lt;70),1,0)</f>
        <v>0</v>
      </c>
      <c r="D255">
        <f>IF(AND(Folha1!$A259&gt;=70,Folha1!$A259&lt;80),1,0)</f>
        <v>1</v>
      </c>
      <c r="E255">
        <f>IF(AND(Folha1!$A259&gt;=80,Folha1!$A259&lt;90),1,0)</f>
        <v>0</v>
      </c>
      <c r="F255">
        <f>IF(AND(Folha1!$A259&gt;=90),1,0)</f>
        <v>0</v>
      </c>
      <c r="G255">
        <f>Folha1!B259</f>
        <v>0</v>
      </c>
      <c r="H255">
        <f>IF(Folha1!C259&gt;120,1,0)</f>
        <v>0</v>
      </c>
      <c r="I255">
        <f>Folha1!D259</f>
        <v>1</v>
      </c>
      <c r="J255">
        <f>IF(Folha1!E259&lt;40,1,0)</f>
        <v>1</v>
      </c>
      <c r="K255">
        <f>IF(AND(Folha1!E259&gt;=40,Folha1!E259&lt;50),1,0)</f>
        <v>0</v>
      </c>
      <c r="L255">
        <f>Folha1!F259</f>
        <v>1</v>
      </c>
      <c r="M255">
        <f>IF(Folha1!G259&lt;50000,1,0)</f>
        <v>0</v>
      </c>
      <c r="N255">
        <f>IF(AND(Folha1!$G259&gt;=50000,Folha1!$G259&lt;100000),1,0)</f>
        <v>0</v>
      </c>
      <c r="O255">
        <f>IF(AND(Folha1!$G259&gt;=100000,Folha1!$G259&lt;150000),1,0)</f>
        <v>0</v>
      </c>
      <c r="P255">
        <f>IF(AND(Folha1!$G259&gt;=150000,Folha1!$G259&lt;400000),1,0)</f>
        <v>1</v>
      </c>
      <c r="Q255">
        <f>IF(AND(Folha1!$G259&gt;=400000),1,0)</f>
        <v>0</v>
      </c>
      <c r="R255">
        <f>IF(V255=0,IF(Folha1!H259&lt;0.6,1,0),IF(Folha1!H259&lt;0.7,1,0))</f>
        <v>0</v>
      </c>
      <c r="S255">
        <f>IF(V255=0,IF(Folha1!H259&gt;1.1,1,0),IF(Folha1!H259&gt;1.3,1,0))</f>
        <v>1</v>
      </c>
      <c r="T255">
        <f>IF(Folha1!I259&lt;135,1,0)</f>
        <v>1</v>
      </c>
      <c r="U255">
        <f>IF(Folha1!I259&gt;145,1,0)</f>
        <v>0</v>
      </c>
      <c r="V255">
        <f>Folha1!J259</f>
        <v>0</v>
      </c>
      <c r="W255">
        <f t="shared" si="3"/>
        <v>1</v>
      </c>
      <c r="X255">
        <f>Folha1!K259</f>
        <v>0</v>
      </c>
      <c r="Y255">
        <f>Folha1!M259</f>
        <v>0</v>
      </c>
    </row>
    <row r="256" spans="1:25" x14ac:dyDescent="0.25">
      <c r="A256">
        <f>IF(Folha1!$A260&lt;50,1,0)</f>
        <v>0</v>
      </c>
      <c r="B256">
        <f>IF(AND(Folha1!$A260&gt;=50,Folha1!$A260&lt;60),1,0)</f>
        <v>1</v>
      </c>
      <c r="C256">
        <f>IF(AND(Folha1!$A260&gt;=60,Folha1!$A260&lt;70),1,0)</f>
        <v>0</v>
      </c>
      <c r="D256">
        <f>IF(AND(Folha1!$A260&gt;=70,Folha1!$A260&lt;80),1,0)</f>
        <v>0</v>
      </c>
      <c r="E256">
        <f>IF(AND(Folha1!$A260&gt;=80,Folha1!$A260&lt;90),1,0)</f>
        <v>0</v>
      </c>
      <c r="F256">
        <f>IF(AND(Folha1!$A260&gt;=90),1,0)</f>
        <v>0</v>
      </c>
      <c r="G256">
        <f>Folha1!B260</f>
        <v>1</v>
      </c>
      <c r="H256">
        <f>IF(Folha1!C260&gt;120,1,0)</f>
        <v>1</v>
      </c>
      <c r="I256">
        <f>Folha1!D260</f>
        <v>0</v>
      </c>
      <c r="J256">
        <f>IF(Folha1!E260&lt;40,1,0)</f>
        <v>0</v>
      </c>
      <c r="K256">
        <f>IF(AND(Folha1!E260&gt;=40,Folha1!E260&lt;50),1,0)</f>
        <v>0</v>
      </c>
      <c r="L256">
        <f>Folha1!F260</f>
        <v>1</v>
      </c>
      <c r="M256">
        <f>IF(Folha1!G260&lt;50000,1,0)</f>
        <v>0</v>
      </c>
      <c r="N256">
        <f>IF(AND(Folha1!$G260&gt;=50000,Folha1!$G260&lt;100000),1,0)</f>
        <v>0</v>
      </c>
      <c r="O256">
        <f>IF(AND(Folha1!$G260&gt;=100000,Folha1!$G260&lt;150000),1,0)</f>
        <v>0</v>
      </c>
      <c r="P256">
        <f>IF(AND(Folha1!$G260&gt;=150000,Folha1!$G260&lt;400000),1,0)</f>
        <v>1</v>
      </c>
      <c r="Q256">
        <f>IF(AND(Folha1!$G260&gt;=400000),1,0)</f>
        <v>0</v>
      </c>
      <c r="R256">
        <f>IF(V256=0,IF(Folha1!H260&lt;0.6,1,0),IF(Folha1!H260&lt;0.7,1,0))</f>
        <v>0</v>
      </c>
      <c r="S256">
        <f>IF(V256=0,IF(Folha1!H260&gt;1.1,1,0),IF(Folha1!H260&gt;1.3,1,0))</f>
        <v>0</v>
      </c>
      <c r="T256">
        <f>IF(Folha1!I260&lt;135,1,0)</f>
        <v>0</v>
      </c>
      <c r="U256">
        <f>IF(Folha1!I260&gt;145,1,0)</f>
        <v>0</v>
      </c>
      <c r="V256">
        <f>Folha1!J260</f>
        <v>1</v>
      </c>
      <c r="W256">
        <f t="shared" si="3"/>
        <v>0</v>
      </c>
      <c r="X256">
        <f>Folha1!K260</f>
        <v>0</v>
      </c>
      <c r="Y256">
        <f>Folha1!M260</f>
        <v>0</v>
      </c>
    </row>
    <row r="257" spans="1:25" x14ac:dyDescent="0.25">
      <c r="A257">
        <f>IF(Folha1!$A261&lt;50,1,0)</f>
        <v>0</v>
      </c>
      <c r="B257">
        <f>IF(AND(Folha1!$A261&gt;=50,Folha1!$A261&lt;60),1,0)</f>
        <v>1</v>
      </c>
      <c r="C257">
        <f>IF(AND(Folha1!$A261&gt;=60,Folha1!$A261&lt;70),1,0)</f>
        <v>0</v>
      </c>
      <c r="D257">
        <f>IF(AND(Folha1!$A261&gt;=70,Folha1!$A261&lt;80),1,0)</f>
        <v>0</v>
      </c>
      <c r="E257">
        <f>IF(AND(Folha1!$A261&gt;=80,Folha1!$A261&lt;90),1,0)</f>
        <v>0</v>
      </c>
      <c r="F257">
        <f>IF(AND(Folha1!$A261&gt;=90),1,0)</f>
        <v>0</v>
      </c>
      <c r="G257">
        <f>Folha1!B261</f>
        <v>1</v>
      </c>
      <c r="H257">
        <f>IF(Folha1!C261&gt;120,1,0)</f>
        <v>1</v>
      </c>
      <c r="I257">
        <f>Folha1!D261</f>
        <v>1</v>
      </c>
      <c r="J257">
        <f>IF(Folha1!E261&lt;40,1,0)</f>
        <v>1</v>
      </c>
      <c r="K257">
        <f>IF(AND(Folha1!E261&gt;=40,Folha1!E261&lt;50),1,0)</f>
        <v>0</v>
      </c>
      <c r="L257">
        <f>Folha1!F261</f>
        <v>1</v>
      </c>
      <c r="M257">
        <f>IF(Folha1!G261&lt;50000,1,0)</f>
        <v>0</v>
      </c>
      <c r="N257">
        <f>IF(AND(Folha1!$G261&gt;=50000,Folha1!$G261&lt;100000),1,0)</f>
        <v>0</v>
      </c>
      <c r="O257">
        <f>IF(AND(Folha1!$G261&gt;=100000,Folha1!$G261&lt;150000),1,0)</f>
        <v>0</v>
      </c>
      <c r="P257">
        <f>IF(AND(Folha1!$G261&gt;=150000,Folha1!$G261&lt;400000),1,0)</f>
        <v>1</v>
      </c>
      <c r="Q257">
        <f>IF(AND(Folha1!$G261&gt;=400000),1,0)</f>
        <v>0</v>
      </c>
      <c r="R257">
        <f>IF(V257=0,IF(Folha1!H261&lt;0.6,1,0),IF(Folha1!H261&lt;0.7,1,0))</f>
        <v>0</v>
      </c>
      <c r="S257">
        <f>IF(V257=0,IF(Folha1!H261&gt;1.1,1,0),IF(Folha1!H261&gt;1.3,1,0))</f>
        <v>0</v>
      </c>
      <c r="T257">
        <f>IF(Folha1!I261&lt;135,1,0)</f>
        <v>0</v>
      </c>
      <c r="U257">
        <f>IF(Folha1!I261&gt;145,1,0)</f>
        <v>0</v>
      </c>
      <c r="V257">
        <f>Folha1!J261</f>
        <v>1</v>
      </c>
      <c r="W257">
        <f t="shared" si="3"/>
        <v>0</v>
      </c>
      <c r="X257">
        <f>Folha1!K261</f>
        <v>1</v>
      </c>
      <c r="Y257">
        <f>Folha1!M261</f>
        <v>0</v>
      </c>
    </row>
    <row r="258" spans="1:25" x14ac:dyDescent="0.25">
      <c r="A258">
        <f>IF(Folha1!$A262&lt;50,1,0)</f>
        <v>0</v>
      </c>
      <c r="B258">
        <f>IF(AND(Folha1!$A262&gt;=50,Folha1!$A262&lt;60),1,0)</f>
        <v>0</v>
      </c>
      <c r="C258">
        <f>IF(AND(Folha1!$A262&gt;=60,Folha1!$A262&lt;70),1,0)</f>
        <v>1</v>
      </c>
      <c r="D258">
        <f>IF(AND(Folha1!$A262&gt;=70,Folha1!$A262&lt;80),1,0)</f>
        <v>0</v>
      </c>
      <c r="E258">
        <f>IF(AND(Folha1!$A262&gt;=80,Folha1!$A262&lt;90),1,0)</f>
        <v>0</v>
      </c>
      <c r="F258">
        <f>IF(AND(Folha1!$A262&gt;=90),1,0)</f>
        <v>0</v>
      </c>
      <c r="G258">
        <f>Folha1!B262</f>
        <v>0</v>
      </c>
      <c r="H258">
        <f>IF(Folha1!C262&gt;120,1,0)</f>
        <v>1</v>
      </c>
      <c r="I258">
        <f>Folha1!D262</f>
        <v>0</v>
      </c>
      <c r="J258">
        <f>IF(Folha1!E262&lt;40,1,0)</f>
        <v>1</v>
      </c>
      <c r="K258">
        <f>IF(AND(Folha1!E262&gt;=40,Folha1!E262&lt;50),1,0)</f>
        <v>0</v>
      </c>
      <c r="L258">
        <f>Folha1!F262</f>
        <v>0</v>
      </c>
      <c r="M258">
        <f>IF(Folha1!G262&lt;50000,1,0)</f>
        <v>0</v>
      </c>
      <c r="N258">
        <f>IF(AND(Folha1!$G262&gt;=50000,Folha1!$G262&lt;100000),1,0)</f>
        <v>0</v>
      </c>
      <c r="O258">
        <f>IF(AND(Folha1!$G262&gt;=100000,Folha1!$G262&lt;150000),1,0)</f>
        <v>0</v>
      </c>
      <c r="P258">
        <f>IF(AND(Folha1!$G262&gt;=150000,Folha1!$G262&lt;400000),1,0)</f>
        <v>1</v>
      </c>
      <c r="Q258">
        <f>IF(AND(Folha1!$G262&gt;=400000),1,0)</f>
        <v>0</v>
      </c>
      <c r="R258">
        <f>IF(V258=0,IF(Folha1!H262&lt;0.6,1,0),IF(Folha1!H262&lt;0.7,1,0))</f>
        <v>0</v>
      </c>
      <c r="S258">
        <f>IF(V258=0,IF(Folha1!H262&gt;1.1,1,0),IF(Folha1!H262&gt;1.3,1,0))</f>
        <v>1</v>
      </c>
      <c r="T258">
        <f>IF(Folha1!I262&lt;135,1,0)</f>
        <v>0</v>
      </c>
      <c r="U258">
        <f>IF(Folha1!I262&gt;145,1,0)</f>
        <v>0</v>
      </c>
      <c r="V258">
        <f>Folha1!J262</f>
        <v>0</v>
      </c>
      <c r="W258">
        <f t="shared" si="3"/>
        <v>1</v>
      </c>
      <c r="X258">
        <f>Folha1!K262</f>
        <v>0</v>
      </c>
      <c r="Y258">
        <f>Folha1!M262</f>
        <v>0</v>
      </c>
    </row>
    <row r="259" spans="1:25" x14ac:dyDescent="0.25">
      <c r="A259">
        <f>IF(Folha1!$A263&lt;50,1,0)</f>
        <v>0</v>
      </c>
      <c r="B259">
        <f>IF(AND(Folha1!$A263&gt;=50,Folha1!$A263&lt;60),1,0)</f>
        <v>1</v>
      </c>
      <c r="C259">
        <f>IF(AND(Folha1!$A263&gt;=60,Folha1!$A263&lt;70),1,0)</f>
        <v>0</v>
      </c>
      <c r="D259">
        <f>IF(AND(Folha1!$A263&gt;=70,Folha1!$A263&lt;80),1,0)</f>
        <v>0</v>
      </c>
      <c r="E259">
        <f>IF(AND(Folha1!$A263&gt;=80,Folha1!$A263&lt;90),1,0)</f>
        <v>0</v>
      </c>
      <c r="F259">
        <f>IF(AND(Folha1!$A263&gt;=90),1,0)</f>
        <v>0</v>
      </c>
      <c r="G259">
        <f>Folha1!B263</f>
        <v>0</v>
      </c>
      <c r="H259">
        <f>IF(Folha1!C263&gt;120,1,0)</f>
        <v>1</v>
      </c>
      <c r="I259">
        <f>Folha1!D263</f>
        <v>1</v>
      </c>
      <c r="J259">
        <f>IF(Folha1!E263&lt;40,1,0)</f>
        <v>1</v>
      </c>
      <c r="K259">
        <f>IF(AND(Folha1!E263&gt;=40,Folha1!E263&lt;50),1,0)</f>
        <v>0</v>
      </c>
      <c r="L259">
        <f>Folha1!F263</f>
        <v>1</v>
      </c>
      <c r="M259">
        <f>IF(Folha1!G263&lt;50000,1,0)</f>
        <v>0</v>
      </c>
      <c r="N259">
        <f>IF(AND(Folha1!$G263&gt;=50000,Folha1!$G263&lt;100000),1,0)</f>
        <v>0</v>
      </c>
      <c r="O259">
        <f>IF(AND(Folha1!$G263&gt;=100000,Folha1!$G263&lt;150000),1,0)</f>
        <v>0</v>
      </c>
      <c r="P259">
        <f>IF(AND(Folha1!$G263&gt;=150000,Folha1!$G263&lt;400000),1,0)</f>
        <v>1</v>
      </c>
      <c r="Q259">
        <f>IF(AND(Folha1!$G263&gt;=400000),1,0)</f>
        <v>0</v>
      </c>
      <c r="R259">
        <f>IF(V259=0,IF(Folha1!H263&lt;0.6,1,0),IF(Folha1!H263&lt;0.7,1,0))</f>
        <v>0</v>
      </c>
      <c r="S259">
        <f>IF(V259=0,IF(Folha1!H263&gt;1.1,1,0),IF(Folha1!H263&gt;1.3,1,0))</f>
        <v>0</v>
      </c>
      <c r="T259">
        <f>IF(Folha1!I263&lt;135,1,0)</f>
        <v>0</v>
      </c>
      <c r="U259">
        <f>IF(Folha1!I263&gt;145,1,0)</f>
        <v>0</v>
      </c>
      <c r="V259">
        <f>Folha1!J263</f>
        <v>1</v>
      </c>
      <c r="W259">
        <f t="shared" ref="W259:W300" si="4">1-V259</f>
        <v>0</v>
      </c>
      <c r="X259">
        <f>Folha1!K263</f>
        <v>0</v>
      </c>
      <c r="Y259">
        <f>Folha1!M263</f>
        <v>0</v>
      </c>
    </row>
    <row r="260" spans="1:25" x14ac:dyDescent="0.25">
      <c r="A260">
        <f>IF(Folha1!$A264&lt;50,1,0)</f>
        <v>1</v>
      </c>
      <c r="B260">
        <f>IF(AND(Folha1!$A264&gt;=50,Folha1!$A264&lt;60),1,0)</f>
        <v>0</v>
      </c>
      <c r="C260">
        <f>IF(AND(Folha1!$A264&gt;=60,Folha1!$A264&lt;70),1,0)</f>
        <v>0</v>
      </c>
      <c r="D260">
        <f>IF(AND(Folha1!$A264&gt;=70,Folha1!$A264&lt;80),1,0)</f>
        <v>0</v>
      </c>
      <c r="E260">
        <f>IF(AND(Folha1!$A264&gt;=80,Folha1!$A264&lt;90),1,0)</f>
        <v>0</v>
      </c>
      <c r="F260">
        <f>IF(AND(Folha1!$A264&gt;=90),1,0)</f>
        <v>0</v>
      </c>
      <c r="G260">
        <f>Folha1!B264</f>
        <v>1</v>
      </c>
      <c r="H260">
        <f>IF(Folha1!C264&gt;120,1,0)</f>
        <v>0</v>
      </c>
      <c r="I260">
        <f>Folha1!D264</f>
        <v>1</v>
      </c>
      <c r="J260">
        <f>IF(Folha1!E264&lt;40,1,0)</f>
        <v>1</v>
      </c>
      <c r="K260">
        <f>IF(AND(Folha1!E264&gt;=40,Folha1!E264&lt;50),1,0)</f>
        <v>0</v>
      </c>
      <c r="L260">
        <f>Folha1!F264</f>
        <v>0</v>
      </c>
      <c r="M260">
        <f>IF(Folha1!G264&lt;50000,1,0)</f>
        <v>0</v>
      </c>
      <c r="N260">
        <f>IF(AND(Folha1!$G264&gt;=50000,Folha1!$G264&lt;100000),1,0)</f>
        <v>0</v>
      </c>
      <c r="O260">
        <f>IF(AND(Folha1!$G264&gt;=100000,Folha1!$G264&lt;150000),1,0)</f>
        <v>0</v>
      </c>
      <c r="P260">
        <f>IF(AND(Folha1!$G264&gt;=150000,Folha1!$G264&lt;400000),1,0)</f>
        <v>1</v>
      </c>
      <c r="Q260">
        <f>IF(AND(Folha1!$G264&gt;=400000),1,0)</f>
        <v>0</v>
      </c>
      <c r="R260">
        <f>IF(V260=0,IF(Folha1!H264&lt;0.6,1,0),IF(Folha1!H264&lt;0.7,1,0))</f>
        <v>0</v>
      </c>
      <c r="S260">
        <f>IF(V260=0,IF(Folha1!H264&gt;1.1,1,0),IF(Folha1!H264&gt;1.3,1,0))</f>
        <v>0</v>
      </c>
      <c r="T260">
        <f>IF(Folha1!I264&lt;135,1,0)</f>
        <v>0</v>
      </c>
      <c r="U260">
        <f>IF(Folha1!I264&gt;145,1,0)</f>
        <v>0</v>
      </c>
      <c r="V260">
        <f>Folha1!J264</f>
        <v>1</v>
      </c>
      <c r="W260">
        <f t="shared" si="4"/>
        <v>0</v>
      </c>
      <c r="X260">
        <f>Folha1!K264</f>
        <v>0</v>
      </c>
      <c r="Y260">
        <f>Folha1!M264</f>
        <v>0</v>
      </c>
    </row>
    <row r="261" spans="1:25" x14ac:dyDescent="0.25">
      <c r="A261">
        <f>IF(Folha1!$A265&lt;50,1,0)</f>
        <v>0</v>
      </c>
      <c r="B261">
        <f>IF(AND(Folha1!$A265&gt;=50,Folha1!$A265&lt;60),1,0)</f>
        <v>1</v>
      </c>
      <c r="C261">
        <f>IF(AND(Folha1!$A265&gt;=60,Folha1!$A265&lt;70),1,0)</f>
        <v>0</v>
      </c>
      <c r="D261">
        <f>IF(AND(Folha1!$A265&gt;=70,Folha1!$A265&lt;80),1,0)</f>
        <v>0</v>
      </c>
      <c r="E261">
        <f>IF(AND(Folha1!$A265&gt;=80,Folha1!$A265&lt;90),1,0)</f>
        <v>0</v>
      </c>
      <c r="F261">
        <f>IF(AND(Folha1!$A265&gt;=90),1,0)</f>
        <v>0</v>
      </c>
      <c r="G261">
        <f>Folha1!B265</f>
        <v>0</v>
      </c>
      <c r="H261">
        <f>IF(Folha1!C265&gt;120,1,0)</f>
        <v>0</v>
      </c>
      <c r="I261">
        <f>Folha1!D265</f>
        <v>0</v>
      </c>
      <c r="J261">
        <f>IF(Folha1!E265&lt;40,1,0)</f>
        <v>0</v>
      </c>
      <c r="K261">
        <f>IF(AND(Folha1!E265&gt;=40,Folha1!E265&lt;50),1,0)</f>
        <v>0</v>
      </c>
      <c r="L261">
        <f>Folha1!F265</f>
        <v>0</v>
      </c>
      <c r="M261">
        <f>IF(Folha1!G265&lt;50000,1,0)</f>
        <v>0</v>
      </c>
      <c r="N261">
        <f>IF(AND(Folha1!$G265&gt;=50000,Folha1!$G265&lt;100000),1,0)</f>
        <v>0</v>
      </c>
      <c r="O261">
        <f>IF(AND(Folha1!$G265&gt;=100000,Folha1!$G265&lt;150000),1,0)</f>
        <v>0</v>
      </c>
      <c r="P261">
        <f>IF(AND(Folha1!$G265&gt;=150000,Folha1!$G265&lt;400000),1,0)</f>
        <v>1</v>
      </c>
      <c r="Q261">
        <f>IF(AND(Folha1!$G265&gt;=400000),1,0)</f>
        <v>0</v>
      </c>
      <c r="R261">
        <f>IF(V261=0,IF(Folha1!H265&lt;0.6,1,0),IF(Folha1!H265&lt;0.7,1,0))</f>
        <v>0</v>
      </c>
      <c r="S261">
        <f>IF(V261=0,IF(Folha1!H265&gt;1.1,1,0),IF(Folha1!H265&gt;1.3,1,0))</f>
        <v>0</v>
      </c>
      <c r="T261">
        <f>IF(Folha1!I265&lt;135,1,0)</f>
        <v>0</v>
      </c>
      <c r="U261">
        <f>IF(Folha1!I265&gt;145,1,0)</f>
        <v>0</v>
      </c>
      <c r="V261">
        <f>Folha1!J265</f>
        <v>1</v>
      </c>
      <c r="W261">
        <f t="shared" si="4"/>
        <v>0</v>
      </c>
      <c r="X261">
        <f>Folha1!K265</f>
        <v>1</v>
      </c>
      <c r="Y261">
        <f>Folha1!M265</f>
        <v>0</v>
      </c>
    </row>
    <row r="262" spans="1:25" x14ac:dyDescent="0.25">
      <c r="A262">
        <f>IF(Folha1!$A266&lt;50,1,0)</f>
        <v>0</v>
      </c>
      <c r="B262">
        <f>IF(AND(Folha1!$A266&gt;=50,Folha1!$A266&lt;60),1,0)</f>
        <v>1</v>
      </c>
      <c r="C262">
        <f>IF(AND(Folha1!$A266&gt;=60,Folha1!$A266&lt;70),1,0)</f>
        <v>0</v>
      </c>
      <c r="D262">
        <f>IF(AND(Folha1!$A266&gt;=70,Folha1!$A266&lt;80),1,0)</f>
        <v>0</v>
      </c>
      <c r="E262">
        <f>IF(AND(Folha1!$A266&gt;=80,Folha1!$A266&lt;90),1,0)</f>
        <v>0</v>
      </c>
      <c r="F262">
        <f>IF(AND(Folha1!$A266&gt;=90),1,0)</f>
        <v>0</v>
      </c>
      <c r="G262">
        <f>Folha1!B266</f>
        <v>0</v>
      </c>
      <c r="H262">
        <f>IF(Folha1!C266&gt;120,1,0)</f>
        <v>0</v>
      </c>
      <c r="I262">
        <f>Folha1!D266</f>
        <v>0</v>
      </c>
      <c r="J262">
        <f>IF(Folha1!E266&lt;40,1,0)</f>
        <v>0</v>
      </c>
      <c r="K262">
        <f>IF(AND(Folha1!E266&gt;=40,Folha1!E266&lt;50),1,0)</f>
        <v>1</v>
      </c>
      <c r="L262">
        <f>Folha1!F266</f>
        <v>0</v>
      </c>
      <c r="M262">
        <f>IF(Folha1!G266&lt;50000,1,0)</f>
        <v>0</v>
      </c>
      <c r="N262">
        <f>IF(AND(Folha1!$G266&gt;=50000,Folha1!$G266&lt;100000),1,0)</f>
        <v>0</v>
      </c>
      <c r="O262">
        <f>IF(AND(Folha1!$G266&gt;=100000,Folha1!$G266&lt;150000),1,0)</f>
        <v>0</v>
      </c>
      <c r="P262">
        <f>IF(AND(Folha1!$G266&gt;=150000,Folha1!$G266&lt;400000),1,0)</f>
        <v>1</v>
      </c>
      <c r="Q262">
        <f>IF(AND(Folha1!$G266&gt;=400000),1,0)</f>
        <v>0</v>
      </c>
      <c r="R262">
        <f>IF(V262=0,IF(Folha1!H266&lt;0.6,1,0),IF(Folha1!H266&lt;0.7,1,0))</f>
        <v>0</v>
      </c>
      <c r="S262">
        <f>IF(V262=0,IF(Folha1!H266&gt;1.1,1,0),IF(Folha1!H266&gt;1.3,1,0))</f>
        <v>0</v>
      </c>
      <c r="T262">
        <f>IF(Folha1!I266&lt;135,1,0)</f>
        <v>0</v>
      </c>
      <c r="U262">
        <f>IF(Folha1!I266&gt;145,1,0)</f>
        <v>0</v>
      </c>
      <c r="V262">
        <f>Folha1!J266</f>
        <v>1</v>
      </c>
      <c r="W262">
        <f t="shared" si="4"/>
        <v>0</v>
      </c>
      <c r="X262">
        <f>Folha1!K266</f>
        <v>0</v>
      </c>
      <c r="Y262">
        <f>Folha1!M266</f>
        <v>0</v>
      </c>
    </row>
    <row r="263" spans="1:25" x14ac:dyDescent="0.25">
      <c r="A263">
        <f>IF(Folha1!$A267&lt;50,1,0)</f>
        <v>0</v>
      </c>
      <c r="B263">
        <f>IF(AND(Folha1!$A267&gt;=50,Folha1!$A267&lt;60),1,0)</f>
        <v>0</v>
      </c>
      <c r="C263">
        <f>IF(AND(Folha1!$A267&gt;=60,Folha1!$A267&lt;70),1,0)</f>
        <v>1</v>
      </c>
      <c r="D263">
        <f>IF(AND(Folha1!$A267&gt;=70,Folha1!$A267&lt;80),1,0)</f>
        <v>0</v>
      </c>
      <c r="E263">
        <f>IF(AND(Folha1!$A267&gt;=80,Folha1!$A267&lt;90),1,0)</f>
        <v>0</v>
      </c>
      <c r="F263">
        <f>IF(AND(Folha1!$A267&gt;=90),1,0)</f>
        <v>0</v>
      </c>
      <c r="G263">
        <f>Folha1!B267</f>
        <v>1</v>
      </c>
      <c r="H263">
        <f>IF(Folha1!C267&gt;120,1,0)</f>
        <v>1</v>
      </c>
      <c r="I263">
        <f>Folha1!D267</f>
        <v>0</v>
      </c>
      <c r="J263">
        <f>IF(Folha1!E267&lt;40,1,0)</f>
        <v>0</v>
      </c>
      <c r="K263">
        <f>IF(AND(Folha1!E267&gt;=40,Folha1!E267&lt;50),1,0)</f>
        <v>1</v>
      </c>
      <c r="L263">
        <f>Folha1!F267</f>
        <v>0</v>
      </c>
      <c r="M263">
        <f>IF(Folha1!G267&lt;50000,1,0)</f>
        <v>0</v>
      </c>
      <c r="N263">
        <f>IF(AND(Folha1!$G267&gt;=50000,Folha1!$G267&lt;100000),1,0)</f>
        <v>0</v>
      </c>
      <c r="O263">
        <f>IF(AND(Folha1!$G267&gt;=100000,Folha1!$G267&lt;150000),1,0)</f>
        <v>0</v>
      </c>
      <c r="P263">
        <f>IF(AND(Folha1!$G267&gt;=150000,Folha1!$G267&lt;400000),1,0)</f>
        <v>1</v>
      </c>
      <c r="Q263">
        <f>IF(AND(Folha1!$G267&gt;=400000),1,0)</f>
        <v>0</v>
      </c>
      <c r="R263">
        <f>IF(V263=0,IF(Folha1!H267&lt;0.6,1,0),IF(Folha1!H267&lt;0.7,1,0))</f>
        <v>0</v>
      </c>
      <c r="S263">
        <f>IF(V263=0,IF(Folha1!H267&gt;1.1,1,0),IF(Folha1!H267&gt;1.3,1,0))</f>
        <v>0</v>
      </c>
      <c r="T263">
        <f>IF(Folha1!I267&lt;135,1,0)</f>
        <v>1</v>
      </c>
      <c r="U263">
        <f>IF(Folha1!I267&gt;145,1,0)</f>
        <v>0</v>
      </c>
      <c r="V263">
        <f>Folha1!J267</f>
        <v>0</v>
      </c>
      <c r="W263">
        <f t="shared" si="4"/>
        <v>1</v>
      </c>
      <c r="X263">
        <f>Folha1!K267</f>
        <v>0</v>
      </c>
      <c r="Y263">
        <f>Folha1!M267</f>
        <v>0</v>
      </c>
    </row>
    <row r="264" spans="1:25" x14ac:dyDescent="0.25">
      <c r="A264">
        <f>IF(Folha1!$A268&lt;50,1,0)</f>
        <v>0</v>
      </c>
      <c r="B264">
        <f>IF(AND(Folha1!$A268&gt;=50,Folha1!$A268&lt;60),1,0)</f>
        <v>0</v>
      </c>
      <c r="C264">
        <f>IF(AND(Folha1!$A268&gt;=60,Folha1!$A268&lt;70),1,0)</f>
        <v>1</v>
      </c>
      <c r="D264">
        <f>IF(AND(Folha1!$A268&gt;=70,Folha1!$A268&lt;80),1,0)</f>
        <v>0</v>
      </c>
      <c r="E264">
        <f>IF(AND(Folha1!$A268&gt;=80,Folha1!$A268&lt;90),1,0)</f>
        <v>0</v>
      </c>
      <c r="F264">
        <f>IF(AND(Folha1!$A268&gt;=90),1,0)</f>
        <v>0</v>
      </c>
      <c r="G264">
        <f>Folha1!B268</f>
        <v>1</v>
      </c>
      <c r="H264">
        <f>IF(Folha1!C268&gt;120,1,0)</f>
        <v>1</v>
      </c>
      <c r="I264">
        <f>Folha1!D268</f>
        <v>1</v>
      </c>
      <c r="J264">
        <f>IF(Folha1!E268&lt;40,1,0)</f>
        <v>1</v>
      </c>
      <c r="K264">
        <f>IF(AND(Folha1!E268&gt;=40,Folha1!E268&lt;50),1,0)</f>
        <v>0</v>
      </c>
      <c r="L264">
        <f>Folha1!F268</f>
        <v>0</v>
      </c>
      <c r="M264">
        <f>IF(Folha1!G268&lt;50000,1,0)</f>
        <v>0</v>
      </c>
      <c r="N264">
        <f>IF(AND(Folha1!$G268&gt;=50000,Folha1!$G268&lt;100000),1,0)</f>
        <v>0</v>
      </c>
      <c r="O264">
        <f>IF(AND(Folha1!$G268&gt;=100000,Folha1!$G268&lt;150000),1,0)</f>
        <v>0</v>
      </c>
      <c r="P264">
        <f>IF(AND(Folha1!$G268&gt;=150000,Folha1!$G268&lt;400000),1,0)</f>
        <v>1</v>
      </c>
      <c r="Q264">
        <f>IF(AND(Folha1!$G268&gt;=400000),1,0)</f>
        <v>0</v>
      </c>
      <c r="R264">
        <f>IF(V264=0,IF(Folha1!H268&lt;0.6,1,0),IF(Folha1!H268&lt;0.7,1,0))</f>
        <v>0</v>
      </c>
      <c r="S264">
        <f>IF(V264=0,IF(Folha1!H268&gt;1.1,1,0),IF(Folha1!H268&gt;1.3,1,0))</f>
        <v>1</v>
      </c>
      <c r="T264">
        <f>IF(Folha1!I268&lt;135,1,0)</f>
        <v>1</v>
      </c>
      <c r="U264">
        <f>IF(Folha1!I268&gt;145,1,0)</f>
        <v>0</v>
      </c>
      <c r="V264">
        <f>Folha1!J268</f>
        <v>1</v>
      </c>
      <c r="W264">
        <f t="shared" si="4"/>
        <v>0</v>
      </c>
      <c r="X264">
        <f>Folha1!K268</f>
        <v>0</v>
      </c>
      <c r="Y264">
        <f>Folha1!M268</f>
        <v>1</v>
      </c>
    </row>
    <row r="265" spans="1:25" x14ac:dyDescent="0.25">
      <c r="A265">
        <f>IF(Folha1!$A269&lt;50,1,0)</f>
        <v>0</v>
      </c>
      <c r="B265">
        <f>IF(AND(Folha1!$A269&gt;=50,Folha1!$A269&lt;60),1,0)</f>
        <v>0</v>
      </c>
      <c r="C265">
        <f>IF(AND(Folha1!$A269&gt;=60,Folha1!$A269&lt;70),1,0)</f>
        <v>1</v>
      </c>
      <c r="D265">
        <f>IF(AND(Folha1!$A269&gt;=70,Folha1!$A269&lt;80),1,0)</f>
        <v>0</v>
      </c>
      <c r="E265">
        <f>IF(AND(Folha1!$A269&gt;=80,Folha1!$A269&lt;90),1,0)</f>
        <v>0</v>
      </c>
      <c r="F265">
        <f>IF(AND(Folha1!$A269&gt;=90),1,0)</f>
        <v>0</v>
      </c>
      <c r="G265">
        <f>Folha1!B269</f>
        <v>1</v>
      </c>
      <c r="H265">
        <f>IF(Folha1!C269&gt;120,1,0)</f>
        <v>1</v>
      </c>
      <c r="I265">
        <f>Folha1!D269</f>
        <v>1</v>
      </c>
      <c r="J265">
        <f>IF(Folha1!E269&lt;40,1,0)</f>
        <v>0</v>
      </c>
      <c r="K265">
        <f>IF(AND(Folha1!E269&gt;=40,Folha1!E269&lt;50),1,0)</f>
        <v>0</v>
      </c>
      <c r="L265">
        <f>Folha1!F269</f>
        <v>0</v>
      </c>
      <c r="M265">
        <f>IF(Folha1!G269&lt;50000,1,0)</f>
        <v>0</v>
      </c>
      <c r="N265">
        <f>IF(AND(Folha1!$G269&gt;=50000,Folha1!$G269&lt;100000),1,0)</f>
        <v>0</v>
      </c>
      <c r="O265">
        <f>IF(AND(Folha1!$G269&gt;=100000,Folha1!$G269&lt;150000),1,0)</f>
        <v>0</v>
      </c>
      <c r="P265">
        <f>IF(AND(Folha1!$G269&gt;=150000,Folha1!$G269&lt;400000),1,0)</f>
        <v>1</v>
      </c>
      <c r="Q265">
        <f>IF(AND(Folha1!$G269&gt;=400000),1,0)</f>
        <v>0</v>
      </c>
      <c r="R265">
        <f>IF(V265=0,IF(Folha1!H269&lt;0.6,1,0),IF(Folha1!H269&lt;0.7,1,0))</f>
        <v>0</v>
      </c>
      <c r="S265">
        <f>IF(V265=0,IF(Folha1!H269&gt;1.1,1,0),IF(Folha1!H269&gt;1.3,1,0))</f>
        <v>0</v>
      </c>
      <c r="T265">
        <f>IF(Folha1!I269&lt;135,1,0)</f>
        <v>0</v>
      </c>
      <c r="U265">
        <f>IF(Folha1!I269&gt;145,1,0)</f>
        <v>0</v>
      </c>
      <c r="V265">
        <f>Folha1!J269</f>
        <v>0</v>
      </c>
      <c r="W265">
        <f t="shared" si="4"/>
        <v>1</v>
      </c>
      <c r="X265">
        <f>Folha1!K269</f>
        <v>0</v>
      </c>
      <c r="Y265">
        <f>Folha1!M269</f>
        <v>0</v>
      </c>
    </row>
    <row r="266" spans="1:25" x14ac:dyDescent="0.25">
      <c r="A266">
        <f>IF(Folha1!$A270&lt;50,1,0)</f>
        <v>0</v>
      </c>
      <c r="B266">
        <f>IF(AND(Folha1!$A270&gt;=50,Folha1!$A270&lt;60),1,0)</f>
        <v>0</v>
      </c>
      <c r="C266">
        <f>IF(AND(Folha1!$A270&gt;=60,Folha1!$A270&lt;70),1,0)</f>
        <v>1</v>
      </c>
      <c r="D266">
        <f>IF(AND(Folha1!$A270&gt;=70,Folha1!$A270&lt;80),1,0)</f>
        <v>0</v>
      </c>
      <c r="E266">
        <f>IF(AND(Folha1!$A270&gt;=80,Folha1!$A270&lt;90),1,0)</f>
        <v>0</v>
      </c>
      <c r="F266">
        <f>IF(AND(Folha1!$A270&gt;=90),1,0)</f>
        <v>0</v>
      </c>
      <c r="G266">
        <f>Folha1!B270</f>
        <v>0</v>
      </c>
      <c r="H266">
        <f>IF(Folha1!C270&gt;120,1,0)</f>
        <v>1</v>
      </c>
      <c r="I266">
        <f>Folha1!D270</f>
        <v>1</v>
      </c>
      <c r="J266">
        <f>IF(Folha1!E270&lt;40,1,0)</f>
        <v>1</v>
      </c>
      <c r="K266">
        <f>IF(AND(Folha1!E270&gt;=40,Folha1!E270&lt;50),1,0)</f>
        <v>0</v>
      </c>
      <c r="L266">
        <f>Folha1!F270</f>
        <v>0</v>
      </c>
      <c r="M266">
        <f>IF(Folha1!G270&lt;50000,1,0)</f>
        <v>0</v>
      </c>
      <c r="N266">
        <f>IF(AND(Folha1!$G270&gt;=50000,Folha1!$G270&lt;100000),1,0)</f>
        <v>0</v>
      </c>
      <c r="O266">
        <f>IF(AND(Folha1!$G270&gt;=100000,Folha1!$G270&lt;150000),1,0)</f>
        <v>1</v>
      </c>
      <c r="P266">
        <f>IF(AND(Folha1!$G270&gt;=150000,Folha1!$G270&lt;400000),1,0)</f>
        <v>0</v>
      </c>
      <c r="Q266">
        <f>IF(AND(Folha1!$G270&gt;=400000),1,0)</f>
        <v>0</v>
      </c>
      <c r="R266">
        <f>IF(V266=0,IF(Folha1!H270&lt;0.6,1,0),IF(Folha1!H270&lt;0.7,1,0))</f>
        <v>0</v>
      </c>
      <c r="S266">
        <f>IF(V266=0,IF(Folha1!H270&gt;1.1,1,0),IF(Folha1!H270&gt;1.3,1,0))</f>
        <v>0</v>
      </c>
      <c r="T266">
        <f>IF(Folha1!I270&lt;135,1,0)</f>
        <v>0</v>
      </c>
      <c r="U266">
        <f>IF(Folha1!I270&gt;145,1,0)</f>
        <v>0</v>
      </c>
      <c r="V266">
        <f>Folha1!J270</f>
        <v>1</v>
      </c>
      <c r="W266">
        <f t="shared" si="4"/>
        <v>0</v>
      </c>
      <c r="X266">
        <f>Folha1!K270</f>
        <v>0</v>
      </c>
      <c r="Y266">
        <f>Folha1!M270</f>
        <v>0</v>
      </c>
    </row>
    <row r="267" spans="1:25" x14ac:dyDescent="0.25">
      <c r="A267">
        <f>IF(Folha1!$A271&lt;50,1,0)</f>
        <v>0</v>
      </c>
      <c r="B267">
        <f>IF(AND(Folha1!$A271&gt;=50,Folha1!$A271&lt;60),1,0)</f>
        <v>1</v>
      </c>
      <c r="C267">
        <f>IF(AND(Folha1!$A271&gt;=60,Folha1!$A271&lt;70),1,0)</f>
        <v>0</v>
      </c>
      <c r="D267">
        <f>IF(AND(Folha1!$A271&gt;=70,Folha1!$A271&lt;80),1,0)</f>
        <v>0</v>
      </c>
      <c r="E267">
        <f>IF(AND(Folha1!$A271&gt;=80,Folha1!$A271&lt;90),1,0)</f>
        <v>0</v>
      </c>
      <c r="F267">
        <f>IF(AND(Folha1!$A271&gt;=90),1,0)</f>
        <v>0</v>
      </c>
      <c r="G267">
        <f>Folha1!B271</f>
        <v>1</v>
      </c>
      <c r="H267">
        <f>IF(Folha1!C271&gt;120,1,0)</f>
        <v>1</v>
      </c>
      <c r="I267">
        <f>Folha1!D271</f>
        <v>0</v>
      </c>
      <c r="J267">
        <f>IF(Folha1!E271&lt;40,1,0)</f>
        <v>1</v>
      </c>
      <c r="K267">
        <f>IF(AND(Folha1!E271&gt;=40,Folha1!E271&lt;50),1,0)</f>
        <v>0</v>
      </c>
      <c r="L267">
        <f>Folha1!F271</f>
        <v>0</v>
      </c>
      <c r="M267">
        <f>IF(Folha1!G271&lt;50000,1,0)</f>
        <v>0</v>
      </c>
      <c r="N267">
        <f>IF(AND(Folha1!$G271&gt;=50000,Folha1!$G271&lt;100000),1,0)</f>
        <v>0</v>
      </c>
      <c r="O267">
        <f>IF(AND(Folha1!$G271&gt;=100000,Folha1!$G271&lt;150000),1,0)</f>
        <v>0</v>
      </c>
      <c r="P267">
        <f>IF(AND(Folha1!$G271&gt;=150000,Folha1!$G271&lt;400000),1,0)</f>
        <v>1</v>
      </c>
      <c r="Q267">
        <f>IF(AND(Folha1!$G271&gt;=400000),1,0)</f>
        <v>0</v>
      </c>
      <c r="R267">
        <f>IF(V267=0,IF(Folha1!H271&lt;0.6,1,0),IF(Folha1!H271&lt;0.7,1,0))</f>
        <v>0</v>
      </c>
      <c r="S267">
        <f>IF(V267=0,IF(Folha1!H271&gt;1.1,1,0),IF(Folha1!H271&gt;1.3,1,0))</f>
        <v>0</v>
      </c>
      <c r="T267">
        <f>IF(Folha1!I271&lt;135,1,0)</f>
        <v>0</v>
      </c>
      <c r="U267">
        <f>IF(Folha1!I271&gt;145,1,0)</f>
        <v>0</v>
      </c>
      <c r="V267">
        <f>Folha1!J271</f>
        <v>1</v>
      </c>
      <c r="W267">
        <f t="shared" si="4"/>
        <v>0</v>
      </c>
      <c r="X267">
        <f>Folha1!K271</f>
        <v>1</v>
      </c>
      <c r="Y267">
        <f>Folha1!M271</f>
        <v>0</v>
      </c>
    </row>
    <row r="268" spans="1:25" x14ac:dyDescent="0.25">
      <c r="A268">
        <f>IF(Folha1!$A272&lt;50,1,0)</f>
        <v>0</v>
      </c>
      <c r="B268">
        <f>IF(AND(Folha1!$A272&gt;=50,Folha1!$A272&lt;60),1,0)</f>
        <v>1</v>
      </c>
      <c r="C268">
        <f>IF(AND(Folha1!$A272&gt;=60,Folha1!$A272&lt;70),1,0)</f>
        <v>0</v>
      </c>
      <c r="D268">
        <f>IF(AND(Folha1!$A272&gt;=70,Folha1!$A272&lt;80),1,0)</f>
        <v>0</v>
      </c>
      <c r="E268">
        <f>IF(AND(Folha1!$A272&gt;=80,Folha1!$A272&lt;90),1,0)</f>
        <v>0</v>
      </c>
      <c r="F268">
        <f>IF(AND(Folha1!$A272&gt;=90),1,0)</f>
        <v>0</v>
      </c>
      <c r="G268">
        <f>Folha1!B272</f>
        <v>0</v>
      </c>
      <c r="H268">
        <f>IF(Folha1!C272&gt;120,1,0)</f>
        <v>1</v>
      </c>
      <c r="I268">
        <f>Folha1!D272</f>
        <v>0</v>
      </c>
      <c r="J268">
        <f>IF(Folha1!E272&lt;40,1,0)</f>
        <v>1</v>
      </c>
      <c r="K268">
        <f>IF(AND(Folha1!E272&gt;=40,Folha1!E272&lt;50),1,0)</f>
        <v>0</v>
      </c>
      <c r="L268">
        <f>Folha1!F272</f>
        <v>0</v>
      </c>
      <c r="M268">
        <f>IF(Folha1!G272&lt;50000,1,0)</f>
        <v>0</v>
      </c>
      <c r="N268">
        <f>IF(AND(Folha1!$G272&gt;=50000,Folha1!$G272&lt;100000),1,0)</f>
        <v>0</v>
      </c>
      <c r="O268">
        <f>IF(AND(Folha1!$G272&gt;=100000,Folha1!$G272&lt;150000),1,0)</f>
        <v>0</v>
      </c>
      <c r="P268">
        <f>IF(AND(Folha1!$G272&gt;=150000,Folha1!$G272&lt;400000),1,0)</f>
        <v>1</v>
      </c>
      <c r="Q268">
        <f>IF(AND(Folha1!$G272&gt;=400000),1,0)</f>
        <v>0</v>
      </c>
      <c r="R268">
        <f>IF(V268=0,IF(Folha1!H272&lt;0.6,1,0),IF(Folha1!H272&lt;0.7,1,0))</f>
        <v>0</v>
      </c>
      <c r="S268">
        <f>IF(V268=0,IF(Folha1!H272&gt;1.1,1,0),IF(Folha1!H272&gt;1.3,1,0))</f>
        <v>1</v>
      </c>
      <c r="T268">
        <f>IF(Folha1!I272&lt;135,1,0)</f>
        <v>1</v>
      </c>
      <c r="U268">
        <f>IF(Folha1!I272&gt;145,1,0)</f>
        <v>0</v>
      </c>
      <c r="V268">
        <f>Folha1!J272</f>
        <v>1</v>
      </c>
      <c r="W268">
        <f t="shared" si="4"/>
        <v>0</v>
      </c>
      <c r="X268">
        <f>Folha1!K272</f>
        <v>1</v>
      </c>
      <c r="Y268">
        <f>Folha1!M272</f>
        <v>1</v>
      </c>
    </row>
    <row r="269" spans="1:25" x14ac:dyDescent="0.25">
      <c r="A269">
        <f>IF(Folha1!$A273&lt;50,1,0)</f>
        <v>0</v>
      </c>
      <c r="B269">
        <f>IF(AND(Folha1!$A273&gt;=50,Folha1!$A273&lt;60),1,0)</f>
        <v>1</v>
      </c>
      <c r="C269">
        <f>IF(AND(Folha1!$A273&gt;=60,Folha1!$A273&lt;70),1,0)</f>
        <v>0</v>
      </c>
      <c r="D269">
        <f>IF(AND(Folha1!$A273&gt;=70,Folha1!$A273&lt;80),1,0)</f>
        <v>0</v>
      </c>
      <c r="E269">
        <f>IF(AND(Folha1!$A273&gt;=80,Folha1!$A273&lt;90),1,0)</f>
        <v>0</v>
      </c>
      <c r="F269">
        <f>IF(AND(Folha1!$A273&gt;=90),1,0)</f>
        <v>0</v>
      </c>
      <c r="G269">
        <f>Folha1!B273</f>
        <v>1</v>
      </c>
      <c r="H269">
        <f>IF(Folha1!C273&gt;120,1,0)</f>
        <v>1</v>
      </c>
      <c r="I269">
        <f>Folha1!D273</f>
        <v>1</v>
      </c>
      <c r="J269">
        <f>IF(Folha1!E273&lt;40,1,0)</f>
        <v>1</v>
      </c>
      <c r="K269">
        <f>IF(AND(Folha1!E273&gt;=40,Folha1!E273&lt;50),1,0)</f>
        <v>0</v>
      </c>
      <c r="L269">
        <f>Folha1!F273</f>
        <v>0</v>
      </c>
      <c r="M269">
        <f>IF(Folha1!G273&lt;50000,1,0)</f>
        <v>0</v>
      </c>
      <c r="N269">
        <f>IF(AND(Folha1!$G273&gt;=50000,Folha1!$G273&lt;100000),1,0)</f>
        <v>0</v>
      </c>
      <c r="O269">
        <f>IF(AND(Folha1!$G273&gt;=100000,Folha1!$G273&lt;150000),1,0)</f>
        <v>1</v>
      </c>
      <c r="P269">
        <f>IF(AND(Folha1!$G273&gt;=150000,Folha1!$G273&lt;400000),1,0)</f>
        <v>0</v>
      </c>
      <c r="Q269">
        <f>IF(AND(Folha1!$G273&gt;=400000),1,0)</f>
        <v>0</v>
      </c>
      <c r="R269">
        <f>IF(V269=0,IF(Folha1!H273&lt;0.6,1,0),IF(Folha1!H273&lt;0.7,1,0))</f>
        <v>0</v>
      </c>
      <c r="S269">
        <f>IF(V269=0,IF(Folha1!H273&gt;1.1,1,0),IF(Folha1!H273&gt;1.3,1,0))</f>
        <v>1</v>
      </c>
      <c r="T269">
        <f>IF(Folha1!I273&lt;135,1,0)</f>
        <v>0</v>
      </c>
      <c r="U269">
        <f>IF(Folha1!I273&gt;145,1,0)</f>
        <v>0</v>
      </c>
      <c r="V269">
        <f>Folha1!J273</f>
        <v>1</v>
      </c>
      <c r="W269">
        <f t="shared" si="4"/>
        <v>0</v>
      </c>
      <c r="X269">
        <f>Folha1!K273</f>
        <v>0</v>
      </c>
      <c r="Y269">
        <f>Folha1!M273</f>
        <v>0</v>
      </c>
    </row>
    <row r="270" spans="1:25" x14ac:dyDescent="0.25">
      <c r="A270">
        <f>IF(Folha1!$A274&lt;50,1,0)</f>
        <v>1</v>
      </c>
      <c r="B270">
        <f>IF(AND(Folha1!$A274&gt;=50,Folha1!$A274&lt;60),1,0)</f>
        <v>0</v>
      </c>
      <c r="C270">
        <f>IF(AND(Folha1!$A274&gt;=60,Folha1!$A274&lt;70),1,0)</f>
        <v>0</v>
      </c>
      <c r="D270">
        <f>IF(AND(Folha1!$A274&gt;=70,Folha1!$A274&lt;80),1,0)</f>
        <v>0</v>
      </c>
      <c r="E270">
        <f>IF(AND(Folha1!$A274&gt;=80,Folha1!$A274&lt;90),1,0)</f>
        <v>0</v>
      </c>
      <c r="F270">
        <f>IF(AND(Folha1!$A274&gt;=90),1,0)</f>
        <v>0</v>
      </c>
      <c r="G270">
        <f>Folha1!B274</f>
        <v>0</v>
      </c>
      <c r="H270">
        <f>IF(Folha1!C274&gt;120,1,0)</f>
        <v>1</v>
      </c>
      <c r="I270">
        <f>Folha1!D274</f>
        <v>1</v>
      </c>
      <c r="J270">
        <f>IF(Folha1!E274&lt;40,1,0)</f>
        <v>1</v>
      </c>
      <c r="K270">
        <f>IF(AND(Folha1!E274&gt;=40,Folha1!E274&lt;50),1,0)</f>
        <v>0</v>
      </c>
      <c r="L270">
        <f>Folha1!F274</f>
        <v>0</v>
      </c>
      <c r="M270">
        <f>IF(Folha1!G274&lt;50000,1,0)</f>
        <v>0</v>
      </c>
      <c r="N270">
        <f>IF(AND(Folha1!$G274&gt;=50000,Folha1!$G274&lt;100000),1,0)</f>
        <v>0</v>
      </c>
      <c r="O270">
        <f>IF(AND(Folha1!$G274&gt;=100000,Folha1!$G274&lt;150000),1,0)</f>
        <v>0</v>
      </c>
      <c r="P270">
        <f>IF(AND(Folha1!$G274&gt;=150000,Folha1!$G274&lt;400000),1,0)</f>
        <v>1</v>
      </c>
      <c r="Q270">
        <f>IF(AND(Folha1!$G274&gt;=400000),1,0)</f>
        <v>0</v>
      </c>
      <c r="R270">
        <f>IF(V270=0,IF(Folha1!H274&lt;0.6,1,0),IF(Folha1!H274&lt;0.7,1,0))</f>
        <v>0</v>
      </c>
      <c r="S270">
        <f>IF(V270=0,IF(Folha1!H274&gt;1.1,1,0),IF(Folha1!H274&gt;1.3,1,0))</f>
        <v>0</v>
      </c>
      <c r="T270">
        <f>IF(Folha1!I274&lt;135,1,0)</f>
        <v>0</v>
      </c>
      <c r="U270">
        <f>IF(Folha1!I274&gt;145,1,0)</f>
        <v>0</v>
      </c>
      <c r="V270">
        <f>Folha1!J274</f>
        <v>0</v>
      </c>
      <c r="W270">
        <f t="shared" si="4"/>
        <v>1</v>
      </c>
      <c r="X270">
        <f>Folha1!K274</f>
        <v>0</v>
      </c>
      <c r="Y270">
        <f>Folha1!M274</f>
        <v>0</v>
      </c>
    </row>
    <row r="271" spans="1:25" x14ac:dyDescent="0.25">
      <c r="A271">
        <f>IF(Folha1!$A275&lt;50,1,0)</f>
        <v>1</v>
      </c>
      <c r="B271">
        <f>IF(AND(Folha1!$A275&gt;=50,Folha1!$A275&lt;60),1,0)</f>
        <v>0</v>
      </c>
      <c r="C271">
        <f>IF(AND(Folha1!$A275&gt;=60,Folha1!$A275&lt;70),1,0)</f>
        <v>0</v>
      </c>
      <c r="D271">
        <f>IF(AND(Folha1!$A275&gt;=70,Folha1!$A275&lt;80),1,0)</f>
        <v>0</v>
      </c>
      <c r="E271">
        <f>IF(AND(Folha1!$A275&gt;=80,Folha1!$A275&lt;90),1,0)</f>
        <v>0</v>
      </c>
      <c r="F271">
        <f>IF(AND(Folha1!$A275&gt;=90),1,0)</f>
        <v>0</v>
      </c>
      <c r="G271">
        <f>Folha1!B275</f>
        <v>0</v>
      </c>
      <c r="H271">
        <f>IF(Folha1!C275&gt;120,1,0)</f>
        <v>1</v>
      </c>
      <c r="I271">
        <f>Folha1!D275</f>
        <v>1</v>
      </c>
      <c r="J271">
        <f>IF(Folha1!E275&lt;40,1,0)</f>
        <v>1</v>
      </c>
      <c r="K271">
        <f>IF(AND(Folha1!E275&gt;=40,Folha1!E275&lt;50),1,0)</f>
        <v>0</v>
      </c>
      <c r="L271">
        <f>Folha1!F275</f>
        <v>0</v>
      </c>
      <c r="M271">
        <f>IF(Folha1!G275&lt;50000,1,0)</f>
        <v>0</v>
      </c>
      <c r="N271">
        <f>IF(AND(Folha1!$G275&gt;=50000,Folha1!$G275&lt;100000),1,0)</f>
        <v>0</v>
      </c>
      <c r="O271">
        <f>IF(AND(Folha1!$G275&gt;=100000,Folha1!$G275&lt;150000),1,0)</f>
        <v>0</v>
      </c>
      <c r="P271">
        <f>IF(AND(Folha1!$G275&gt;=150000,Folha1!$G275&lt;400000),1,0)</f>
        <v>1</v>
      </c>
      <c r="Q271">
        <f>IF(AND(Folha1!$G275&gt;=400000),1,0)</f>
        <v>0</v>
      </c>
      <c r="R271">
        <f>IF(V271=0,IF(Folha1!H275&lt;0.6,1,0),IF(Folha1!H275&lt;0.7,1,0))</f>
        <v>0</v>
      </c>
      <c r="S271">
        <f>IF(V271=0,IF(Folha1!H275&gt;1.1,1,0),IF(Folha1!H275&gt;1.3,1,0))</f>
        <v>0</v>
      </c>
      <c r="T271">
        <f>IF(Folha1!I275&lt;135,1,0)</f>
        <v>1</v>
      </c>
      <c r="U271">
        <f>IF(Folha1!I275&gt;145,1,0)</f>
        <v>0</v>
      </c>
      <c r="V271">
        <f>Folha1!J275</f>
        <v>1</v>
      </c>
      <c r="W271">
        <f t="shared" si="4"/>
        <v>0</v>
      </c>
      <c r="X271">
        <f>Folha1!K275</f>
        <v>0</v>
      </c>
      <c r="Y271">
        <f>Folha1!M275</f>
        <v>0</v>
      </c>
    </row>
    <row r="272" spans="1:25" x14ac:dyDescent="0.25">
      <c r="A272">
        <f>IF(Folha1!$A276&lt;50,1,0)</f>
        <v>1</v>
      </c>
      <c r="B272">
        <f>IF(AND(Folha1!$A276&gt;=50,Folha1!$A276&lt;60),1,0)</f>
        <v>0</v>
      </c>
      <c r="C272">
        <f>IF(AND(Folha1!$A276&gt;=60,Folha1!$A276&lt;70),1,0)</f>
        <v>0</v>
      </c>
      <c r="D272">
        <f>IF(AND(Folha1!$A276&gt;=70,Folha1!$A276&lt;80),1,0)</f>
        <v>0</v>
      </c>
      <c r="E272">
        <f>IF(AND(Folha1!$A276&gt;=80,Folha1!$A276&lt;90),1,0)</f>
        <v>0</v>
      </c>
      <c r="F272">
        <f>IF(AND(Folha1!$A276&gt;=90),1,0)</f>
        <v>0</v>
      </c>
      <c r="G272">
        <f>Folha1!B276</f>
        <v>0</v>
      </c>
      <c r="H272">
        <f>IF(Folha1!C276&gt;120,1,0)</f>
        <v>1</v>
      </c>
      <c r="I272">
        <f>Folha1!D276</f>
        <v>1</v>
      </c>
      <c r="J272">
        <f>IF(Folha1!E276&lt;40,1,0)</f>
        <v>1</v>
      </c>
      <c r="K272">
        <f>IF(AND(Folha1!E276&gt;=40,Folha1!E276&lt;50),1,0)</f>
        <v>0</v>
      </c>
      <c r="L272">
        <f>Folha1!F276</f>
        <v>1</v>
      </c>
      <c r="M272">
        <f>IF(Folha1!G276&lt;50000,1,0)</f>
        <v>0</v>
      </c>
      <c r="N272">
        <f>IF(AND(Folha1!$G276&gt;=50000,Folha1!$G276&lt;100000),1,0)</f>
        <v>0</v>
      </c>
      <c r="O272">
        <f>IF(AND(Folha1!$G276&gt;=100000,Folha1!$G276&lt;150000),1,0)</f>
        <v>0</v>
      </c>
      <c r="P272">
        <f>IF(AND(Folha1!$G276&gt;=150000,Folha1!$G276&lt;400000),1,0)</f>
        <v>1</v>
      </c>
      <c r="Q272">
        <f>IF(AND(Folha1!$G276&gt;=400000),1,0)</f>
        <v>0</v>
      </c>
      <c r="R272">
        <f>IF(V272=0,IF(Folha1!H276&lt;0.6,1,0),IF(Folha1!H276&lt;0.7,1,0))</f>
        <v>0</v>
      </c>
      <c r="S272">
        <f>IF(V272=0,IF(Folha1!H276&gt;1.1,1,0),IF(Folha1!H276&gt;1.3,1,0))</f>
        <v>1</v>
      </c>
      <c r="T272">
        <f>IF(Folha1!I276&lt;135,1,0)</f>
        <v>1</v>
      </c>
      <c r="U272">
        <f>IF(Folha1!I276&gt;145,1,0)</f>
        <v>0</v>
      </c>
      <c r="V272">
        <f>Folha1!J276</f>
        <v>1</v>
      </c>
      <c r="W272">
        <f t="shared" si="4"/>
        <v>0</v>
      </c>
      <c r="X272">
        <f>Folha1!K276</f>
        <v>1</v>
      </c>
      <c r="Y272">
        <f>Folha1!M276</f>
        <v>0</v>
      </c>
    </row>
    <row r="273" spans="1:25" x14ac:dyDescent="0.25">
      <c r="A273">
        <f>IF(Folha1!$A277&lt;50,1,0)</f>
        <v>0</v>
      </c>
      <c r="B273">
        <f>IF(AND(Folha1!$A277&gt;=50,Folha1!$A277&lt;60),1,0)</f>
        <v>1</v>
      </c>
      <c r="C273">
        <f>IF(AND(Folha1!$A277&gt;=60,Folha1!$A277&lt;70),1,0)</f>
        <v>0</v>
      </c>
      <c r="D273">
        <f>IF(AND(Folha1!$A277&gt;=70,Folha1!$A277&lt;80),1,0)</f>
        <v>0</v>
      </c>
      <c r="E273">
        <f>IF(AND(Folha1!$A277&gt;=80,Folha1!$A277&lt;90),1,0)</f>
        <v>0</v>
      </c>
      <c r="F273">
        <f>IF(AND(Folha1!$A277&gt;=90),1,0)</f>
        <v>0</v>
      </c>
      <c r="G273">
        <f>Folha1!B277</f>
        <v>0</v>
      </c>
      <c r="H273">
        <f>IF(Folha1!C277&gt;120,1,0)</f>
        <v>1</v>
      </c>
      <c r="I273">
        <f>Folha1!D277</f>
        <v>1</v>
      </c>
      <c r="J273">
        <f>IF(Folha1!E277&lt;40,1,0)</f>
        <v>0</v>
      </c>
      <c r="K273">
        <f>IF(AND(Folha1!E277&gt;=40,Folha1!E277&lt;50),1,0)</f>
        <v>1</v>
      </c>
      <c r="L273">
        <f>Folha1!F277</f>
        <v>0</v>
      </c>
      <c r="M273">
        <f>IF(Folha1!G277&lt;50000,1,0)</f>
        <v>0</v>
      </c>
      <c r="N273">
        <f>IF(AND(Folha1!$G277&gt;=50000,Folha1!$G277&lt;100000),1,0)</f>
        <v>0</v>
      </c>
      <c r="O273">
        <f>IF(AND(Folha1!$G277&gt;=100000,Folha1!$G277&lt;150000),1,0)</f>
        <v>0</v>
      </c>
      <c r="P273">
        <f>IF(AND(Folha1!$G277&gt;=150000,Folha1!$G277&lt;400000),1,0)</f>
        <v>1</v>
      </c>
      <c r="Q273">
        <f>IF(AND(Folha1!$G277&gt;=400000),1,0)</f>
        <v>0</v>
      </c>
      <c r="R273">
        <f>IF(V273=0,IF(Folha1!H277&lt;0.6,1,0),IF(Folha1!H277&lt;0.7,1,0))</f>
        <v>0</v>
      </c>
      <c r="S273">
        <f>IF(V273=0,IF(Folha1!H277&gt;1.1,1,0),IF(Folha1!H277&gt;1.3,1,0))</f>
        <v>0</v>
      </c>
      <c r="T273">
        <f>IF(Folha1!I277&lt;135,1,0)</f>
        <v>1</v>
      </c>
      <c r="U273">
        <f>IF(Folha1!I277&gt;145,1,0)</f>
        <v>0</v>
      </c>
      <c r="V273">
        <f>Folha1!J277</f>
        <v>0</v>
      </c>
      <c r="W273">
        <f t="shared" si="4"/>
        <v>1</v>
      </c>
      <c r="X273">
        <f>Folha1!K277</f>
        <v>0</v>
      </c>
      <c r="Y273">
        <f>Folha1!M277</f>
        <v>0</v>
      </c>
    </row>
    <row r="274" spans="1:25" x14ac:dyDescent="0.25">
      <c r="A274">
        <f>IF(Folha1!$A278&lt;50,1,0)</f>
        <v>0</v>
      </c>
      <c r="B274">
        <f>IF(AND(Folha1!$A278&gt;=50,Folha1!$A278&lt;60),1,0)</f>
        <v>0</v>
      </c>
      <c r="C274">
        <f>IF(AND(Folha1!$A278&gt;=60,Folha1!$A278&lt;70),1,0)</f>
        <v>1</v>
      </c>
      <c r="D274">
        <f>IF(AND(Folha1!$A278&gt;=70,Folha1!$A278&lt;80),1,0)</f>
        <v>0</v>
      </c>
      <c r="E274">
        <f>IF(AND(Folha1!$A278&gt;=80,Folha1!$A278&lt;90),1,0)</f>
        <v>0</v>
      </c>
      <c r="F274">
        <f>IF(AND(Folha1!$A278&gt;=90),1,0)</f>
        <v>0</v>
      </c>
      <c r="G274">
        <f>Folha1!B278</f>
        <v>0</v>
      </c>
      <c r="H274">
        <f>IF(Folha1!C278&gt;120,1,0)</f>
        <v>1</v>
      </c>
      <c r="I274">
        <f>Folha1!D278</f>
        <v>0</v>
      </c>
      <c r="J274">
        <f>IF(Folha1!E278&lt;40,1,0)</f>
        <v>1</v>
      </c>
      <c r="K274">
        <f>IF(AND(Folha1!E278&gt;=40,Folha1!E278&lt;50),1,0)</f>
        <v>0</v>
      </c>
      <c r="L274">
        <f>Folha1!F278</f>
        <v>0</v>
      </c>
      <c r="M274">
        <f>IF(Folha1!G278&lt;50000,1,0)</f>
        <v>0</v>
      </c>
      <c r="N274">
        <f>IF(AND(Folha1!$G278&gt;=50000,Folha1!$G278&lt;100000),1,0)</f>
        <v>0</v>
      </c>
      <c r="O274">
        <f>IF(AND(Folha1!$G278&gt;=100000,Folha1!$G278&lt;150000),1,0)</f>
        <v>0</v>
      </c>
      <c r="P274">
        <f>IF(AND(Folha1!$G278&gt;=150000,Folha1!$G278&lt;400000),1,0)</f>
        <v>1</v>
      </c>
      <c r="Q274">
        <f>IF(AND(Folha1!$G278&gt;=400000),1,0)</f>
        <v>0</v>
      </c>
      <c r="R274">
        <f>IF(V274=0,IF(Folha1!H278&lt;0.6,1,0),IF(Folha1!H278&lt;0.7,1,0))</f>
        <v>0</v>
      </c>
      <c r="S274">
        <f>IF(V274=0,IF(Folha1!H278&gt;1.1,1,0),IF(Folha1!H278&gt;1.3,1,0))</f>
        <v>1</v>
      </c>
      <c r="T274">
        <f>IF(Folha1!I278&lt;135,1,0)</f>
        <v>1</v>
      </c>
      <c r="U274">
        <f>IF(Folha1!I278&gt;145,1,0)</f>
        <v>0</v>
      </c>
      <c r="V274">
        <f>Folha1!J278</f>
        <v>0</v>
      </c>
      <c r="W274">
        <f t="shared" si="4"/>
        <v>1</v>
      </c>
      <c r="X274">
        <f>Folha1!K278</f>
        <v>0</v>
      </c>
      <c r="Y274">
        <f>Folha1!M278</f>
        <v>0</v>
      </c>
    </row>
    <row r="275" spans="1:25" x14ac:dyDescent="0.25">
      <c r="A275">
        <f>IF(Folha1!$A279&lt;50,1,0)</f>
        <v>1</v>
      </c>
      <c r="B275">
        <f>IF(AND(Folha1!$A279&gt;=50,Folha1!$A279&lt;60),1,0)</f>
        <v>0</v>
      </c>
      <c r="C275">
        <f>IF(AND(Folha1!$A279&gt;=60,Folha1!$A279&lt;70),1,0)</f>
        <v>0</v>
      </c>
      <c r="D275">
        <f>IF(AND(Folha1!$A279&gt;=70,Folha1!$A279&lt;80),1,0)</f>
        <v>0</v>
      </c>
      <c r="E275">
        <f>IF(AND(Folha1!$A279&gt;=80,Folha1!$A279&lt;90),1,0)</f>
        <v>0</v>
      </c>
      <c r="F275">
        <f>IF(AND(Folha1!$A279&gt;=90),1,0)</f>
        <v>0</v>
      </c>
      <c r="G275">
        <f>Folha1!B279</f>
        <v>0</v>
      </c>
      <c r="H275">
        <f>IF(Folha1!C279&gt;120,1,0)</f>
        <v>0</v>
      </c>
      <c r="I275">
        <f>Folha1!D279</f>
        <v>0</v>
      </c>
      <c r="J275">
        <f>IF(Folha1!E279&lt;40,1,0)</f>
        <v>0</v>
      </c>
      <c r="K275">
        <f>IF(AND(Folha1!E279&gt;=40,Folha1!E279&lt;50),1,0)</f>
        <v>1</v>
      </c>
      <c r="L275">
        <f>Folha1!F279</f>
        <v>0</v>
      </c>
      <c r="M275">
        <f>IF(Folha1!G279&lt;50000,1,0)</f>
        <v>0</v>
      </c>
      <c r="N275">
        <f>IF(AND(Folha1!$G279&gt;=50000,Folha1!$G279&lt;100000),1,0)</f>
        <v>0</v>
      </c>
      <c r="O275">
        <f>IF(AND(Folha1!$G279&gt;=100000,Folha1!$G279&lt;150000),1,0)</f>
        <v>0</v>
      </c>
      <c r="P275">
        <f>IF(AND(Folha1!$G279&gt;=150000,Folha1!$G279&lt;400000),1,0)</f>
        <v>1</v>
      </c>
      <c r="Q275">
        <f>IF(AND(Folha1!$G279&gt;=400000),1,0)</f>
        <v>0</v>
      </c>
      <c r="R275">
        <f>IF(V275=0,IF(Folha1!H279&lt;0.6,1,0),IF(Folha1!H279&lt;0.7,1,0))</f>
        <v>0</v>
      </c>
      <c r="S275">
        <f>IF(V275=0,IF(Folha1!H279&gt;1.1,1,0),IF(Folha1!H279&gt;1.3,1,0))</f>
        <v>0</v>
      </c>
      <c r="T275">
        <f>IF(Folha1!I279&lt;135,1,0)</f>
        <v>0</v>
      </c>
      <c r="U275">
        <f>IF(Folha1!I279&gt;145,1,0)</f>
        <v>0</v>
      </c>
      <c r="V275">
        <f>Folha1!J279</f>
        <v>1</v>
      </c>
      <c r="W275">
        <f t="shared" si="4"/>
        <v>0</v>
      </c>
      <c r="X275">
        <f>Folha1!K279</f>
        <v>0</v>
      </c>
      <c r="Y275">
        <f>Folha1!M279</f>
        <v>0</v>
      </c>
    </row>
    <row r="276" spans="1:25" x14ac:dyDescent="0.25">
      <c r="A276">
        <f>IF(Folha1!$A280&lt;50,1,0)</f>
        <v>0</v>
      </c>
      <c r="B276">
        <f>IF(AND(Folha1!$A280&gt;=50,Folha1!$A280&lt;60),1,0)</f>
        <v>0</v>
      </c>
      <c r="C276">
        <f>IF(AND(Folha1!$A280&gt;=60,Folha1!$A280&lt;70),1,0)</f>
        <v>1</v>
      </c>
      <c r="D276">
        <f>IF(AND(Folha1!$A280&gt;=70,Folha1!$A280&lt;80),1,0)</f>
        <v>0</v>
      </c>
      <c r="E276">
        <f>IF(AND(Folha1!$A280&gt;=80,Folha1!$A280&lt;90),1,0)</f>
        <v>0</v>
      </c>
      <c r="F276">
        <f>IF(AND(Folha1!$A280&gt;=90),1,0)</f>
        <v>0</v>
      </c>
      <c r="G276">
        <f>Folha1!B280</f>
        <v>1</v>
      </c>
      <c r="H276">
        <f>IF(Folha1!C280&gt;120,1,0)</f>
        <v>1</v>
      </c>
      <c r="I276">
        <f>Folha1!D280</f>
        <v>1</v>
      </c>
      <c r="J276">
        <f>IF(Folha1!E280&lt;40,1,0)</f>
        <v>1</v>
      </c>
      <c r="K276">
        <f>IF(AND(Folha1!E280&gt;=40,Folha1!E280&lt;50),1,0)</f>
        <v>0</v>
      </c>
      <c r="L276">
        <f>Folha1!F280</f>
        <v>0</v>
      </c>
      <c r="M276">
        <f>IF(Folha1!G280&lt;50000,1,0)</f>
        <v>0</v>
      </c>
      <c r="N276">
        <f>IF(AND(Folha1!$G280&gt;=50000,Folha1!$G280&lt;100000),1,0)</f>
        <v>0</v>
      </c>
      <c r="O276">
        <f>IF(AND(Folha1!$G280&gt;=100000,Folha1!$G280&lt;150000),1,0)</f>
        <v>0</v>
      </c>
      <c r="P276">
        <f>IF(AND(Folha1!$G280&gt;=150000,Folha1!$G280&lt;400000),1,0)</f>
        <v>1</v>
      </c>
      <c r="Q276">
        <f>IF(AND(Folha1!$G280&gt;=400000),1,0)</f>
        <v>0</v>
      </c>
      <c r="R276">
        <f>IF(V276=0,IF(Folha1!H280&lt;0.6,1,0),IF(Folha1!H280&lt;0.7,1,0))</f>
        <v>0</v>
      </c>
      <c r="S276">
        <f>IF(V276=0,IF(Folha1!H280&gt;1.1,1,0),IF(Folha1!H280&gt;1.3,1,0))</f>
        <v>0</v>
      </c>
      <c r="T276">
        <f>IF(Folha1!I280&lt;135,1,0)</f>
        <v>0</v>
      </c>
      <c r="U276">
        <f>IF(Folha1!I280&gt;145,1,0)</f>
        <v>0</v>
      </c>
      <c r="V276">
        <f>Folha1!J280</f>
        <v>1</v>
      </c>
      <c r="W276">
        <f t="shared" si="4"/>
        <v>0</v>
      </c>
      <c r="X276">
        <f>Folha1!K280</f>
        <v>1</v>
      </c>
      <c r="Y276">
        <f>Folha1!M280</f>
        <v>0</v>
      </c>
    </row>
    <row r="277" spans="1:25" x14ac:dyDescent="0.25">
      <c r="A277">
        <f>IF(Folha1!$A281&lt;50,1,0)</f>
        <v>1</v>
      </c>
      <c r="B277">
        <f>IF(AND(Folha1!$A281&gt;=50,Folha1!$A281&lt;60),1,0)</f>
        <v>0</v>
      </c>
      <c r="C277">
        <f>IF(AND(Folha1!$A281&gt;=60,Folha1!$A281&lt;70),1,0)</f>
        <v>0</v>
      </c>
      <c r="D277">
        <f>IF(AND(Folha1!$A281&gt;=70,Folha1!$A281&lt;80),1,0)</f>
        <v>0</v>
      </c>
      <c r="E277">
        <f>IF(AND(Folha1!$A281&gt;=80,Folha1!$A281&lt;90),1,0)</f>
        <v>0</v>
      </c>
      <c r="F277">
        <f>IF(AND(Folha1!$A281&gt;=90),1,0)</f>
        <v>0</v>
      </c>
      <c r="G277">
        <f>Folha1!B281</f>
        <v>0</v>
      </c>
      <c r="H277">
        <f>IF(Folha1!C281&gt;120,1,0)</f>
        <v>1</v>
      </c>
      <c r="I277">
        <f>Folha1!D281</f>
        <v>0</v>
      </c>
      <c r="J277">
        <f>IF(Folha1!E281&lt;40,1,0)</f>
        <v>1</v>
      </c>
      <c r="K277">
        <f>IF(AND(Folha1!E281&gt;=40,Folha1!E281&lt;50),1,0)</f>
        <v>0</v>
      </c>
      <c r="L277">
        <f>Folha1!F281</f>
        <v>1</v>
      </c>
      <c r="M277">
        <f>IF(Folha1!G281&lt;50000,1,0)</f>
        <v>0</v>
      </c>
      <c r="N277">
        <f>IF(AND(Folha1!$G281&gt;=50000,Folha1!$G281&lt;100000),1,0)</f>
        <v>0</v>
      </c>
      <c r="O277">
        <f>IF(AND(Folha1!$G281&gt;=100000,Folha1!$G281&lt;150000),1,0)</f>
        <v>0</v>
      </c>
      <c r="P277">
        <f>IF(AND(Folha1!$G281&gt;=150000,Folha1!$G281&lt;400000),1,0)</f>
        <v>0</v>
      </c>
      <c r="Q277">
        <f>IF(AND(Folha1!$G281&gt;=400000),1,0)</f>
        <v>1</v>
      </c>
      <c r="R277">
        <f>IF(V277=0,IF(Folha1!H281&lt;0.6,1,0),IF(Folha1!H281&lt;0.7,1,0))</f>
        <v>0</v>
      </c>
      <c r="S277">
        <f>IF(V277=0,IF(Folha1!H281&gt;1.1,1,0),IF(Folha1!H281&gt;1.3,1,0))</f>
        <v>0</v>
      </c>
      <c r="T277">
        <f>IF(Folha1!I281&lt;135,1,0)</f>
        <v>0</v>
      </c>
      <c r="U277">
        <f>IF(Folha1!I281&gt;145,1,0)</f>
        <v>0</v>
      </c>
      <c r="V277">
        <f>Folha1!J281</f>
        <v>0</v>
      </c>
      <c r="W277">
        <f t="shared" si="4"/>
        <v>1</v>
      </c>
      <c r="X277">
        <f>Folha1!K281</f>
        <v>0</v>
      </c>
      <c r="Y277">
        <f>Folha1!M281</f>
        <v>0</v>
      </c>
    </row>
    <row r="278" spans="1:25" x14ac:dyDescent="0.25">
      <c r="A278">
        <f>IF(Folha1!$A282&lt;50,1,0)</f>
        <v>0</v>
      </c>
      <c r="B278">
        <f>IF(AND(Folha1!$A282&gt;=50,Folha1!$A282&lt;60),1,0)</f>
        <v>0</v>
      </c>
      <c r="C278">
        <f>IF(AND(Folha1!$A282&gt;=60,Folha1!$A282&lt;70),1,0)</f>
        <v>0</v>
      </c>
      <c r="D278">
        <f>IF(AND(Folha1!$A282&gt;=70,Folha1!$A282&lt;80),1,0)</f>
        <v>1</v>
      </c>
      <c r="E278">
        <f>IF(AND(Folha1!$A282&gt;=80,Folha1!$A282&lt;90),1,0)</f>
        <v>0</v>
      </c>
      <c r="F278">
        <f>IF(AND(Folha1!$A282&gt;=90),1,0)</f>
        <v>0</v>
      </c>
      <c r="G278">
        <f>Folha1!B282</f>
        <v>0</v>
      </c>
      <c r="H278">
        <f>IF(Folha1!C282&gt;120,1,0)</f>
        <v>1</v>
      </c>
      <c r="I278">
        <f>Folha1!D282</f>
        <v>0</v>
      </c>
      <c r="J278">
        <f>IF(Folha1!E282&lt;40,1,0)</f>
        <v>1</v>
      </c>
      <c r="K278">
        <f>IF(AND(Folha1!E282&gt;=40,Folha1!E282&lt;50),1,0)</f>
        <v>0</v>
      </c>
      <c r="L278">
        <f>Folha1!F282</f>
        <v>0</v>
      </c>
      <c r="M278">
        <f>IF(Folha1!G282&lt;50000,1,0)</f>
        <v>0</v>
      </c>
      <c r="N278">
        <f>IF(AND(Folha1!$G282&gt;=50000,Folha1!$G282&lt;100000),1,0)</f>
        <v>0</v>
      </c>
      <c r="O278">
        <f>IF(AND(Folha1!$G282&gt;=100000,Folha1!$G282&lt;150000),1,0)</f>
        <v>0</v>
      </c>
      <c r="P278">
        <f>IF(AND(Folha1!$G282&gt;=150000,Folha1!$G282&lt;400000),1,0)</f>
        <v>1</v>
      </c>
      <c r="Q278">
        <f>IF(AND(Folha1!$G282&gt;=400000),1,0)</f>
        <v>0</v>
      </c>
      <c r="R278">
        <f>IF(V278=0,IF(Folha1!H282&lt;0.6,1,0),IF(Folha1!H282&lt;0.7,1,0))</f>
        <v>0</v>
      </c>
      <c r="S278">
        <f>IF(V278=0,IF(Folha1!H282&gt;1.1,1,0),IF(Folha1!H282&gt;1.3,1,0))</f>
        <v>0</v>
      </c>
      <c r="T278">
        <f>IF(Folha1!I282&lt;135,1,0)</f>
        <v>0</v>
      </c>
      <c r="U278">
        <f>IF(Folha1!I282&gt;145,1,0)</f>
        <v>0</v>
      </c>
      <c r="V278">
        <f>Folha1!J282</f>
        <v>0</v>
      </c>
      <c r="W278">
        <f t="shared" si="4"/>
        <v>1</v>
      </c>
      <c r="X278">
        <f>Folha1!K282</f>
        <v>0</v>
      </c>
      <c r="Y278">
        <f>Folha1!M282</f>
        <v>0</v>
      </c>
    </row>
    <row r="279" spans="1:25" x14ac:dyDescent="0.25">
      <c r="A279">
        <f>IF(Folha1!$A283&lt;50,1,0)</f>
        <v>0</v>
      </c>
      <c r="B279">
        <f>IF(AND(Folha1!$A283&gt;=50,Folha1!$A283&lt;60),1,0)</f>
        <v>0</v>
      </c>
      <c r="C279">
        <f>IF(AND(Folha1!$A283&gt;=60,Folha1!$A283&lt;70),1,0)</f>
        <v>0</v>
      </c>
      <c r="D279">
        <f>IF(AND(Folha1!$A283&gt;=70,Folha1!$A283&lt;80),1,0)</f>
        <v>1</v>
      </c>
      <c r="E279">
        <f>IF(AND(Folha1!$A283&gt;=80,Folha1!$A283&lt;90),1,0)</f>
        <v>0</v>
      </c>
      <c r="F279">
        <f>IF(AND(Folha1!$A283&gt;=90),1,0)</f>
        <v>0</v>
      </c>
      <c r="G279">
        <f>Folha1!B283</f>
        <v>0</v>
      </c>
      <c r="H279">
        <f>IF(Folha1!C283&gt;120,1,0)</f>
        <v>1</v>
      </c>
      <c r="I279">
        <f>Folha1!D283</f>
        <v>1</v>
      </c>
      <c r="J279">
        <f>IF(Folha1!E283&lt;40,1,0)</f>
        <v>1</v>
      </c>
      <c r="K279">
        <f>IF(AND(Folha1!E283&gt;=40,Folha1!E283&lt;50),1,0)</f>
        <v>0</v>
      </c>
      <c r="L279">
        <f>Folha1!F283</f>
        <v>0</v>
      </c>
      <c r="M279">
        <f>IF(Folha1!G283&lt;50000,1,0)</f>
        <v>1</v>
      </c>
      <c r="N279">
        <f>IF(AND(Folha1!$G283&gt;=50000,Folha1!$G283&lt;100000),1,0)</f>
        <v>0</v>
      </c>
      <c r="O279">
        <f>IF(AND(Folha1!$G283&gt;=100000,Folha1!$G283&lt;150000),1,0)</f>
        <v>0</v>
      </c>
      <c r="P279">
        <f>IF(AND(Folha1!$G283&gt;=150000,Folha1!$G283&lt;400000),1,0)</f>
        <v>0</v>
      </c>
      <c r="Q279">
        <f>IF(AND(Folha1!$G283&gt;=400000),1,0)</f>
        <v>0</v>
      </c>
      <c r="R279">
        <f>IF(V279=0,IF(Folha1!H283&lt;0.6,1,0),IF(Folha1!H283&lt;0.7,1,0))</f>
        <v>0</v>
      </c>
      <c r="S279">
        <f>IF(V279=0,IF(Folha1!H283&gt;1.1,1,0),IF(Folha1!H283&gt;1.3,1,0))</f>
        <v>0</v>
      </c>
      <c r="T279">
        <f>IF(Folha1!I283&lt;135,1,0)</f>
        <v>0</v>
      </c>
      <c r="U279">
        <f>IF(Folha1!I283&gt;145,1,0)</f>
        <v>0</v>
      </c>
      <c r="V279">
        <f>Folha1!J283</f>
        <v>1</v>
      </c>
      <c r="W279">
        <f t="shared" si="4"/>
        <v>0</v>
      </c>
      <c r="X279">
        <f>Folha1!K283</f>
        <v>0</v>
      </c>
      <c r="Y279">
        <f>Folha1!M283</f>
        <v>0</v>
      </c>
    </row>
    <row r="280" spans="1:25" x14ac:dyDescent="0.25">
      <c r="A280">
        <f>IF(Folha1!$A284&lt;50,1,0)</f>
        <v>0</v>
      </c>
      <c r="B280">
        <f>IF(AND(Folha1!$A284&gt;=50,Folha1!$A284&lt;60),1,0)</f>
        <v>1</v>
      </c>
      <c r="C280">
        <f>IF(AND(Folha1!$A284&gt;=60,Folha1!$A284&lt;70),1,0)</f>
        <v>0</v>
      </c>
      <c r="D280">
        <f>IF(AND(Folha1!$A284&gt;=70,Folha1!$A284&lt;80),1,0)</f>
        <v>0</v>
      </c>
      <c r="E280">
        <f>IF(AND(Folha1!$A284&gt;=80,Folha1!$A284&lt;90),1,0)</f>
        <v>0</v>
      </c>
      <c r="F280">
        <f>IF(AND(Folha1!$A284&gt;=90),1,0)</f>
        <v>0</v>
      </c>
      <c r="G280">
        <f>Folha1!B284</f>
        <v>1</v>
      </c>
      <c r="H280">
        <f>IF(Folha1!C284&gt;120,1,0)</f>
        <v>1</v>
      </c>
      <c r="I280">
        <f>Folha1!D284</f>
        <v>1</v>
      </c>
      <c r="J280">
        <f>IF(Folha1!E284&lt;40,1,0)</f>
        <v>1</v>
      </c>
      <c r="K280">
        <f>IF(AND(Folha1!E284&gt;=40,Folha1!E284&lt;50),1,0)</f>
        <v>0</v>
      </c>
      <c r="L280">
        <f>Folha1!F284</f>
        <v>0</v>
      </c>
      <c r="M280">
        <f>IF(Folha1!G284&lt;50000,1,0)</f>
        <v>0</v>
      </c>
      <c r="N280">
        <f>IF(AND(Folha1!$G284&gt;=50000,Folha1!$G284&lt;100000),1,0)</f>
        <v>0</v>
      </c>
      <c r="O280">
        <f>IF(AND(Folha1!$G284&gt;=100000,Folha1!$G284&lt;150000),1,0)</f>
        <v>0</v>
      </c>
      <c r="P280">
        <f>IF(AND(Folha1!$G284&gt;=150000,Folha1!$G284&lt;400000),1,0)</f>
        <v>1</v>
      </c>
      <c r="Q280">
        <f>IF(AND(Folha1!$G284&gt;=400000),1,0)</f>
        <v>0</v>
      </c>
      <c r="R280">
        <f>IF(V280=0,IF(Folha1!H284&lt;0.6,1,0),IF(Folha1!H284&lt;0.7,1,0))</f>
        <v>0</v>
      </c>
      <c r="S280">
        <f>IF(V280=0,IF(Folha1!H284&gt;1.1,1,0),IF(Folha1!H284&gt;1.3,1,0))</f>
        <v>0</v>
      </c>
      <c r="T280">
        <f>IF(Folha1!I284&lt;135,1,0)</f>
        <v>0</v>
      </c>
      <c r="U280">
        <f>IF(Folha1!I284&gt;145,1,0)</f>
        <v>0</v>
      </c>
      <c r="V280">
        <f>Folha1!J284</f>
        <v>0</v>
      </c>
      <c r="W280">
        <f t="shared" si="4"/>
        <v>1</v>
      </c>
      <c r="X280">
        <f>Folha1!K284</f>
        <v>0</v>
      </c>
      <c r="Y280">
        <f>Folha1!M284</f>
        <v>0</v>
      </c>
    </row>
    <row r="281" spans="1:25" x14ac:dyDescent="0.25">
      <c r="A281">
        <f>IF(Folha1!$A285&lt;50,1,0)</f>
        <v>0</v>
      </c>
      <c r="B281">
        <f>IF(AND(Folha1!$A285&gt;=50,Folha1!$A285&lt;60),1,0)</f>
        <v>1</v>
      </c>
      <c r="C281">
        <f>IF(AND(Folha1!$A285&gt;=60,Folha1!$A285&lt;70),1,0)</f>
        <v>0</v>
      </c>
      <c r="D281">
        <f>IF(AND(Folha1!$A285&gt;=70,Folha1!$A285&lt;80),1,0)</f>
        <v>0</v>
      </c>
      <c r="E281">
        <f>IF(AND(Folha1!$A285&gt;=80,Folha1!$A285&lt;90),1,0)</f>
        <v>0</v>
      </c>
      <c r="F281">
        <f>IF(AND(Folha1!$A285&gt;=90),1,0)</f>
        <v>0</v>
      </c>
      <c r="G281">
        <f>Folha1!B285</f>
        <v>0</v>
      </c>
      <c r="H281">
        <f>IF(Folha1!C285&gt;120,1,0)</f>
        <v>0</v>
      </c>
      <c r="I281">
        <f>Folha1!D285</f>
        <v>1</v>
      </c>
      <c r="J281">
        <f>IF(Folha1!E285&lt;40,1,0)</f>
        <v>1</v>
      </c>
      <c r="K281">
        <f>IF(AND(Folha1!E285&gt;=40,Folha1!E285&lt;50),1,0)</f>
        <v>0</v>
      </c>
      <c r="L281">
        <f>Folha1!F285</f>
        <v>0</v>
      </c>
      <c r="M281">
        <f>IF(Folha1!G285&lt;50000,1,0)</f>
        <v>0</v>
      </c>
      <c r="N281">
        <f>IF(AND(Folha1!$G285&gt;=50000,Folha1!$G285&lt;100000),1,0)</f>
        <v>0</v>
      </c>
      <c r="O281">
        <f>IF(AND(Folha1!$G285&gt;=100000,Folha1!$G285&lt;150000),1,0)</f>
        <v>0</v>
      </c>
      <c r="P281">
        <f>IF(AND(Folha1!$G285&gt;=150000,Folha1!$G285&lt;400000),1,0)</f>
        <v>0</v>
      </c>
      <c r="Q281">
        <f>IF(AND(Folha1!$G285&gt;=400000),1,0)</f>
        <v>1</v>
      </c>
      <c r="R281">
        <f>IF(V281=0,IF(Folha1!H285&lt;0.6,1,0),IF(Folha1!H285&lt;0.7,1,0))</f>
        <v>0</v>
      </c>
      <c r="S281">
        <f>IF(V281=0,IF(Folha1!H285&gt;1.1,1,0),IF(Folha1!H285&gt;1.3,1,0))</f>
        <v>1</v>
      </c>
      <c r="T281">
        <f>IF(Folha1!I285&lt;135,1,0)</f>
        <v>0</v>
      </c>
      <c r="U281">
        <f>IF(Folha1!I285&gt;145,1,0)</f>
        <v>0</v>
      </c>
      <c r="V281">
        <f>Folha1!J285</f>
        <v>0</v>
      </c>
      <c r="W281">
        <f t="shared" si="4"/>
        <v>1</v>
      </c>
      <c r="X281">
        <f>Folha1!K285</f>
        <v>0</v>
      </c>
      <c r="Y281">
        <f>Folha1!M285</f>
        <v>0</v>
      </c>
    </row>
    <row r="282" spans="1:25" x14ac:dyDescent="0.25">
      <c r="A282">
        <f>IF(Folha1!$A286&lt;50,1,0)</f>
        <v>0</v>
      </c>
      <c r="B282">
        <f>IF(AND(Folha1!$A286&gt;=50,Folha1!$A286&lt;60),1,0)</f>
        <v>0</v>
      </c>
      <c r="C282">
        <f>IF(AND(Folha1!$A286&gt;=60,Folha1!$A286&lt;70),1,0)</f>
        <v>0</v>
      </c>
      <c r="D282">
        <f>IF(AND(Folha1!$A286&gt;=70,Folha1!$A286&lt;80),1,0)</f>
        <v>1</v>
      </c>
      <c r="E282">
        <f>IF(AND(Folha1!$A286&gt;=80,Folha1!$A286&lt;90),1,0)</f>
        <v>0</v>
      </c>
      <c r="F282">
        <f>IF(AND(Folha1!$A286&gt;=90),1,0)</f>
        <v>0</v>
      </c>
      <c r="G282">
        <f>Folha1!B286</f>
        <v>0</v>
      </c>
      <c r="H282">
        <f>IF(Folha1!C286&gt;120,1,0)</f>
        <v>1</v>
      </c>
      <c r="I282">
        <f>Folha1!D286</f>
        <v>1</v>
      </c>
      <c r="J282">
        <f>IF(Folha1!E286&lt;40,1,0)</f>
        <v>0</v>
      </c>
      <c r="K282">
        <f>IF(AND(Folha1!E286&gt;=40,Folha1!E286&lt;50),1,0)</f>
        <v>1</v>
      </c>
      <c r="L282">
        <f>Folha1!F286</f>
        <v>0</v>
      </c>
      <c r="M282">
        <f>IF(Folha1!G286&lt;50000,1,0)</f>
        <v>0</v>
      </c>
      <c r="N282">
        <f>IF(AND(Folha1!$G286&gt;=50000,Folha1!$G286&lt;100000),1,0)</f>
        <v>0</v>
      </c>
      <c r="O282">
        <f>IF(AND(Folha1!$G286&gt;=100000,Folha1!$G286&lt;150000),1,0)</f>
        <v>0</v>
      </c>
      <c r="P282">
        <f>IF(AND(Folha1!$G286&gt;=150000,Folha1!$G286&lt;400000),1,0)</f>
        <v>1</v>
      </c>
      <c r="Q282">
        <f>IF(AND(Folha1!$G286&gt;=400000),1,0)</f>
        <v>0</v>
      </c>
      <c r="R282">
        <f>IF(V282=0,IF(Folha1!H286&lt;0.6,1,0),IF(Folha1!H286&lt;0.7,1,0))</f>
        <v>0</v>
      </c>
      <c r="S282">
        <f>IF(V282=0,IF(Folha1!H286&gt;1.1,1,0),IF(Folha1!H286&gt;1.3,1,0))</f>
        <v>0</v>
      </c>
      <c r="T282">
        <f>IF(Folha1!I286&lt;135,1,0)</f>
        <v>0</v>
      </c>
      <c r="U282">
        <f>IF(Folha1!I286&gt;145,1,0)</f>
        <v>0</v>
      </c>
      <c r="V282">
        <f>Folha1!J286</f>
        <v>1</v>
      </c>
      <c r="W282">
        <f t="shared" si="4"/>
        <v>0</v>
      </c>
      <c r="X282">
        <f>Folha1!K286</f>
        <v>0</v>
      </c>
      <c r="Y282">
        <f>Folha1!M286</f>
        <v>0</v>
      </c>
    </row>
    <row r="283" spans="1:25" x14ac:dyDescent="0.25">
      <c r="A283">
        <f>IF(Folha1!$A287&lt;50,1,0)</f>
        <v>0</v>
      </c>
      <c r="B283">
        <f>IF(AND(Folha1!$A287&gt;=50,Folha1!$A287&lt;60),1,0)</f>
        <v>0</v>
      </c>
      <c r="C283">
        <f>IF(AND(Folha1!$A287&gt;=60,Folha1!$A287&lt;70),1,0)</f>
        <v>0</v>
      </c>
      <c r="D283">
        <f>IF(AND(Folha1!$A287&gt;=70,Folha1!$A287&lt;80),1,0)</f>
        <v>1</v>
      </c>
      <c r="E283">
        <f>IF(AND(Folha1!$A287&gt;=80,Folha1!$A287&lt;90),1,0)</f>
        <v>0</v>
      </c>
      <c r="F283">
        <f>IF(AND(Folha1!$A287&gt;=90),1,0)</f>
        <v>0</v>
      </c>
      <c r="G283">
        <f>Folha1!B287</f>
        <v>0</v>
      </c>
      <c r="H283">
        <f>IF(Folha1!C287&gt;120,1,0)</f>
        <v>1</v>
      </c>
      <c r="I283">
        <f>Folha1!D287</f>
        <v>0</v>
      </c>
      <c r="J283">
        <f>IF(Folha1!E287&lt;40,1,0)</f>
        <v>0</v>
      </c>
      <c r="K283">
        <f>IF(AND(Folha1!E287&gt;=40,Folha1!E287&lt;50),1,0)</f>
        <v>1</v>
      </c>
      <c r="L283">
        <f>Folha1!F287</f>
        <v>0</v>
      </c>
      <c r="M283">
        <f>IF(Folha1!G287&lt;50000,1,0)</f>
        <v>0</v>
      </c>
      <c r="N283">
        <f>IF(AND(Folha1!$G287&gt;=50000,Folha1!$G287&lt;100000),1,0)</f>
        <v>1</v>
      </c>
      <c r="O283">
        <f>IF(AND(Folha1!$G287&gt;=100000,Folha1!$G287&lt;150000),1,0)</f>
        <v>0</v>
      </c>
      <c r="P283">
        <f>IF(AND(Folha1!$G287&gt;=150000,Folha1!$G287&lt;400000),1,0)</f>
        <v>0</v>
      </c>
      <c r="Q283">
        <f>IF(AND(Folha1!$G287&gt;=400000),1,0)</f>
        <v>0</v>
      </c>
      <c r="R283">
        <f>IF(V283=0,IF(Folha1!H287&lt;0.6,1,0),IF(Folha1!H287&lt;0.7,1,0))</f>
        <v>0</v>
      </c>
      <c r="S283">
        <f>IF(V283=0,IF(Folha1!H287&gt;1.1,1,0),IF(Folha1!H287&gt;1.3,1,0))</f>
        <v>1</v>
      </c>
      <c r="T283">
        <f>IF(Folha1!I287&lt;135,1,0)</f>
        <v>0</v>
      </c>
      <c r="U283">
        <f>IF(Folha1!I287&gt;145,1,0)</f>
        <v>0</v>
      </c>
      <c r="V283">
        <f>Folha1!J287</f>
        <v>1</v>
      </c>
      <c r="W283">
        <f t="shared" si="4"/>
        <v>0</v>
      </c>
      <c r="X283">
        <f>Folha1!K287</f>
        <v>1</v>
      </c>
      <c r="Y283">
        <f>Folha1!M287</f>
        <v>0</v>
      </c>
    </row>
    <row r="284" spans="1:25" x14ac:dyDescent="0.25">
      <c r="A284">
        <f>IF(Folha1!$A288&lt;50,1,0)</f>
        <v>1</v>
      </c>
      <c r="B284">
        <f>IF(AND(Folha1!$A288&gt;=50,Folha1!$A288&lt;60),1,0)</f>
        <v>0</v>
      </c>
      <c r="C284">
        <f>IF(AND(Folha1!$A288&gt;=60,Folha1!$A288&lt;70),1,0)</f>
        <v>0</v>
      </c>
      <c r="D284">
        <f>IF(AND(Folha1!$A288&gt;=70,Folha1!$A288&lt;80),1,0)</f>
        <v>0</v>
      </c>
      <c r="E284">
        <f>IF(AND(Folha1!$A288&gt;=80,Folha1!$A288&lt;90),1,0)</f>
        <v>0</v>
      </c>
      <c r="F284">
        <f>IF(AND(Folha1!$A288&gt;=90),1,0)</f>
        <v>0</v>
      </c>
      <c r="G284">
        <f>Folha1!B288</f>
        <v>0</v>
      </c>
      <c r="H284">
        <f>IF(Folha1!C288&gt;120,1,0)</f>
        <v>0</v>
      </c>
      <c r="I284">
        <f>Folha1!D288</f>
        <v>0</v>
      </c>
      <c r="J284">
        <f>IF(Folha1!E288&lt;40,1,0)</f>
        <v>1</v>
      </c>
      <c r="K284">
        <f>IF(AND(Folha1!E288&gt;=40,Folha1!E288&lt;50),1,0)</f>
        <v>0</v>
      </c>
      <c r="L284">
        <f>Folha1!F288</f>
        <v>0</v>
      </c>
      <c r="M284">
        <f>IF(Folha1!G288&lt;50000,1,0)</f>
        <v>0</v>
      </c>
      <c r="N284">
        <f>IF(AND(Folha1!$G288&gt;=50000,Folha1!$G288&lt;100000),1,0)</f>
        <v>0</v>
      </c>
      <c r="O284">
        <f>IF(AND(Folha1!$G288&gt;=100000,Folha1!$G288&lt;150000),1,0)</f>
        <v>0</v>
      </c>
      <c r="P284">
        <f>IF(AND(Folha1!$G288&gt;=150000,Folha1!$G288&lt;400000),1,0)</f>
        <v>1</v>
      </c>
      <c r="Q284">
        <f>IF(AND(Folha1!$G288&gt;=400000),1,0)</f>
        <v>0</v>
      </c>
      <c r="R284">
        <f>IF(V284=0,IF(Folha1!H288&lt;0.6,1,0),IF(Folha1!H288&lt;0.7,1,0))</f>
        <v>0</v>
      </c>
      <c r="S284">
        <f>IF(V284=0,IF(Folha1!H288&gt;1.1,1,0),IF(Folha1!H288&gt;1.3,1,0))</f>
        <v>1</v>
      </c>
      <c r="T284">
        <f>IF(Folha1!I288&lt;135,1,0)</f>
        <v>1</v>
      </c>
      <c r="U284">
        <f>IF(Folha1!I288&gt;145,1,0)</f>
        <v>0</v>
      </c>
      <c r="V284">
        <f>Folha1!J288</f>
        <v>1</v>
      </c>
      <c r="W284">
        <f t="shared" si="4"/>
        <v>0</v>
      </c>
      <c r="X284">
        <f>Folha1!K288</f>
        <v>1</v>
      </c>
      <c r="Y284">
        <f>Folha1!M288</f>
        <v>0</v>
      </c>
    </row>
    <row r="285" spans="1:25" x14ac:dyDescent="0.25">
      <c r="A285">
        <f>IF(Folha1!$A289&lt;50,1,0)</f>
        <v>0</v>
      </c>
      <c r="B285">
        <f>IF(AND(Folha1!$A289&gt;=50,Folha1!$A289&lt;60),1,0)</f>
        <v>0</v>
      </c>
      <c r="C285">
        <f>IF(AND(Folha1!$A289&gt;=60,Folha1!$A289&lt;70),1,0)</f>
        <v>1</v>
      </c>
      <c r="D285">
        <f>IF(AND(Folha1!$A289&gt;=70,Folha1!$A289&lt;80),1,0)</f>
        <v>0</v>
      </c>
      <c r="E285">
        <f>IF(AND(Folha1!$A289&gt;=80,Folha1!$A289&lt;90),1,0)</f>
        <v>0</v>
      </c>
      <c r="F285">
        <f>IF(AND(Folha1!$A289&gt;=90),1,0)</f>
        <v>0</v>
      </c>
      <c r="G285">
        <f>Folha1!B289</f>
        <v>0</v>
      </c>
      <c r="H285">
        <f>IF(Folha1!C289&gt;120,1,0)</f>
        <v>1</v>
      </c>
      <c r="I285">
        <f>Folha1!D289</f>
        <v>0</v>
      </c>
      <c r="J285">
        <f>IF(Folha1!E289&lt;40,1,0)</f>
        <v>1</v>
      </c>
      <c r="K285">
        <f>IF(AND(Folha1!E289&gt;=40,Folha1!E289&lt;50),1,0)</f>
        <v>0</v>
      </c>
      <c r="L285">
        <f>Folha1!F289</f>
        <v>0</v>
      </c>
      <c r="M285">
        <f>IF(Folha1!G289&lt;50000,1,0)</f>
        <v>0</v>
      </c>
      <c r="N285">
        <f>IF(AND(Folha1!$G289&gt;=50000,Folha1!$G289&lt;100000),1,0)</f>
        <v>0</v>
      </c>
      <c r="O285">
        <f>IF(AND(Folha1!$G289&gt;=100000,Folha1!$G289&lt;150000),1,0)</f>
        <v>0</v>
      </c>
      <c r="P285">
        <f>IF(AND(Folha1!$G289&gt;=150000,Folha1!$G289&lt;400000),1,0)</f>
        <v>1</v>
      </c>
      <c r="Q285">
        <f>IF(AND(Folha1!$G289&gt;=400000),1,0)</f>
        <v>0</v>
      </c>
      <c r="R285">
        <f>IF(V285=0,IF(Folha1!H289&lt;0.6,1,0),IF(Folha1!H289&lt;0.7,1,0))</f>
        <v>0</v>
      </c>
      <c r="S285">
        <f>IF(V285=0,IF(Folha1!H289&gt;1.1,1,0),IF(Folha1!H289&gt;1.3,1,0))</f>
        <v>0</v>
      </c>
      <c r="T285">
        <f>IF(Folha1!I289&lt;135,1,0)</f>
        <v>0</v>
      </c>
      <c r="U285">
        <f>IF(Folha1!I289&gt;145,1,0)</f>
        <v>0</v>
      </c>
      <c r="V285">
        <f>Folha1!J289</f>
        <v>1</v>
      </c>
      <c r="W285">
        <f t="shared" si="4"/>
        <v>0</v>
      </c>
      <c r="X285">
        <f>Folha1!K289</f>
        <v>1</v>
      </c>
      <c r="Y285">
        <f>Folha1!M289</f>
        <v>0</v>
      </c>
    </row>
    <row r="286" spans="1:25" x14ac:dyDescent="0.25">
      <c r="A286">
        <f>IF(Folha1!$A290&lt;50,1,0)</f>
        <v>0</v>
      </c>
      <c r="B286">
        <f>IF(AND(Folha1!$A290&gt;=50,Folha1!$A290&lt;60),1,0)</f>
        <v>1</v>
      </c>
      <c r="C286">
        <f>IF(AND(Folha1!$A290&gt;=60,Folha1!$A290&lt;70),1,0)</f>
        <v>0</v>
      </c>
      <c r="D286">
        <f>IF(AND(Folha1!$A290&gt;=70,Folha1!$A290&lt;80),1,0)</f>
        <v>0</v>
      </c>
      <c r="E286">
        <f>IF(AND(Folha1!$A290&gt;=80,Folha1!$A290&lt;90),1,0)</f>
        <v>0</v>
      </c>
      <c r="F286">
        <f>IF(AND(Folha1!$A290&gt;=90),1,0)</f>
        <v>0</v>
      </c>
      <c r="G286">
        <f>Folha1!B290</f>
        <v>1</v>
      </c>
      <c r="H286">
        <f>IF(Folha1!C290&gt;120,1,0)</f>
        <v>0</v>
      </c>
      <c r="I286">
        <f>Folha1!D290</f>
        <v>0</v>
      </c>
      <c r="J286">
        <f>IF(Folha1!E290&lt;40,1,0)</f>
        <v>0</v>
      </c>
      <c r="K286">
        <f>IF(AND(Folha1!E290&gt;=40,Folha1!E290&lt;50),1,0)</f>
        <v>1</v>
      </c>
      <c r="L286">
        <f>Folha1!F290</f>
        <v>0</v>
      </c>
      <c r="M286">
        <f>IF(Folha1!G290&lt;50000,1,0)</f>
        <v>0</v>
      </c>
      <c r="N286">
        <f>IF(AND(Folha1!$G290&gt;=50000,Folha1!$G290&lt;100000),1,0)</f>
        <v>0</v>
      </c>
      <c r="O286">
        <f>IF(AND(Folha1!$G290&gt;=100000,Folha1!$G290&lt;150000),1,0)</f>
        <v>0</v>
      </c>
      <c r="P286">
        <f>IF(AND(Folha1!$G290&gt;=150000,Folha1!$G290&lt;400000),1,0)</f>
        <v>1</v>
      </c>
      <c r="Q286">
        <f>IF(AND(Folha1!$G290&gt;=400000),1,0)</f>
        <v>0</v>
      </c>
      <c r="R286">
        <f>IF(V286=0,IF(Folha1!H290&lt;0.6,1,0),IF(Folha1!H290&lt;0.7,1,0))</f>
        <v>0</v>
      </c>
      <c r="S286">
        <f>IF(V286=0,IF(Folha1!H290&gt;1.1,1,0),IF(Folha1!H290&gt;1.3,1,0))</f>
        <v>0</v>
      </c>
      <c r="T286">
        <f>IF(Folha1!I290&lt;135,1,0)</f>
        <v>0</v>
      </c>
      <c r="U286">
        <f>IF(Folha1!I290&gt;145,1,0)</f>
        <v>0</v>
      </c>
      <c r="V286">
        <f>Folha1!J290</f>
        <v>1</v>
      </c>
      <c r="W286">
        <f t="shared" si="4"/>
        <v>0</v>
      </c>
      <c r="X286">
        <f>Folha1!K290</f>
        <v>0</v>
      </c>
      <c r="Y286">
        <f>Folha1!M290</f>
        <v>0</v>
      </c>
    </row>
    <row r="287" spans="1:25" x14ac:dyDescent="0.25">
      <c r="A287">
        <f>IF(Folha1!$A291&lt;50,1,0)</f>
        <v>0</v>
      </c>
      <c r="B287">
        <f>IF(AND(Folha1!$A291&gt;=50,Folha1!$A291&lt;60),1,0)</f>
        <v>1</v>
      </c>
      <c r="C287">
        <f>IF(AND(Folha1!$A291&gt;=60,Folha1!$A291&lt;70),1,0)</f>
        <v>0</v>
      </c>
      <c r="D287">
        <f>IF(AND(Folha1!$A291&gt;=70,Folha1!$A291&lt;80),1,0)</f>
        <v>0</v>
      </c>
      <c r="E287">
        <f>IF(AND(Folha1!$A291&gt;=80,Folha1!$A291&lt;90),1,0)</f>
        <v>0</v>
      </c>
      <c r="F287">
        <f>IF(AND(Folha1!$A291&gt;=90),1,0)</f>
        <v>0</v>
      </c>
      <c r="G287">
        <f>Folha1!B291</f>
        <v>1</v>
      </c>
      <c r="H287">
        <f>IF(Folha1!C291&gt;120,1,0)</f>
        <v>1</v>
      </c>
      <c r="I287">
        <f>Folha1!D291</f>
        <v>1</v>
      </c>
      <c r="J287">
        <f>IF(Folha1!E291&lt;40,1,0)</f>
        <v>0</v>
      </c>
      <c r="K287">
        <f>IF(AND(Folha1!E291&gt;=40,Folha1!E291&lt;50),1,0)</f>
        <v>1</v>
      </c>
      <c r="L287">
        <f>Folha1!F291</f>
        <v>0</v>
      </c>
      <c r="M287">
        <f>IF(Folha1!G291&lt;50000,1,0)</f>
        <v>0</v>
      </c>
      <c r="N287">
        <f>IF(AND(Folha1!$G291&gt;=50000,Folha1!$G291&lt;100000),1,0)</f>
        <v>0</v>
      </c>
      <c r="O287">
        <f>IF(AND(Folha1!$G291&gt;=100000,Folha1!$G291&lt;150000),1,0)</f>
        <v>0</v>
      </c>
      <c r="P287">
        <f>IF(AND(Folha1!$G291&gt;=150000,Folha1!$G291&lt;400000),1,0)</f>
        <v>1</v>
      </c>
      <c r="Q287">
        <f>IF(AND(Folha1!$G291&gt;=400000),1,0)</f>
        <v>0</v>
      </c>
      <c r="R287">
        <f>IF(V287=0,IF(Folha1!H291&lt;0.6,1,0),IF(Folha1!H291&lt;0.7,1,0))</f>
        <v>0</v>
      </c>
      <c r="S287">
        <f>IF(V287=0,IF(Folha1!H291&gt;1.1,1,0),IF(Folha1!H291&gt;1.3,1,0))</f>
        <v>0</v>
      </c>
      <c r="T287">
        <f>IF(Folha1!I291&lt;135,1,0)</f>
        <v>0</v>
      </c>
      <c r="U287">
        <f>IF(Folha1!I291&gt;145,1,0)</f>
        <v>0</v>
      </c>
      <c r="V287">
        <f>Folha1!J291</f>
        <v>1</v>
      </c>
      <c r="W287">
        <f t="shared" si="4"/>
        <v>0</v>
      </c>
      <c r="X287">
        <f>Folha1!K291</f>
        <v>0</v>
      </c>
      <c r="Y287">
        <f>Folha1!M291</f>
        <v>0</v>
      </c>
    </row>
    <row r="288" spans="1:25" x14ac:dyDescent="0.25">
      <c r="A288">
        <f>IF(Folha1!$A292&lt;50,1,0)</f>
        <v>0</v>
      </c>
      <c r="B288">
        <f>IF(AND(Folha1!$A292&gt;=50,Folha1!$A292&lt;60),1,0)</f>
        <v>0</v>
      </c>
      <c r="C288">
        <f>IF(AND(Folha1!$A292&gt;=60,Folha1!$A292&lt;70),1,0)</f>
        <v>1</v>
      </c>
      <c r="D288">
        <f>IF(AND(Folha1!$A292&gt;=70,Folha1!$A292&lt;80),1,0)</f>
        <v>0</v>
      </c>
      <c r="E288">
        <f>IF(AND(Folha1!$A292&gt;=80,Folha1!$A292&lt;90),1,0)</f>
        <v>0</v>
      </c>
      <c r="F288">
        <f>IF(AND(Folha1!$A292&gt;=90),1,0)</f>
        <v>0</v>
      </c>
      <c r="G288">
        <f>Folha1!B292</f>
        <v>0</v>
      </c>
      <c r="H288">
        <f>IF(Folha1!C292&gt;120,1,0)</f>
        <v>1</v>
      </c>
      <c r="I288">
        <f>Folha1!D292</f>
        <v>0</v>
      </c>
      <c r="J288">
        <f>IF(Folha1!E292&lt;40,1,0)</f>
        <v>1</v>
      </c>
      <c r="K288">
        <f>IF(AND(Folha1!E292&gt;=40,Folha1!E292&lt;50),1,0)</f>
        <v>0</v>
      </c>
      <c r="L288">
        <f>Folha1!F292</f>
        <v>0</v>
      </c>
      <c r="M288">
        <f>IF(Folha1!G292&lt;50000,1,0)</f>
        <v>0</v>
      </c>
      <c r="N288">
        <f>IF(AND(Folha1!$G292&gt;=50000,Folha1!$G292&lt;100000),1,0)</f>
        <v>0</v>
      </c>
      <c r="O288">
        <f>IF(AND(Folha1!$G292&gt;=100000,Folha1!$G292&lt;150000),1,0)</f>
        <v>0</v>
      </c>
      <c r="P288">
        <f>IF(AND(Folha1!$G292&gt;=150000,Folha1!$G292&lt;400000),1,0)</f>
        <v>1</v>
      </c>
      <c r="Q288">
        <f>IF(AND(Folha1!$G292&gt;=400000),1,0)</f>
        <v>0</v>
      </c>
      <c r="R288">
        <f>IF(V288=0,IF(Folha1!H292&lt;0.6,1,0),IF(Folha1!H292&lt;0.7,1,0))</f>
        <v>0</v>
      </c>
      <c r="S288">
        <f>IF(V288=0,IF(Folha1!H292&gt;1.1,1,0),IF(Folha1!H292&gt;1.3,1,0))</f>
        <v>1</v>
      </c>
      <c r="T288">
        <f>IF(Folha1!I292&lt;135,1,0)</f>
        <v>0</v>
      </c>
      <c r="U288">
        <f>IF(Folha1!I292&gt;145,1,0)</f>
        <v>0</v>
      </c>
      <c r="V288">
        <f>Folha1!J292</f>
        <v>1</v>
      </c>
      <c r="W288">
        <f t="shared" si="4"/>
        <v>0</v>
      </c>
      <c r="X288">
        <f>Folha1!K292</f>
        <v>0</v>
      </c>
      <c r="Y288">
        <f>Folha1!M292</f>
        <v>0</v>
      </c>
    </row>
    <row r="289" spans="1:25" x14ac:dyDescent="0.25">
      <c r="A289">
        <f>IF(Folha1!$A293&lt;50,1,0)</f>
        <v>1</v>
      </c>
      <c r="B289">
        <f>IF(AND(Folha1!$A293&gt;=50,Folha1!$A293&lt;60),1,0)</f>
        <v>0</v>
      </c>
      <c r="C289">
        <f>IF(AND(Folha1!$A293&gt;=60,Folha1!$A293&lt;70),1,0)</f>
        <v>0</v>
      </c>
      <c r="D289">
        <f>IF(AND(Folha1!$A293&gt;=70,Folha1!$A293&lt;80),1,0)</f>
        <v>0</v>
      </c>
      <c r="E289">
        <f>IF(AND(Folha1!$A293&gt;=80,Folha1!$A293&lt;90),1,0)</f>
        <v>0</v>
      </c>
      <c r="F289">
        <f>IF(AND(Folha1!$A293&gt;=90),1,0)</f>
        <v>0</v>
      </c>
      <c r="G289">
        <f>Folha1!B293</f>
        <v>0</v>
      </c>
      <c r="H289">
        <f>IF(Folha1!C293&gt;120,1,0)</f>
        <v>1</v>
      </c>
      <c r="I289">
        <f>Folha1!D293</f>
        <v>1</v>
      </c>
      <c r="J289">
        <f>IF(Folha1!E293&lt;40,1,0)</f>
        <v>0</v>
      </c>
      <c r="K289">
        <f>IF(AND(Folha1!E293&gt;=40,Folha1!E293&lt;50),1,0)</f>
        <v>0</v>
      </c>
      <c r="L289">
        <f>Folha1!F293</f>
        <v>0</v>
      </c>
      <c r="M289">
        <f>IF(Folha1!G293&lt;50000,1,0)</f>
        <v>0</v>
      </c>
      <c r="N289">
        <f>IF(AND(Folha1!$G293&gt;=50000,Folha1!$G293&lt;100000),1,0)</f>
        <v>0</v>
      </c>
      <c r="O289">
        <f>IF(AND(Folha1!$G293&gt;=100000,Folha1!$G293&lt;150000),1,0)</f>
        <v>0</v>
      </c>
      <c r="P289">
        <f>IF(AND(Folha1!$G293&gt;=150000,Folha1!$G293&lt;400000),1,0)</f>
        <v>0</v>
      </c>
      <c r="Q289">
        <f>IF(AND(Folha1!$G293&gt;=400000),1,0)</f>
        <v>1</v>
      </c>
      <c r="R289">
        <f>IF(V289=0,IF(Folha1!H293&lt;0.6,1,0),IF(Folha1!H293&lt;0.7,1,0))</f>
        <v>0</v>
      </c>
      <c r="S289">
        <f>IF(V289=0,IF(Folha1!H293&gt;1.1,1,0),IF(Folha1!H293&gt;1.3,1,0))</f>
        <v>0</v>
      </c>
      <c r="T289">
        <f>IF(Folha1!I293&lt;135,1,0)</f>
        <v>1</v>
      </c>
      <c r="U289">
        <f>IF(Folha1!I293&gt;145,1,0)</f>
        <v>0</v>
      </c>
      <c r="V289">
        <f>Folha1!J293</f>
        <v>0</v>
      </c>
      <c r="W289">
        <f t="shared" si="4"/>
        <v>1</v>
      </c>
      <c r="X289">
        <f>Folha1!K293</f>
        <v>0</v>
      </c>
      <c r="Y289">
        <f>Folha1!M293</f>
        <v>0</v>
      </c>
    </row>
    <row r="290" spans="1:25" x14ac:dyDescent="0.25">
      <c r="A290">
        <f>IF(Folha1!$A294&lt;50,1,0)</f>
        <v>0</v>
      </c>
      <c r="B290">
        <f>IF(AND(Folha1!$A294&gt;=50,Folha1!$A294&lt;60),1,0)</f>
        <v>0</v>
      </c>
      <c r="C290">
        <f>IF(AND(Folha1!$A294&gt;=60,Folha1!$A294&lt;70),1,0)</f>
        <v>1</v>
      </c>
      <c r="D290">
        <f>IF(AND(Folha1!$A294&gt;=70,Folha1!$A294&lt;80),1,0)</f>
        <v>0</v>
      </c>
      <c r="E290">
        <f>IF(AND(Folha1!$A294&gt;=80,Folha1!$A294&lt;90),1,0)</f>
        <v>0</v>
      </c>
      <c r="F290">
        <f>IF(AND(Folha1!$A294&gt;=90),1,0)</f>
        <v>0</v>
      </c>
      <c r="G290">
        <f>Folha1!B294</f>
        <v>0</v>
      </c>
      <c r="H290">
        <f>IF(Folha1!C294&gt;120,1,0)</f>
        <v>1</v>
      </c>
      <c r="I290">
        <f>Folha1!D294</f>
        <v>1</v>
      </c>
      <c r="J290">
        <f>IF(Folha1!E294&lt;40,1,0)</f>
        <v>1</v>
      </c>
      <c r="K290">
        <f>IF(AND(Folha1!E294&gt;=40,Folha1!E294&lt;50),1,0)</f>
        <v>0</v>
      </c>
      <c r="L290">
        <f>Folha1!F294</f>
        <v>0</v>
      </c>
      <c r="M290">
        <f>IF(Folha1!G294&lt;50000,1,0)</f>
        <v>0</v>
      </c>
      <c r="N290">
        <f>IF(AND(Folha1!$G294&gt;=50000,Folha1!$G294&lt;100000),1,0)</f>
        <v>0</v>
      </c>
      <c r="O290">
        <f>IF(AND(Folha1!$G294&gt;=100000,Folha1!$G294&lt;150000),1,0)</f>
        <v>0</v>
      </c>
      <c r="P290">
        <f>IF(AND(Folha1!$G294&gt;=150000,Folha1!$G294&lt;400000),1,0)</f>
        <v>1</v>
      </c>
      <c r="Q290">
        <f>IF(AND(Folha1!$G294&gt;=400000),1,0)</f>
        <v>0</v>
      </c>
      <c r="R290">
        <f>IF(V290=0,IF(Folha1!H294&lt;0.6,1,0),IF(Folha1!H294&lt;0.7,1,0))</f>
        <v>0</v>
      </c>
      <c r="S290">
        <f>IF(V290=0,IF(Folha1!H294&gt;1.1,1,0),IF(Folha1!H294&gt;1.3,1,0))</f>
        <v>0</v>
      </c>
      <c r="T290">
        <f>IF(Folha1!I294&lt;135,1,0)</f>
        <v>0</v>
      </c>
      <c r="U290">
        <f>IF(Folha1!I294&gt;145,1,0)</f>
        <v>0</v>
      </c>
      <c r="V290">
        <f>Folha1!J294</f>
        <v>0</v>
      </c>
      <c r="W290">
        <f t="shared" si="4"/>
        <v>1</v>
      </c>
      <c r="X290">
        <f>Folha1!K294</f>
        <v>0</v>
      </c>
      <c r="Y290">
        <f>Folha1!M294</f>
        <v>0</v>
      </c>
    </row>
    <row r="291" spans="1:25" x14ac:dyDescent="0.25">
      <c r="A291">
        <f>IF(Folha1!$A295&lt;50,1,0)</f>
        <v>0</v>
      </c>
      <c r="B291">
        <f>IF(AND(Folha1!$A295&gt;=50,Folha1!$A295&lt;60),1,0)</f>
        <v>0</v>
      </c>
      <c r="C291">
        <f>IF(AND(Folha1!$A295&gt;=60,Folha1!$A295&lt;70),1,0)</f>
        <v>0</v>
      </c>
      <c r="D291">
        <f>IF(AND(Folha1!$A295&gt;=70,Folha1!$A295&lt;80),1,0)</f>
        <v>0</v>
      </c>
      <c r="E291">
        <f>IF(AND(Folha1!$A295&gt;=80,Folha1!$A295&lt;90),1,0)</f>
        <v>0</v>
      </c>
      <c r="F291">
        <f>IF(AND(Folha1!$A295&gt;=90),1,0)</f>
        <v>1</v>
      </c>
      <c r="G291">
        <f>Folha1!B295</f>
        <v>1</v>
      </c>
      <c r="H291">
        <f>IF(Folha1!C295&gt;120,1,0)</f>
        <v>1</v>
      </c>
      <c r="I291">
        <f>Folha1!D295</f>
        <v>0</v>
      </c>
      <c r="J291">
        <f>IF(Folha1!E295&lt;40,1,0)</f>
        <v>1</v>
      </c>
      <c r="K291">
        <f>IF(AND(Folha1!E295&gt;=40,Folha1!E295&lt;50),1,0)</f>
        <v>0</v>
      </c>
      <c r="L291">
        <f>Folha1!F295</f>
        <v>0</v>
      </c>
      <c r="M291">
        <f>IF(Folha1!G295&lt;50000,1,0)</f>
        <v>0</v>
      </c>
      <c r="N291">
        <f>IF(AND(Folha1!$G295&gt;=50000,Folha1!$G295&lt;100000),1,0)</f>
        <v>0</v>
      </c>
      <c r="O291">
        <f>IF(AND(Folha1!$G295&gt;=100000,Folha1!$G295&lt;150000),1,0)</f>
        <v>0</v>
      </c>
      <c r="P291">
        <f>IF(AND(Folha1!$G295&gt;=150000,Folha1!$G295&lt;400000),1,0)</f>
        <v>1</v>
      </c>
      <c r="Q291">
        <f>IF(AND(Folha1!$G295&gt;=400000),1,0)</f>
        <v>0</v>
      </c>
      <c r="R291">
        <f>IF(V291=0,IF(Folha1!H295&lt;0.6,1,0),IF(Folha1!H295&lt;0.7,1,0))</f>
        <v>0</v>
      </c>
      <c r="S291">
        <f>IF(V291=0,IF(Folha1!H295&gt;1.1,1,0),IF(Folha1!H295&gt;1.3,1,0))</f>
        <v>0</v>
      </c>
      <c r="T291">
        <f>IF(Folha1!I295&lt;135,1,0)</f>
        <v>0</v>
      </c>
      <c r="U291">
        <f>IF(Folha1!I295&gt;145,1,0)</f>
        <v>0</v>
      </c>
      <c r="V291">
        <f>Folha1!J295</f>
        <v>0</v>
      </c>
      <c r="W291">
        <f t="shared" si="4"/>
        <v>1</v>
      </c>
      <c r="X291">
        <f>Folha1!K295</f>
        <v>0</v>
      </c>
      <c r="Y291">
        <f>Folha1!M295</f>
        <v>0</v>
      </c>
    </row>
    <row r="292" spans="1:25" x14ac:dyDescent="0.25">
      <c r="A292">
        <f>IF(Folha1!$A296&lt;50,1,0)</f>
        <v>1</v>
      </c>
      <c r="B292">
        <f>IF(AND(Folha1!$A296&gt;=50,Folha1!$A296&lt;60),1,0)</f>
        <v>0</v>
      </c>
      <c r="C292">
        <f>IF(AND(Folha1!$A296&gt;=60,Folha1!$A296&lt;70),1,0)</f>
        <v>0</v>
      </c>
      <c r="D292">
        <f>IF(AND(Folha1!$A296&gt;=70,Folha1!$A296&lt;80),1,0)</f>
        <v>0</v>
      </c>
      <c r="E292">
        <f>IF(AND(Folha1!$A296&gt;=80,Folha1!$A296&lt;90),1,0)</f>
        <v>0</v>
      </c>
      <c r="F292">
        <f>IF(AND(Folha1!$A296&gt;=90),1,0)</f>
        <v>0</v>
      </c>
      <c r="G292">
        <f>Folha1!B296</f>
        <v>0</v>
      </c>
      <c r="H292">
        <f>IF(Folha1!C296&gt;120,1,0)</f>
        <v>1</v>
      </c>
      <c r="I292">
        <f>Folha1!D296</f>
        <v>1</v>
      </c>
      <c r="J292">
        <f>IF(Folha1!E296&lt;40,1,0)</f>
        <v>0</v>
      </c>
      <c r="K292">
        <f>IF(AND(Folha1!E296&gt;=40,Folha1!E296&lt;50),1,0)</f>
        <v>0</v>
      </c>
      <c r="L292">
        <f>Folha1!F296</f>
        <v>0</v>
      </c>
      <c r="M292">
        <f>IF(Folha1!G296&lt;50000,1,0)</f>
        <v>0</v>
      </c>
      <c r="N292">
        <f>IF(AND(Folha1!$G296&gt;=50000,Folha1!$G296&lt;100000),1,0)</f>
        <v>0</v>
      </c>
      <c r="O292">
        <f>IF(AND(Folha1!$G296&gt;=100000,Folha1!$G296&lt;150000),1,0)</f>
        <v>0</v>
      </c>
      <c r="P292">
        <f>IF(AND(Folha1!$G296&gt;=150000,Folha1!$G296&lt;400000),1,0)</f>
        <v>1</v>
      </c>
      <c r="Q292">
        <f>IF(AND(Folha1!$G296&gt;=400000),1,0)</f>
        <v>0</v>
      </c>
      <c r="R292">
        <f>IF(V292=0,IF(Folha1!H296&lt;0.6,1,0),IF(Folha1!H296&lt;0.7,1,0))</f>
        <v>0</v>
      </c>
      <c r="S292">
        <f>IF(V292=0,IF(Folha1!H296&gt;1.1,1,0),IF(Folha1!H296&gt;1.3,1,0))</f>
        <v>0</v>
      </c>
      <c r="T292">
        <f>IF(Folha1!I296&lt;135,1,0)</f>
        <v>0</v>
      </c>
      <c r="U292">
        <f>IF(Folha1!I296&gt;145,1,0)</f>
        <v>0</v>
      </c>
      <c r="V292">
        <f>Folha1!J296</f>
        <v>0</v>
      </c>
      <c r="W292">
        <f t="shared" si="4"/>
        <v>1</v>
      </c>
      <c r="X292">
        <f>Folha1!K296</f>
        <v>0</v>
      </c>
      <c r="Y292">
        <f>Folha1!M296</f>
        <v>0</v>
      </c>
    </row>
    <row r="293" spans="1:25" x14ac:dyDescent="0.25">
      <c r="A293">
        <f>IF(Folha1!$A297&lt;50,1,0)</f>
        <v>0</v>
      </c>
      <c r="B293">
        <f>IF(AND(Folha1!$A297&gt;=50,Folha1!$A297&lt;60),1,0)</f>
        <v>0</v>
      </c>
      <c r="C293">
        <f>IF(AND(Folha1!$A297&gt;=60,Folha1!$A297&lt;70),1,0)</f>
        <v>1</v>
      </c>
      <c r="D293">
        <f>IF(AND(Folha1!$A297&gt;=70,Folha1!$A297&lt;80),1,0)</f>
        <v>0</v>
      </c>
      <c r="E293">
        <f>IF(AND(Folha1!$A297&gt;=80,Folha1!$A297&lt;90),1,0)</f>
        <v>0</v>
      </c>
      <c r="F293">
        <f>IF(AND(Folha1!$A297&gt;=90),1,0)</f>
        <v>0</v>
      </c>
      <c r="G293">
        <f>Folha1!B297</f>
        <v>0</v>
      </c>
      <c r="H293">
        <f>IF(Folha1!C297&gt;120,1,0)</f>
        <v>1</v>
      </c>
      <c r="I293">
        <f>Folha1!D297</f>
        <v>0</v>
      </c>
      <c r="J293">
        <f>IF(Folha1!E297&lt;40,1,0)</f>
        <v>1</v>
      </c>
      <c r="K293">
        <f>IF(AND(Folha1!E297&gt;=40,Folha1!E297&lt;50),1,0)</f>
        <v>0</v>
      </c>
      <c r="L293">
        <f>Folha1!F297</f>
        <v>0</v>
      </c>
      <c r="M293">
        <f>IF(Folha1!G297&lt;50000,1,0)</f>
        <v>0</v>
      </c>
      <c r="N293">
        <f>IF(AND(Folha1!$G297&gt;=50000,Folha1!$G297&lt;100000),1,0)</f>
        <v>0</v>
      </c>
      <c r="O293">
        <f>IF(AND(Folha1!$G297&gt;=100000,Folha1!$G297&lt;150000),1,0)</f>
        <v>1</v>
      </c>
      <c r="P293">
        <f>IF(AND(Folha1!$G297&gt;=150000,Folha1!$G297&lt;400000),1,0)</f>
        <v>0</v>
      </c>
      <c r="Q293">
        <f>IF(AND(Folha1!$G297&gt;=400000),1,0)</f>
        <v>0</v>
      </c>
      <c r="R293">
        <f>IF(V293=0,IF(Folha1!H297&lt;0.6,1,0),IF(Folha1!H297&lt;0.7,1,0))</f>
        <v>0</v>
      </c>
      <c r="S293">
        <f>IF(V293=0,IF(Folha1!H297&gt;1.1,1,0),IF(Folha1!H297&gt;1.3,1,0))</f>
        <v>1</v>
      </c>
      <c r="T293">
        <f>IF(Folha1!I297&lt;135,1,0)</f>
        <v>0</v>
      </c>
      <c r="U293">
        <f>IF(Folha1!I297&gt;145,1,0)</f>
        <v>0</v>
      </c>
      <c r="V293">
        <f>Folha1!J297</f>
        <v>1</v>
      </c>
      <c r="W293">
        <f t="shared" si="4"/>
        <v>0</v>
      </c>
      <c r="X293">
        <f>Folha1!K297</f>
        <v>0</v>
      </c>
      <c r="Y293">
        <f>Folha1!M297</f>
        <v>0</v>
      </c>
    </row>
    <row r="294" spans="1:25" x14ac:dyDescent="0.25">
      <c r="A294">
        <f>IF(Folha1!$A298&lt;50,1,0)</f>
        <v>0</v>
      </c>
      <c r="B294">
        <f>IF(AND(Folha1!$A298&gt;=50,Folha1!$A298&lt;60),1,0)</f>
        <v>1</v>
      </c>
      <c r="C294">
        <f>IF(AND(Folha1!$A298&gt;=60,Folha1!$A298&lt;70),1,0)</f>
        <v>0</v>
      </c>
      <c r="D294">
        <f>IF(AND(Folha1!$A298&gt;=70,Folha1!$A298&lt;80),1,0)</f>
        <v>0</v>
      </c>
      <c r="E294">
        <f>IF(AND(Folha1!$A298&gt;=80,Folha1!$A298&lt;90),1,0)</f>
        <v>0</v>
      </c>
      <c r="F294">
        <f>IF(AND(Folha1!$A298&gt;=90),1,0)</f>
        <v>0</v>
      </c>
      <c r="G294">
        <f>Folha1!B298</f>
        <v>0</v>
      </c>
      <c r="H294">
        <f>IF(Folha1!C298&gt;120,1,0)</f>
        <v>1</v>
      </c>
      <c r="I294">
        <f>Folha1!D298</f>
        <v>1</v>
      </c>
      <c r="J294">
        <f>IF(Folha1!E298&lt;40,1,0)</f>
        <v>1</v>
      </c>
      <c r="K294">
        <f>IF(AND(Folha1!E298&gt;=40,Folha1!E298&lt;50),1,0)</f>
        <v>0</v>
      </c>
      <c r="L294">
        <f>Folha1!F298</f>
        <v>0</v>
      </c>
      <c r="M294">
        <f>IF(Folha1!G298&lt;50000,1,0)</f>
        <v>0</v>
      </c>
      <c r="N294">
        <f>IF(AND(Folha1!$G298&gt;=50000,Folha1!$G298&lt;100000),1,0)</f>
        <v>0</v>
      </c>
      <c r="O294">
        <f>IF(AND(Folha1!$G298&gt;=100000,Folha1!$G298&lt;150000),1,0)</f>
        <v>0</v>
      </c>
      <c r="P294">
        <f>IF(AND(Folha1!$G298&gt;=150000,Folha1!$G298&lt;400000),1,0)</f>
        <v>1</v>
      </c>
      <c r="Q294">
        <f>IF(AND(Folha1!$G298&gt;=400000),1,0)</f>
        <v>0</v>
      </c>
      <c r="R294">
        <f>IF(V294=0,IF(Folha1!H298&lt;0.6,1,0),IF(Folha1!H298&lt;0.7,1,0))</f>
        <v>0</v>
      </c>
      <c r="S294">
        <f>IF(V294=0,IF(Folha1!H298&gt;1.1,1,0),IF(Folha1!H298&gt;1.3,1,0))</f>
        <v>0</v>
      </c>
      <c r="T294">
        <f>IF(Folha1!I298&lt;135,1,0)</f>
        <v>0</v>
      </c>
      <c r="U294">
        <f>IF(Folha1!I298&gt;145,1,0)</f>
        <v>0</v>
      </c>
      <c r="V294">
        <f>Folha1!J298</f>
        <v>1</v>
      </c>
      <c r="W294">
        <f t="shared" si="4"/>
        <v>0</v>
      </c>
      <c r="X294">
        <f>Folha1!K298</f>
        <v>1</v>
      </c>
      <c r="Y294">
        <f>Folha1!M298</f>
        <v>0</v>
      </c>
    </row>
    <row r="295" spans="1:25" x14ac:dyDescent="0.25">
      <c r="A295">
        <f>IF(Folha1!$A299&lt;50,1,0)</f>
        <v>0</v>
      </c>
      <c r="B295">
        <f>IF(AND(Folha1!$A299&gt;=50,Folha1!$A299&lt;60),1,0)</f>
        <v>0</v>
      </c>
      <c r="C295">
        <f>IF(AND(Folha1!$A299&gt;=60,Folha1!$A299&lt;70),1,0)</f>
        <v>1</v>
      </c>
      <c r="D295">
        <f>IF(AND(Folha1!$A299&gt;=70,Folha1!$A299&lt;80),1,0)</f>
        <v>0</v>
      </c>
      <c r="E295">
        <f>IF(AND(Folha1!$A299&gt;=80,Folha1!$A299&lt;90),1,0)</f>
        <v>0</v>
      </c>
      <c r="F295">
        <f>IF(AND(Folha1!$A299&gt;=90),1,0)</f>
        <v>0</v>
      </c>
      <c r="G295">
        <f>Folha1!B299</f>
        <v>1</v>
      </c>
      <c r="H295">
        <f>IF(Folha1!C299&gt;120,1,0)</f>
        <v>0</v>
      </c>
      <c r="I295">
        <f>Folha1!D299</f>
        <v>1</v>
      </c>
      <c r="J295">
        <f>IF(Folha1!E299&lt;40,1,0)</f>
        <v>1</v>
      </c>
      <c r="K295">
        <f>IF(AND(Folha1!E299&gt;=40,Folha1!E299&lt;50),1,0)</f>
        <v>0</v>
      </c>
      <c r="L295">
        <f>Folha1!F299</f>
        <v>0</v>
      </c>
      <c r="M295">
        <f>IF(Folha1!G299&lt;50000,1,0)</f>
        <v>0</v>
      </c>
      <c r="N295">
        <f>IF(AND(Folha1!$G299&gt;=50000,Folha1!$G299&lt;100000),1,0)</f>
        <v>0</v>
      </c>
      <c r="O295">
        <f>IF(AND(Folha1!$G299&gt;=100000,Folha1!$G299&lt;150000),1,0)</f>
        <v>0</v>
      </c>
      <c r="P295">
        <f>IF(AND(Folha1!$G299&gt;=150000,Folha1!$G299&lt;400000),1,0)</f>
        <v>1</v>
      </c>
      <c r="Q295">
        <f>IF(AND(Folha1!$G299&gt;=400000),1,0)</f>
        <v>0</v>
      </c>
      <c r="R295">
        <f>IF(V295=0,IF(Folha1!H299&lt;0.6,1,0),IF(Folha1!H299&lt;0.7,1,0))</f>
        <v>0</v>
      </c>
      <c r="S295">
        <f>IF(V295=0,IF(Folha1!H299&gt;1.1,1,0),IF(Folha1!H299&gt;1.3,1,0))</f>
        <v>0</v>
      </c>
      <c r="T295">
        <f>IF(Folha1!I299&lt;135,1,0)</f>
        <v>0</v>
      </c>
      <c r="U295">
        <f>IF(Folha1!I299&gt;145,1,0)</f>
        <v>0</v>
      </c>
      <c r="V295">
        <f>Folha1!J299</f>
        <v>1</v>
      </c>
      <c r="W295">
        <f t="shared" si="4"/>
        <v>0</v>
      </c>
      <c r="X295">
        <f>Folha1!K299</f>
        <v>1</v>
      </c>
      <c r="Y295">
        <f>Folha1!M299</f>
        <v>0</v>
      </c>
    </row>
    <row r="296" spans="1:25" x14ac:dyDescent="0.25">
      <c r="A296">
        <f>IF(Folha1!$A300&lt;50,1,0)</f>
        <v>0</v>
      </c>
      <c r="B296">
        <f>IF(AND(Folha1!$A300&gt;=50,Folha1!$A300&lt;60),1,0)</f>
        <v>0</v>
      </c>
      <c r="C296">
        <f>IF(AND(Folha1!$A300&gt;=60,Folha1!$A300&lt;70),1,0)</f>
        <v>1</v>
      </c>
      <c r="D296">
        <f>IF(AND(Folha1!$A300&gt;=70,Folha1!$A300&lt;80),1,0)</f>
        <v>0</v>
      </c>
      <c r="E296">
        <f>IF(AND(Folha1!$A300&gt;=80,Folha1!$A300&lt;90),1,0)</f>
        <v>0</v>
      </c>
      <c r="F296">
        <f>IF(AND(Folha1!$A300&gt;=90),1,0)</f>
        <v>0</v>
      </c>
      <c r="G296">
        <f>Folha1!B300</f>
        <v>0</v>
      </c>
      <c r="H296">
        <f>IF(Folha1!C300&gt;120,1,0)</f>
        <v>0</v>
      </c>
      <c r="I296">
        <f>Folha1!D300</f>
        <v>1</v>
      </c>
      <c r="J296">
        <f>IF(Folha1!E300&lt;40,1,0)</f>
        <v>1</v>
      </c>
      <c r="K296">
        <f>IF(AND(Folha1!E300&gt;=40,Folha1!E300&lt;50),1,0)</f>
        <v>0</v>
      </c>
      <c r="L296">
        <f>Folha1!F300</f>
        <v>1</v>
      </c>
      <c r="M296">
        <f>IF(Folha1!G300&lt;50000,1,0)</f>
        <v>0</v>
      </c>
      <c r="N296">
        <f>IF(AND(Folha1!$G300&gt;=50000,Folha1!$G300&lt;100000),1,0)</f>
        <v>0</v>
      </c>
      <c r="O296">
        <f>IF(AND(Folha1!$G300&gt;=100000,Folha1!$G300&lt;150000),1,0)</f>
        <v>0</v>
      </c>
      <c r="P296">
        <f>IF(AND(Folha1!$G300&gt;=150000,Folha1!$G300&lt;400000),1,0)</f>
        <v>1</v>
      </c>
      <c r="Q296">
        <f>IF(AND(Folha1!$G300&gt;=400000),1,0)</f>
        <v>0</v>
      </c>
      <c r="R296">
        <f>IF(V296=0,IF(Folha1!H300&lt;0.6,1,0),IF(Folha1!H300&lt;0.7,1,0))</f>
        <v>0</v>
      </c>
      <c r="S296">
        <f>IF(V296=0,IF(Folha1!H300&gt;1.1,1,0),IF(Folha1!H300&gt;1.3,1,0))</f>
        <v>0</v>
      </c>
      <c r="T296">
        <f>IF(Folha1!I300&lt;135,1,0)</f>
        <v>0</v>
      </c>
      <c r="U296">
        <f>IF(Folha1!I300&gt;145,1,0)</f>
        <v>0</v>
      </c>
      <c r="V296">
        <f>Folha1!J300</f>
        <v>1</v>
      </c>
      <c r="W296">
        <f t="shared" si="4"/>
        <v>0</v>
      </c>
      <c r="X296">
        <f>Folha1!K300</f>
        <v>1</v>
      </c>
      <c r="Y296">
        <f>Folha1!M300</f>
        <v>0</v>
      </c>
    </row>
    <row r="297" spans="1:25" x14ac:dyDescent="0.25">
      <c r="A297">
        <f>IF(Folha1!$A301&lt;50,1,0)</f>
        <v>0</v>
      </c>
      <c r="B297">
        <f>IF(AND(Folha1!$A301&gt;=50,Folha1!$A301&lt;60),1,0)</f>
        <v>1</v>
      </c>
      <c r="C297">
        <f>IF(AND(Folha1!$A301&gt;=60,Folha1!$A301&lt;70),1,0)</f>
        <v>0</v>
      </c>
      <c r="D297">
        <f>IF(AND(Folha1!$A301&gt;=70,Folha1!$A301&lt;80),1,0)</f>
        <v>0</v>
      </c>
      <c r="E297">
        <f>IF(AND(Folha1!$A301&gt;=80,Folha1!$A301&lt;90),1,0)</f>
        <v>0</v>
      </c>
      <c r="F297">
        <f>IF(AND(Folha1!$A301&gt;=90),1,0)</f>
        <v>0</v>
      </c>
      <c r="G297">
        <f>Folha1!B301</f>
        <v>0</v>
      </c>
      <c r="H297">
        <f>IF(Folha1!C301&gt;120,1,0)</f>
        <v>1</v>
      </c>
      <c r="I297">
        <f>Folha1!D301</f>
        <v>0</v>
      </c>
      <c r="J297">
        <f>IF(Folha1!E301&lt;40,1,0)</f>
        <v>1</v>
      </c>
      <c r="K297">
        <f>IF(AND(Folha1!E301&gt;=40,Folha1!E301&lt;50),1,0)</f>
        <v>0</v>
      </c>
      <c r="L297">
        <f>Folha1!F301</f>
        <v>0</v>
      </c>
      <c r="M297">
        <f>IF(Folha1!G301&lt;50000,1,0)</f>
        <v>0</v>
      </c>
      <c r="N297">
        <f>IF(AND(Folha1!$G301&gt;=50000,Folha1!$G301&lt;100000),1,0)</f>
        <v>0</v>
      </c>
      <c r="O297">
        <f>IF(AND(Folha1!$G301&gt;=100000,Folha1!$G301&lt;150000),1,0)</f>
        <v>0</v>
      </c>
      <c r="P297">
        <f>IF(AND(Folha1!$G301&gt;=150000,Folha1!$G301&lt;400000),1,0)</f>
        <v>1</v>
      </c>
      <c r="Q297">
        <f>IF(AND(Folha1!$G301&gt;=400000),1,0)</f>
        <v>0</v>
      </c>
      <c r="R297">
        <f>IF(V297=0,IF(Folha1!H301&lt;0.6,1,0),IF(Folha1!H301&lt;0.7,1,0))</f>
        <v>0</v>
      </c>
      <c r="S297">
        <f>IF(V297=0,IF(Folha1!H301&gt;1.1,1,0),IF(Folha1!H301&gt;1.3,1,0))</f>
        <v>1</v>
      </c>
      <c r="T297">
        <f>IF(Folha1!I301&lt;135,1,0)</f>
        <v>0</v>
      </c>
      <c r="U297">
        <f>IF(Folha1!I301&gt;145,1,0)</f>
        <v>0</v>
      </c>
      <c r="V297">
        <f>Folha1!J301</f>
        <v>0</v>
      </c>
      <c r="W297">
        <f t="shared" si="4"/>
        <v>1</v>
      </c>
      <c r="X297">
        <f>Folha1!K301</f>
        <v>0</v>
      </c>
      <c r="Y297">
        <f>Folha1!M301</f>
        <v>0</v>
      </c>
    </row>
    <row r="298" spans="1:25" x14ac:dyDescent="0.25">
      <c r="A298">
        <f>IF(Folha1!$A302&lt;50,1,0)</f>
        <v>1</v>
      </c>
      <c r="B298">
        <f>IF(AND(Folha1!$A302&gt;=50,Folha1!$A302&lt;60),1,0)</f>
        <v>0</v>
      </c>
      <c r="C298">
        <f>IF(AND(Folha1!$A302&gt;=60,Folha1!$A302&lt;70),1,0)</f>
        <v>0</v>
      </c>
      <c r="D298">
        <f>IF(AND(Folha1!$A302&gt;=70,Folha1!$A302&lt;80),1,0)</f>
        <v>0</v>
      </c>
      <c r="E298">
        <f>IF(AND(Folha1!$A302&gt;=80,Folha1!$A302&lt;90),1,0)</f>
        <v>0</v>
      </c>
      <c r="F298">
        <f>IF(AND(Folha1!$A302&gt;=90),1,0)</f>
        <v>0</v>
      </c>
      <c r="G298">
        <f>Folha1!B302</f>
        <v>0</v>
      </c>
      <c r="H298">
        <f>IF(Folha1!C302&gt;120,1,0)</f>
        <v>1</v>
      </c>
      <c r="I298">
        <f>Folha1!D302</f>
        <v>1</v>
      </c>
      <c r="J298">
        <f>IF(Folha1!E302&lt;40,1,0)</f>
        <v>0</v>
      </c>
      <c r="K298">
        <f>IF(AND(Folha1!E302&gt;=40,Folha1!E302&lt;50),1,0)</f>
        <v>0</v>
      </c>
      <c r="L298">
        <f>Folha1!F302</f>
        <v>0</v>
      </c>
      <c r="M298">
        <f>IF(Folha1!G302&lt;50000,1,0)</f>
        <v>0</v>
      </c>
      <c r="N298">
        <f>IF(AND(Folha1!$G302&gt;=50000,Folha1!$G302&lt;100000),1,0)</f>
        <v>0</v>
      </c>
      <c r="O298">
        <f>IF(AND(Folha1!$G302&gt;=100000,Folha1!$G302&lt;150000),1,0)</f>
        <v>0</v>
      </c>
      <c r="P298">
        <f>IF(AND(Folha1!$G302&gt;=150000,Folha1!$G302&lt;400000),1,0)</f>
        <v>0</v>
      </c>
      <c r="Q298">
        <f>IF(AND(Folha1!$G302&gt;=400000),1,0)</f>
        <v>1</v>
      </c>
      <c r="R298">
        <f>IF(V298=0,IF(Folha1!H302&lt;0.6,1,0),IF(Folha1!H302&lt;0.7,1,0))</f>
        <v>0</v>
      </c>
      <c r="S298">
        <f>IF(V298=0,IF(Folha1!H302&gt;1.1,1,0),IF(Folha1!H302&gt;1.3,1,0))</f>
        <v>0</v>
      </c>
      <c r="T298">
        <f>IF(Folha1!I302&lt;135,1,0)</f>
        <v>0</v>
      </c>
      <c r="U298">
        <f>IF(Folha1!I302&gt;145,1,0)</f>
        <v>0</v>
      </c>
      <c r="V298">
        <f>Folha1!J302</f>
        <v>0</v>
      </c>
      <c r="W298">
        <f t="shared" si="4"/>
        <v>1</v>
      </c>
      <c r="X298">
        <f>Folha1!K302</f>
        <v>0</v>
      </c>
      <c r="Y298">
        <f>Folha1!M302</f>
        <v>0</v>
      </c>
    </row>
    <row r="299" spans="1:25" x14ac:dyDescent="0.25">
      <c r="A299">
        <f>IF(Folha1!$A303&lt;50,1,0)</f>
        <v>1</v>
      </c>
      <c r="B299">
        <f>IF(AND(Folha1!$A303&gt;=50,Folha1!$A303&lt;60),1,0)</f>
        <v>0</v>
      </c>
      <c r="C299">
        <f>IF(AND(Folha1!$A303&gt;=60,Folha1!$A303&lt;70),1,0)</f>
        <v>0</v>
      </c>
      <c r="D299">
        <f>IF(AND(Folha1!$A303&gt;=70,Folha1!$A303&lt;80),1,0)</f>
        <v>0</v>
      </c>
      <c r="E299">
        <f>IF(AND(Folha1!$A303&gt;=80,Folha1!$A303&lt;90),1,0)</f>
        <v>0</v>
      </c>
      <c r="F299">
        <f>IF(AND(Folha1!$A303&gt;=90),1,0)</f>
        <v>0</v>
      </c>
      <c r="G299">
        <f>Folha1!B303</f>
        <v>0</v>
      </c>
      <c r="H299">
        <f>IF(Folha1!C303&gt;120,1,0)</f>
        <v>1</v>
      </c>
      <c r="I299">
        <f>Folha1!D303</f>
        <v>0</v>
      </c>
      <c r="J299">
        <f>IF(Folha1!E303&lt;40,1,0)</f>
        <v>1</v>
      </c>
      <c r="K299">
        <f>IF(AND(Folha1!E303&gt;=40,Folha1!E303&lt;50),1,0)</f>
        <v>0</v>
      </c>
      <c r="L299">
        <f>Folha1!F303</f>
        <v>0</v>
      </c>
      <c r="M299">
        <f>IF(Folha1!G303&lt;50000,1,0)</f>
        <v>0</v>
      </c>
      <c r="N299">
        <f>IF(AND(Folha1!$G303&gt;=50000,Folha1!$G303&lt;100000),1,0)</f>
        <v>0</v>
      </c>
      <c r="O299">
        <f>IF(AND(Folha1!$G303&gt;=100000,Folha1!$G303&lt;150000),1,0)</f>
        <v>1</v>
      </c>
      <c r="P299">
        <f>IF(AND(Folha1!$G303&gt;=150000,Folha1!$G303&lt;400000),1,0)</f>
        <v>0</v>
      </c>
      <c r="Q299">
        <f>IF(AND(Folha1!$G303&gt;=400000),1,0)</f>
        <v>0</v>
      </c>
      <c r="R299">
        <f>IF(V299=0,IF(Folha1!H303&lt;0.6,1,0),IF(Folha1!H303&lt;0.7,1,0))</f>
        <v>0</v>
      </c>
      <c r="S299">
        <f>IF(V299=0,IF(Folha1!H303&gt;1.1,1,0),IF(Folha1!H303&gt;1.3,1,0))</f>
        <v>1</v>
      </c>
      <c r="T299">
        <f>IF(Folha1!I303&lt;135,1,0)</f>
        <v>0</v>
      </c>
      <c r="U299">
        <f>IF(Folha1!I303&gt;145,1,0)</f>
        <v>0</v>
      </c>
      <c r="V299">
        <f>Folha1!J303</f>
        <v>1</v>
      </c>
      <c r="W299">
        <f t="shared" si="4"/>
        <v>0</v>
      </c>
      <c r="X299">
        <f>Folha1!K303</f>
        <v>1</v>
      </c>
      <c r="Y299">
        <f>Folha1!M303</f>
        <v>0</v>
      </c>
    </row>
    <row r="300" spans="1:25" x14ac:dyDescent="0.25">
      <c r="A300">
        <f>IF(Folha1!$A304&lt;50,1,0)</f>
        <v>0</v>
      </c>
      <c r="B300">
        <f>IF(AND(Folha1!$A304&gt;=50,Folha1!$A304&lt;60),1,0)</f>
        <v>1</v>
      </c>
      <c r="C300">
        <f>IF(AND(Folha1!$A304&gt;=60,Folha1!$A304&lt;70),1,0)</f>
        <v>0</v>
      </c>
      <c r="D300">
        <f>IF(AND(Folha1!$A304&gt;=70,Folha1!$A304&lt;80),1,0)</f>
        <v>0</v>
      </c>
      <c r="E300">
        <f>IF(AND(Folha1!$A304&gt;=80,Folha1!$A304&lt;90),1,0)</f>
        <v>0</v>
      </c>
      <c r="F300">
        <f>IF(AND(Folha1!$A304&gt;=90),1,0)</f>
        <v>0</v>
      </c>
      <c r="G300">
        <f>Folha1!B304</f>
        <v>0</v>
      </c>
      <c r="H300">
        <f>IF(Folha1!C304&gt;120,1,0)</f>
        <v>1</v>
      </c>
      <c r="I300">
        <f>Folha1!D304</f>
        <v>0</v>
      </c>
      <c r="J300">
        <f>IF(Folha1!E304&lt;40,1,0)</f>
        <v>0</v>
      </c>
      <c r="K300">
        <f>IF(AND(Folha1!E304&gt;=40,Folha1!E304&lt;50),1,0)</f>
        <v>1</v>
      </c>
      <c r="L300">
        <f>Folha1!F304</f>
        <v>0</v>
      </c>
      <c r="M300">
        <f>IF(Folha1!G304&lt;50000,1,0)</f>
        <v>0</v>
      </c>
      <c r="N300">
        <f>IF(AND(Folha1!$G304&gt;=50000,Folha1!$G304&lt;100000),1,0)</f>
        <v>0</v>
      </c>
      <c r="O300">
        <f>IF(AND(Folha1!$G304&gt;=100000,Folha1!$G304&lt;150000),1,0)</f>
        <v>0</v>
      </c>
      <c r="P300">
        <f>IF(AND(Folha1!$G304&gt;=150000,Folha1!$G304&lt;400000),1,0)</f>
        <v>1</v>
      </c>
      <c r="Q300">
        <f>IF(AND(Folha1!$G304&gt;=400000),1,0)</f>
        <v>0</v>
      </c>
      <c r="R300">
        <f>IF(V300=0,IF(Folha1!H304&lt;0.6,1,0),IF(Folha1!H304&lt;0.7,1,0))</f>
        <v>0</v>
      </c>
      <c r="S300">
        <f>IF(V300=0,IF(Folha1!H304&gt;1.1,1,0),IF(Folha1!H304&gt;1.3,1,0))</f>
        <v>1</v>
      </c>
      <c r="T300">
        <f>IF(Folha1!I304&lt;135,1,0)</f>
        <v>0</v>
      </c>
      <c r="U300">
        <f>IF(Folha1!I304&gt;145,1,0)</f>
        <v>0</v>
      </c>
      <c r="V300">
        <f>Folha1!J304</f>
        <v>1</v>
      </c>
      <c r="W300">
        <f t="shared" si="4"/>
        <v>0</v>
      </c>
      <c r="X300">
        <f>Folha1!K304</f>
        <v>1</v>
      </c>
      <c r="Y300">
        <f>Folha1!M304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Folha1</vt:lpstr>
      <vt:lpstr>Folha2</vt:lpstr>
      <vt:lpstr>platelets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2020-11-04T18:22:57Z</dcterms:created>
  <dcterms:modified xsi:type="dcterms:W3CDTF">2020-11-22T17:23:09Z</dcterms:modified>
</cp:coreProperties>
</file>