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D:\Drive D\Excel\Excel Project\Dashboard_Power_pivot\"/>
    </mc:Choice>
  </mc:AlternateContent>
  <xr:revisionPtr revIDLastSave="0" documentId="13_ncr:1_{1C05268F-C0FE-462C-9A85-7EC7714A0F34}" xr6:coauthVersionLast="47" xr6:coauthVersionMax="47" xr10:uidLastSave="{00000000-0000-0000-0000-000000000000}"/>
  <bookViews>
    <workbookView xWindow="-120" yWindow="-120" windowWidth="20730" windowHeight="11760" firstSheet="1" activeTab="2" xr2:uid="{30989770-4724-42E0-8514-CA3E00F26C8D}"/>
  </bookViews>
  <sheets>
    <sheet name="Sheet1" sheetId="6" r:id="rId1"/>
    <sheet name="Pivot Report" sheetId="1" r:id="rId2"/>
    <sheet name="Dashboard" sheetId="2" r:id="rId3"/>
    <sheet name="Waittime" sheetId="4" r:id="rId4"/>
    <sheet name="Daily ER no of patients" sheetId="3" r:id="rId5"/>
    <sheet name="Satisfaction Score" sheetId="5" r:id="rId6"/>
  </sheets>
  <definedNames>
    <definedName name="ExternalData_1" localSheetId="0" hidden="1">Sheet1!$A$3:$M$492</definedName>
    <definedName name="Slicer_Date__Month">#N/A</definedName>
    <definedName name="Slicer_Date__Year">#N/A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95c65c77-d490-424c-9902-f4a33013fedd" name="Hospital Emergency Room Data" connection="Query - Hospital Emergency Room Data"/>
          <x15:modelTable id="Calender_380c37ef-979e-468f-9c82-230b8a14052a" name="Calender" connection="Query - Calender"/>
        </x15:modelTables>
        <x15:modelRelationships>
          <x15:modelRelationship fromTable="Hospital Emergency Room Data" fromColumn="Patient Admission Date" toTable="Calender" toColumn="Date"/>
        </x15:modelRelationships>
        <x15:extLst>
          <ext xmlns:x16="http://schemas.microsoft.com/office/spreadsheetml/2014/11/main" uri="{9835A34E-60A6-4A7C-AAB8-D5F71C897F49}">
            <x16:modelTimeGroupings>
              <x16:modelTimeGrouping tableName="Calende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 i="1" l="1"/>
  <c r="C31" i="1"/>
  <c r="B30" i="1"/>
  <c r="C30" i="1"/>
  <c r="A30" i="1"/>
  <c r="A3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D80DC9-6A2A-430A-9E21-935CFBA7F4D3}" keepAlive="1" name="ModelConnection_ExternalData_1" description="Data Model" type="5" refreshedVersion="8" minRefreshableVersion="5" saveData="1">
    <dbPr connection="Data Model Connection" command="DRILLTHROUGH MAXROWS 1000 SELECT FROM [Model] WHERE ([Calender].[Date (Month)].&amp;[Dec],[Measures].[Average of Patient Satisfaction Score])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AAC93404-119B-4AD8-B775-94391707A2FD}" name="Query - Calender" description="Connection to the 'Calender' query in the workbook." type="100" refreshedVersion="8" minRefreshableVersion="5">
    <extLst>
      <ext xmlns:x15="http://schemas.microsoft.com/office/spreadsheetml/2010/11/main" uri="{DE250136-89BD-433C-8126-D09CA5730AF9}">
        <x15:connection id="8d1fea7c-cf73-40cc-8e28-0049f8bee0e7"/>
      </ext>
    </extLst>
  </connection>
  <connection id="3" xr16:uid="{DE0CCE75-5124-4291-BED5-123D838CF493}"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697ee261-cd4b-486b-add4-f4566decebe2"/>
      </ext>
    </extLst>
  </connection>
  <connection id="4" xr16:uid="{5195225C-F8FB-4770-A454-8C6EB3F55D3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<sst xmlns="http://schemas.openxmlformats.org/spreadsheetml/2006/main" count="4049" uniqueCount="1076">
  <si>
    <t xml:space="preserve"> </t>
  </si>
  <si>
    <t>Distinct Count of Patient Id</t>
  </si>
  <si>
    <t>No of patients</t>
  </si>
  <si>
    <t>Average of Patient Waittime</t>
  </si>
  <si>
    <t>Average of Patient Satisfaction Score</t>
  </si>
  <si>
    <t>Row Labels</t>
  </si>
  <si>
    <t>Grand Total</t>
  </si>
  <si>
    <t>Daily trends of no of patients</t>
  </si>
  <si>
    <t>Average Waittime</t>
  </si>
  <si>
    <t>Dashboard!A1</t>
  </si>
  <si>
    <t>Sum of Patient Satisfaction Score</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</si>
  <si>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</si>
  <si>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</si>
  <si>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</si>
  <si>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</si>
  <si>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</si>
  <si>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</si>
  <si>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</si>
  <si>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</si>
  <si>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</si>
  <si>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</si>
  <si>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</si>
  <si>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</si>
  <si>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</si>
  <si>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559-89-5498</t>
  </si>
  <si>
    <t>U. Holmyard</t>
  </si>
  <si>
    <t>Male</t>
  </si>
  <si>
    <t>White</t>
  </si>
  <si>
    <t>None</t>
  </si>
  <si>
    <t>Admitted</t>
  </si>
  <si>
    <t>30-39</t>
  </si>
  <si>
    <t>Delay</t>
  </si>
  <si>
    <t>303-34-3215</t>
  </si>
  <si>
    <t>I. Cutajar</t>
  </si>
  <si>
    <t>20-29</t>
  </si>
  <si>
    <t>140-29-8809</t>
  </si>
  <si>
    <t>O. Burris</t>
  </si>
  <si>
    <t>230-36-9342</t>
  </si>
  <si>
    <t>P. Romeo</t>
  </si>
  <si>
    <t>74-49</t>
  </si>
  <si>
    <t>Ontime</t>
  </si>
  <si>
    <t>652-78-3085</t>
  </si>
  <si>
    <t>M. D'Abbot-Doyle</t>
  </si>
  <si>
    <t>60-69</t>
  </si>
  <si>
    <t>203-86-5462</t>
  </si>
  <si>
    <t>B. Rival</t>
  </si>
  <si>
    <t>10-19</t>
  </si>
  <si>
    <t>577-11-8469</t>
  </si>
  <si>
    <t>S. Atyea</t>
  </si>
  <si>
    <t>50-59</t>
  </si>
  <si>
    <t>307-73-6789</t>
  </si>
  <si>
    <t>I. Bryer</t>
  </si>
  <si>
    <t>242-48-1026</t>
  </si>
  <si>
    <t>D. Royce</t>
  </si>
  <si>
    <t>885-13-5256</t>
  </si>
  <si>
    <t>B. Baselli</t>
  </si>
  <si>
    <t>872-86-3128</t>
  </si>
  <si>
    <t>Y. Hodinton</t>
  </si>
  <si>
    <t>186-34-2679</t>
  </si>
  <si>
    <t>M. Eberz</t>
  </si>
  <si>
    <t>379-93-5865</t>
  </si>
  <si>
    <t>Y. McPhillips</t>
  </si>
  <si>
    <t>104-11-2614</t>
  </si>
  <si>
    <t>X. Jarville</t>
  </si>
  <si>
    <t>667-92-7386</t>
  </si>
  <si>
    <t>D. Tradewell</t>
  </si>
  <si>
    <t>741-12-7327</t>
  </si>
  <si>
    <t>E. Simonelli</t>
  </si>
  <si>
    <t>449-11-0502</t>
  </si>
  <si>
    <t>T. Kemsley</t>
  </si>
  <si>
    <t>812-08-5257</t>
  </si>
  <si>
    <t>Y. Phippin</t>
  </si>
  <si>
    <t>468-02-7614</t>
  </si>
  <si>
    <t>P. Dmisek</t>
  </si>
  <si>
    <t>230-49-9379</t>
  </si>
  <si>
    <t>U. Zouch</t>
  </si>
  <si>
    <t>Female</t>
  </si>
  <si>
    <t>887-98-0055</t>
  </si>
  <si>
    <t>O. Strathe</t>
  </si>
  <si>
    <t>478-35-5888</t>
  </si>
  <si>
    <t>T. Yerson</t>
  </si>
  <si>
    <t>313-53-5376</t>
  </si>
  <si>
    <t>B. Attard</t>
  </si>
  <si>
    <t>817-05-6112</t>
  </si>
  <si>
    <t>U. O'Duggan</t>
  </si>
  <si>
    <t>209-37-3439</t>
  </si>
  <si>
    <t>T. Giacomi</t>
  </si>
  <si>
    <t>0-09</t>
  </si>
  <si>
    <t>275-83-5679</t>
  </si>
  <si>
    <t>D. Rasp</t>
  </si>
  <si>
    <t>188-51-7186</t>
  </si>
  <si>
    <t>U. Shalcros</t>
  </si>
  <si>
    <t>638-04-8066</t>
  </si>
  <si>
    <t>T. Swanne</t>
  </si>
  <si>
    <t>554-19-9010</t>
  </si>
  <si>
    <t>M. Tankus</t>
  </si>
  <si>
    <t>349-12-0424</t>
  </si>
  <si>
    <t>B. Weall</t>
  </si>
  <si>
    <t>273-14-8894</t>
  </si>
  <si>
    <t>K. Booij</t>
  </si>
  <si>
    <t>Not Admitted</t>
  </si>
  <si>
    <t>440-08-8558</t>
  </si>
  <si>
    <t>A. Sneezem</t>
  </si>
  <si>
    <t>375-90-1345</t>
  </si>
  <si>
    <t>E. Ibert</t>
  </si>
  <si>
    <t>70-79</t>
  </si>
  <si>
    <t>625-89-1102</t>
  </si>
  <si>
    <t>J. Oehme</t>
  </si>
  <si>
    <t>695-82-0712</t>
  </si>
  <si>
    <t>I. Ragbourne</t>
  </si>
  <si>
    <t>881-42-6523</t>
  </si>
  <si>
    <t>Y. Boggas</t>
  </si>
  <si>
    <t>314-15-4273</t>
  </si>
  <si>
    <t>H. Poulden</t>
  </si>
  <si>
    <t>839-32-4736</t>
  </si>
  <si>
    <t>P. Matuszinski</t>
  </si>
  <si>
    <t>681-60-5890</t>
  </si>
  <si>
    <t>Z. Burfoot</t>
  </si>
  <si>
    <t>140-51-8841</t>
  </si>
  <si>
    <t>S. Novelli</t>
  </si>
  <si>
    <t>748-73-6404</t>
  </si>
  <si>
    <t>A. Dennitts</t>
  </si>
  <si>
    <t>340-37-0758</t>
  </si>
  <si>
    <t>R. Feldman</t>
  </si>
  <si>
    <t>688-42-3225</t>
  </si>
  <si>
    <t>H. Matveichev</t>
  </si>
  <si>
    <t>205-32-4024</t>
  </si>
  <si>
    <t>Z. Ellen</t>
  </si>
  <si>
    <t>356-90-7296</t>
  </si>
  <si>
    <t>E. Jewes</t>
  </si>
  <si>
    <t>283-68-9956</t>
  </si>
  <si>
    <t>A. Goodricke</t>
  </si>
  <si>
    <t>534-58-7485</t>
  </si>
  <si>
    <t>C. Lund</t>
  </si>
  <si>
    <t>893-49-5294</t>
  </si>
  <si>
    <t>L. Vane</t>
  </si>
  <si>
    <t>343-57-5815</t>
  </si>
  <si>
    <t>K. Aery</t>
  </si>
  <si>
    <t>891-62-7156</t>
  </si>
  <si>
    <t>X. Ellen</t>
  </si>
  <si>
    <t>164-49-8624</t>
  </si>
  <si>
    <t>I. Lambole</t>
  </si>
  <si>
    <t>136-09-9416</t>
  </si>
  <si>
    <t>X. Ivanichev</t>
  </si>
  <si>
    <t>464-58-0449</t>
  </si>
  <si>
    <t>J. Ducker</t>
  </si>
  <si>
    <t>133-18-3896</t>
  </si>
  <si>
    <t>V. Casillas</t>
  </si>
  <si>
    <t>435-93-8724</t>
  </si>
  <si>
    <t>X. Janczewski</t>
  </si>
  <si>
    <t>145-56-8675</t>
  </si>
  <si>
    <t>S. De Benedictis</t>
  </si>
  <si>
    <t>220-02-8548</t>
  </si>
  <si>
    <t>E. Mattiazzo</t>
  </si>
  <si>
    <t>819-96-9508</t>
  </si>
  <si>
    <t>G. Goldson</t>
  </si>
  <si>
    <t>353-33-5380</t>
  </si>
  <si>
    <t>A. Scatchar</t>
  </si>
  <si>
    <t>394-95-1221</t>
  </si>
  <si>
    <t>N. Pulbrook</t>
  </si>
  <si>
    <t>727-12-3250</t>
  </si>
  <si>
    <t>K. Priddis</t>
  </si>
  <si>
    <t>494-38-7066</t>
  </si>
  <si>
    <t>P. O' Liddy</t>
  </si>
  <si>
    <t>485-42-0792</t>
  </si>
  <si>
    <t>T. Little</t>
  </si>
  <si>
    <t>716-92-3445</t>
  </si>
  <si>
    <t>S. Calyton</t>
  </si>
  <si>
    <t>298-96-3551</t>
  </si>
  <si>
    <t>I. Leman</t>
  </si>
  <si>
    <t>295-23-8245</t>
  </si>
  <si>
    <t>G. D'Orsay</t>
  </si>
  <si>
    <t>464-11-9261</t>
  </si>
  <si>
    <t>S. Buddock</t>
  </si>
  <si>
    <t>African American</t>
  </si>
  <si>
    <t>426-38-4934</t>
  </si>
  <si>
    <t>M. Leander</t>
  </si>
  <si>
    <t>384-70-5840</t>
  </si>
  <si>
    <t>B. Drinkeld</t>
  </si>
  <si>
    <t>572-52-8145</t>
  </si>
  <si>
    <t>P. Durnin</t>
  </si>
  <si>
    <t>593-35-9447</t>
  </si>
  <si>
    <t>N. Gregson</t>
  </si>
  <si>
    <t>482-14-6628</t>
  </si>
  <si>
    <t>V. Trengove</t>
  </si>
  <si>
    <t>162-04-2630</t>
  </si>
  <si>
    <t>R. Velde</t>
  </si>
  <si>
    <t>103-04-9687</t>
  </si>
  <si>
    <t>E. Finby</t>
  </si>
  <si>
    <t>438-94-1614</t>
  </si>
  <si>
    <t>J. Tarn</t>
  </si>
  <si>
    <t>440-75-5817</t>
  </si>
  <si>
    <t>G. Clever</t>
  </si>
  <si>
    <t>872-04-2237</t>
  </si>
  <si>
    <t>W. Northcliffe</t>
  </si>
  <si>
    <t>301-25-5648</t>
  </si>
  <si>
    <t>B. Thibodeaux</t>
  </si>
  <si>
    <t>124-05-9790</t>
  </si>
  <si>
    <t>X. Bohman</t>
  </si>
  <si>
    <t>828-82-9788</t>
  </si>
  <si>
    <t>F. Dienes</t>
  </si>
  <si>
    <t>338-68-5955</t>
  </si>
  <si>
    <t>E. Maxwell</t>
  </si>
  <si>
    <t>365-36-6718</t>
  </si>
  <si>
    <t>D. Chick</t>
  </si>
  <si>
    <t>606-56-7861</t>
  </si>
  <si>
    <t>G. Downing</t>
  </si>
  <si>
    <t>505-68-4956</t>
  </si>
  <si>
    <t>H. Miles</t>
  </si>
  <si>
    <t>455-28-4709</t>
  </si>
  <si>
    <t>S. Allot</t>
  </si>
  <si>
    <t>726-87-5473</t>
  </si>
  <si>
    <t>W. Attride</t>
  </si>
  <si>
    <t>694-52-4320</t>
  </si>
  <si>
    <t>H. Messer</t>
  </si>
  <si>
    <t>430-06-5242</t>
  </si>
  <si>
    <t>Y. Towersey</t>
  </si>
  <si>
    <t>418-23-0083</t>
  </si>
  <si>
    <t>B. Whinray</t>
  </si>
  <si>
    <t>851-87-0017</t>
  </si>
  <si>
    <t>N. Coward</t>
  </si>
  <si>
    <t>384-24-4481</t>
  </si>
  <si>
    <t>B. Scobbie</t>
  </si>
  <si>
    <t>797-83-6141</t>
  </si>
  <si>
    <t>Y. Toppes</t>
  </si>
  <si>
    <t>471-58-0942</t>
  </si>
  <si>
    <t>F. Dilrew</t>
  </si>
  <si>
    <t>605-97-5273</t>
  </si>
  <si>
    <t>F. Cagan</t>
  </si>
  <si>
    <t>465-82-9189</t>
  </si>
  <si>
    <t>P. Rosenfield</t>
  </si>
  <si>
    <t>270-02-8150</t>
  </si>
  <si>
    <t>N. Hawket</t>
  </si>
  <si>
    <t>311-70-6319</t>
  </si>
  <si>
    <t>N. Swannack</t>
  </si>
  <si>
    <t>247-51-7300</t>
  </si>
  <si>
    <t>W. Cohrs</t>
  </si>
  <si>
    <t>532-77-3729</t>
  </si>
  <si>
    <t>E. Grimsdith</t>
  </si>
  <si>
    <t>127-55-2720</t>
  </si>
  <si>
    <t>V. Woosnam</t>
  </si>
  <si>
    <t>205-60-1987</t>
  </si>
  <si>
    <t>U. Luckman</t>
  </si>
  <si>
    <t>107-69-8839</t>
  </si>
  <si>
    <t>O. Plane</t>
  </si>
  <si>
    <t>676-08-5880</t>
  </si>
  <si>
    <t>B. Beran</t>
  </si>
  <si>
    <t>143-59-4736</t>
  </si>
  <si>
    <t>H. Philpotts</t>
  </si>
  <si>
    <t>414-38-4030</t>
  </si>
  <si>
    <t>A. Connue</t>
  </si>
  <si>
    <t>869-71-2604</t>
  </si>
  <si>
    <t>O. Basini-Gazzi</t>
  </si>
  <si>
    <t>Two or More Races</t>
  </si>
  <si>
    <t>406-82-7977</t>
  </si>
  <si>
    <t>F. Brassill</t>
  </si>
  <si>
    <t>148-56-6438</t>
  </si>
  <si>
    <t>Q. Farloe</t>
  </si>
  <si>
    <t>425-11-0683</t>
  </si>
  <si>
    <t>Q. Sprouls</t>
  </si>
  <si>
    <t>702-91-9472</t>
  </si>
  <si>
    <t>X. Zum Felde</t>
  </si>
  <si>
    <t>526-80-6917</t>
  </si>
  <si>
    <t>C. Scones</t>
  </si>
  <si>
    <t>883-69-9750</t>
  </si>
  <si>
    <t>N. Perren</t>
  </si>
  <si>
    <t>294-40-5812</t>
  </si>
  <si>
    <t>D. McQuilliam</t>
  </si>
  <si>
    <t>740-13-0146</t>
  </si>
  <si>
    <t>G. Dunnet</t>
  </si>
  <si>
    <t>724-91-6775</t>
  </si>
  <si>
    <t>X. Button</t>
  </si>
  <si>
    <t>398-68-7636</t>
  </si>
  <si>
    <t>K. Kopmann</t>
  </si>
  <si>
    <t>698-29-3153</t>
  </si>
  <si>
    <t>S. Cutill</t>
  </si>
  <si>
    <t>551-28-0390</t>
  </si>
  <si>
    <t>Y. Perone</t>
  </si>
  <si>
    <t>104-42-4856</t>
  </si>
  <si>
    <t>D. Kynett</t>
  </si>
  <si>
    <t>417-91-8960</t>
  </si>
  <si>
    <t>P. Posen</t>
  </si>
  <si>
    <t>469-84-4163</t>
  </si>
  <si>
    <t>P. Rossoni</t>
  </si>
  <si>
    <t>719-53-7812</t>
  </si>
  <si>
    <t>T. Crocetto</t>
  </si>
  <si>
    <t>651-18-1234</t>
  </si>
  <si>
    <t>D. McKeurton</t>
  </si>
  <si>
    <t>645-56-1978</t>
  </si>
  <si>
    <t>K. Trounson</t>
  </si>
  <si>
    <t>354-85-0711</t>
  </si>
  <si>
    <t>N. Cornelleau</t>
  </si>
  <si>
    <t>372-98-8410</t>
  </si>
  <si>
    <t>M. Giles</t>
  </si>
  <si>
    <t>267-22-3909</t>
  </si>
  <si>
    <t>G. Giannotti</t>
  </si>
  <si>
    <t>590-21-6350</t>
  </si>
  <si>
    <t>Q. Dalliwater</t>
  </si>
  <si>
    <t>465-75-1783</t>
  </si>
  <si>
    <t>T. Gronauer</t>
  </si>
  <si>
    <t>139-05-0602</t>
  </si>
  <si>
    <t>A. Algar</t>
  </si>
  <si>
    <t>856-29-8774</t>
  </si>
  <si>
    <t>K. Dench</t>
  </si>
  <si>
    <t>504-25-5424</t>
  </si>
  <si>
    <t>V. Aslum</t>
  </si>
  <si>
    <t>845-50-2469</t>
  </si>
  <si>
    <t>P. Lancetter</t>
  </si>
  <si>
    <t>167-62-7585</t>
  </si>
  <si>
    <t>M. Elflain</t>
  </si>
  <si>
    <t>245-91-2609</t>
  </si>
  <si>
    <t>E. Snoddon</t>
  </si>
  <si>
    <t>681-47-7161</t>
  </si>
  <si>
    <t>X. Fenner</t>
  </si>
  <si>
    <t>231-15-8623</t>
  </si>
  <si>
    <t>T. Edgerton</t>
  </si>
  <si>
    <t>404-80-3404</t>
  </si>
  <si>
    <t>T. Avramchik</t>
  </si>
  <si>
    <t>602-01-2917</t>
  </si>
  <si>
    <t>P. Colby</t>
  </si>
  <si>
    <t>562-21-4757</t>
  </si>
  <si>
    <t>R. Cubbino</t>
  </si>
  <si>
    <t>288-28-0528</t>
  </si>
  <si>
    <t>G. Denne</t>
  </si>
  <si>
    <t>488-91-3513</t>
  </si>
  <si>
    <t>Q. Duffill</t>
  </si>
  <si>
    <t>542-98-7304</t>
  </si>
  <si>
    <t>L. Jobe</t>
  </si>
  <si>
    <t>636-90-5035</t>
  </si>
  <si>
    <t>Q. Neggrini</t>
  </si>
  <si>
    <t>Asian</t>
  </si>
  <si>
    <t>850-63-4711</t>
  </si>
  <si>
    <t>Y. MacCrosson</t>
  </si>
  <si>
    <t>527-13-4373</t>
  </si>
  <si>
    <t>P. Loney</t>
  </si>
  <si>
    <t>510-79-5447</t>
  </si>
  <si>
    <t>K. Richardes</t>
  </si>
  <si>
    <t>853-22-5919</t>
  </si>
  <si>
    <t>T. Munning</t>
  </si>
  <si>
    <t>240-90-4141</t>
  </si>
  <si>
    <t>E. Ponceford</t>
  </si>
  <si>
    <t>703-68-0368</t>
  </si>
  <si>
    <t>W. Ratt</t>
  </si>
  <si>
    <t>451-80-6419</t>
  </si>
  <si>
    <t>M. Regi</t>
  </si>
  <si>
    <t>484-25-1477</t>
  </si>
  <si>
    <t>E. Dando</t>
  </si>
  <si>
    <t>245-86-3689</t>
  </si>
  <si>
    <t>A. Swane</t>
  </si>
  <si>
    <t>651-40-0526</t>
  </si>
  <si>
    <t>E. Tatters</t>
  </si>
  <si>
    <t>774-11-8347</t>
  </si>
  <si>
    <t>Q. Hodgin</t>
  </si>
  <si>
    <t>442-72-9831</t>
  </si>
  <si>
    <t>Y. Kennermann</t>
  </si>
  <si>
    <t>886-83-6515</t>
  </si>
  <si>
    <t>A. Polglase</t>
  </si>
  <si>
    <t>400-75-0237</t>
  </si>
  <si>
    <t>G. Swalwell</t>
  </si>
  <si>
    <t>674-99-3177</t>
  </si>
  <si>
    <t>H. Cowlin</t>
  </si>
  <si>
    <t>488-56-1587</t>
  </si>
  <si>
    <t>M. Schellig</t>
  </si>
  <si>
    <t>541-50-7505</t>
  </si>
  <si>
    <t>P. Stoffels</t>
  </si>
  <si>
    <t>795-19-2691</t>
  </si>
  <si>
    <t>V. Kennermann</t>
  </si>
  <si>
    <t>643-01-0548</t>
  </si>
  <si>
    <t>I. Dat</t>
  </si>
  <si>
    <t>785-15-2888</t>
  </si>
  <si>
    <t>L. Schachter</t>
  </si>
  <si>
    <t>420-56-3659</t>
  </si>
  <si>
    <t>E. Ragot</t>
  </si>
  <si>
    <t>692-61-2801</t>
  </si>
  <si>
    <t>E. Prahm</t>
  </si>
  <si>
    <t>559-03-2977</t>
  </si>
  <si>
    <t>I. Rosel</t>
  </si>
  <si>
    <t>186-30-9348</t>
  </si>
  <si>
    <t>F. Lillgard</t>
  </si>
  <si>
    <t>319-83-7275</t>
  </si>
  <si>
    <t>W. Betjes</t>
  </si>
  <si>
    <t>836-11-8759</t>
  </si>
  <si>
    <t>D. Sommer</t>
  </si>
  <si>
    <t>Declined to Identify</t>
  </si>
  <si>
    <t>369-02-0603</t>
  </si>
  <si>
    <t>F. Sagrott</t>
  </si>
  <si>
    <t>663-70-2265</t>
  </si>
  <si>
    <t>J. Wivell</t>
  </si>
  <si>
    <t>746-63-8309</t>
  </si>
  <si>
    <t>B. Coughlan</t>
  </si>
  <si>
    <t>778-79-4865</t>
  </si>
  <si>
    <t>W. Ferron</t>
  </si>
  <si>
    <t>787-92-5912</t>
  </si>
  <si>
    <t>S. Ternault</t>
  </si>
  <si>
    <t>278-20-7716</t>
  </si>
  <si>
    <t>A. Frenzl</t>
  </si>
  <si>
    <t>688-95-8066</t>
  </si>
  <si>
    <t>G. Hearle</t>
  </si>
  <si>
    <t>730-96-4311</t>
  </si>
  <si>
    <t>F. Fowlston</t>
  </si>
  <si>
    <t>639-75-9370</t>
  </si>
  <si>
    <t>E. Kennan</t>
  </si>
  <si>
    <t>121-06-3424</t>
  </si>
  <si>
    <t>G. Booth-Jarvis</t>
  </si>
  <si>
    <t>138-92-0390</t>
  </si>
  <si>
    <t>G. Izon</t>
  </si>
  <si>
    <t>109-14-1904</t>
  </si>
  <si>
    <t>I. O'Scollee</t>
  </si>
  <si>
    <t>256-60-7133</t>
  </si>
  <si>
    <t>W. Gibb</t>
  </si>
  <si>
    <t>315-96-8028</t>
  </si>
  <si>
    <t>B. Androli</t>
  </si>
  <si>
    <t>480-01-5395</t>
  </si>
  <si>
    <t>I. Gannicleff</t>
  </si>
  <si>
    <t>130-89-4024</t>
  </si>
  <si>
    <t>X. Pryer</t>
  </si>
  <si>
    <t>806-55-2798</t>
  </si>
  <si>
    <t>A. Gulc</t>
  </si>
  <si>
    <t>Pacific Islander</t>
  </si>
  <si>
    <t>710-59-7802</t>
  </si>
  <si>
    <t>A. Beakes</t>
  </si>
  <si>
    <t>155-09-0503</t>
  </si>
  <si>
    <t>P. Greenhalgh</t>
  </si>
  <si>
    <t>338-24-1649</t>
  </si>
  <si>
    <t>F. Winskill</t>
  </si>
  <si>
    <t>731-63-7305</t>
  </si>
  <si>
    <t>P. Lago</t>
  </si>
  <si>
    <t>296-45-1574</t>
  </si>
  <si>
    <t>M. Windibank</t>
  </si>
  <si>
    <t>160-37-1828</t>
  </si>
  <si>
    <t>X. Roney</t>
  </si>
  <si>
    <t>113-39-4847</t>
  </si>
  <si>
    <t>B. Brixey</t>
  </si>
  <si>
    <t>457-45-2849</t>
  </si>
  <si>
    <t>D. Stert</t>
  </si>
  <si>
    <t>640-82-9605</t>
  </si>
  <si>
    <t>O. Meecher</t>
  </si>
  <si>
    <t>308-06-0949</t>
  </si>
  <si>
    <t>T. Fetter</t>
  </si>
  <si>
    <t>231-48-2951</t>
  </si>
  <si>
    <t>N. Spry</t>
  </si>
  <si>
    <t>Native American/Alaska Native</t>
  </si>
  <si>
    <t>806-40-3954</t>
  </si>
  <si>
    <t>W. Labbati</t>
  </si>
  <si>
    <t>702-69-6189</t>
  </si>
  <si>
    <t>M. Ginn</t>
  </si>
  <si>
    <t>207-42-8643</t>
  </si>
  <si>
    <t>J. Hattigan</t>
  </si>
  <si>
    <t>700-08-2429</t>
  </si>
  <si>
    <t>C. Barthropp</t>
  </si>
  <si>
    <t>875-62-3505</t>
  </si>
  <si>
    <t>C. Renouf</t>
  </si>
  <si>
    <t>381-04-1367</t>
  </si>
  <si>
    <t>C. Corrao</t>
  </si>
  <si>
    <t>134-19-0064</t>
  </si>
  <si>
    <t>D. Boston</t>
  </si>
  <si>
    <t>105-01-3380</t>
  </si>
  <si>
    <t>K. Donwell</t>
  </si>
  <si>
    <t>743-65-7031</t>
  </si>
  <si>
    <t>E. Pontefract</t>
  </si>
  <si>
    <t>743-51-2071</t>
  </si>
  <si>
    <t>A. Noot</t>
  </si>
  <si>
    <t>689-98-4436</t>
  </si>
  <si>
    <t>Y. Margram</t>
  </si>
  <si>
    <t>535-57-0086</t>
  </si>
  <si>
    <t>P. Rogeron</t>
  </si>
  <si>
    <t>461-49-8598</t>
  </si>
  <si>
    <t>Y. Frangione</t>
  </si>
  <si>
    <t>604-08-4200</t>
  </si>
  <si>
    <t>C. McChesney</t>
  </si>
  <si>
    <t>General Practice</t>
  </si>
  <si>
    <t>844-95-3112</t>
  </si>
  <si>
    <t>Y. Speechly</t>
  </si>
  <si>
    <t>787-98-6577</t>
  </si>
  <si>
    <t>C. Wherry</t>
  </si>
  <si>
    <t>253-01-4563</t>
  </si>
  <si>
    <t>U. Godspeede</t>
  </si>
  <si>
    <t>883-72-0885</t>
  </si>
  <si>
    <t>L. Gawke</t>
  </si>
  <si>
    <t>208-63-9371</t>
  </si>
  <si>
    <t>V. Verralls</t>
  </si>
  <si>
    <t>238-23-8191</t>
  </si>
  <si>
    <t>N. Gatherer</t>
  </si>
  <si>
    <t>660-37-9784</t>
  </si>
  <si>
    <t>A. Childe</t>
  </si>
  <si>
    <t>715-74-5338</t>
  </si>
  <si>
    <t>J. Filkin</t>
  </si>
  <si>
    <t>183-34-1466</t>
  </si>
  <si>
    <t>V. Antoons</t>
  </si>
  <si>
    <t>512-55-4105</t>
  </si>
  <si>
    <t>O. Boadby</t>
  </si>
  <si>
    <t>198-80-3135</t>
  </si>
  <si>
    <t>O. Alderwick</t>
  </si>
  <si>
    <t>426-90-9395</t>
  </si>
  <si>
    <t>U. Olver</t>
  </si>
  <si>
    <t>144-83-2680</t>
  </si>
  <si>
    <t>G. Androlli</t>
  </si>
  <si>
    <t>585-22-2532</t>
  </si>
  <si>
    <t>E. Ottewill</t>
  </si>
  <si>
    <t>312-76-7073</t>
  </si>
  <si>
    <t>T. Karpenya</t>
  </si>
  <si>
    <t>342-63-6565</t>
  </si>
  <si>
    <t>L. Sleany</t>
  </si>
  <si>
    <t>658-42-0940</t>
  </si>
  <si>
    <t>H. Sturley</t>
  </si>
  <si>
    <t>280-30-4207</t>
  </si>
  <si>
    <t>Z. Harrell</t>
  </si>
  <si>
    <t>636-33-2409</t>
  </si>
  <si>
    <t>D. Budik</t>
  </si>
  <si>
    <t>819-07-3432</t>
  </si>
  <si>
    <t>U. Manklow</t>
  </si>
  <si>
    <t>418-42-2687</t>
  </si>
  <si>
    <t>E. Yendall</t>
  </si>
  <si>
    <t>457-08-7699</t>
  </si>
  <si>
    <t>N. Shills</t>
  </si>
  <si>
    <t>509-62-2204</t>
  </si>
  <si>
    <t>P. Cornbill</t>
  </si>
  <si>
    <t>100-66-8222</t>
  </si>
  <si>
    <t>F. Mullane</t>
  </si>
  <si>
    <t>113-91-9878</t>
  </si>
  <si>
    <t>G. Remer</t>
  </si>
  <si>
    <t>302-61-6797</t>
  </si>
  <si>
    <t>P. Bardill</t>
  </si>
  <si>
    <t>762-40-4019</t>
  </si>
  <si>
    <t>J. Huntly</t>
  </si>
  <si>
    <t>107-86-6061</t>
  </si>
  <si>
    <t>C. Abela</t>
  </si>
  <si>
    <t>763-28-8161</t>
  </si>
  <si>
    <t>R. Dorie</t>
  </si>
  <si>
    <t>223-07-9743</t>
  </si>
  <si>
    <t>I. Muddle</t>
  </si>
  <si>
    <t>153-10-3389</t>
  </si>
  <si>
    <t>B. Ruzek</t>
  </si>
  <si>
    <t>534-18-3151</t>
  </si>
  <si>
    <t>B. Collibear</t>
  </si>
  <si>
    <t>633-24-7176</t>
  </si>
  <si>
    <t>S. Almon</t>
  </si>
  <si>
    <t>169-41-1872</t>
  </si>
  <si>
    <t>I. Ketchaside</t>
  </si>
  <si>
    <t>334-42-8970</t>
  </si>
  <si>
    <t>M. Burnie</t>
  </si>
  <si>
    <t>220-58-2901</t>
  </si>
  <si>
    <t>B. Kilpatrick</t>
  </si>
  <si>
    <t>180-11-8413</t>
  </si>
  <si>
    <t>P. Norris</t>
  </si>
  <si>
    <t>160-49-1316</t>
  </si>
  <si>
    <t>X. Glanton</t>
  </si>
  <si>
    <t>214-36-5454</t>
  </si>
  <si>
    <t>I. Margerison</t>
  </si>
  <si>
    <t>714-30-8768</t>
  </si>
  <si>
    <t>V. Jansa</t>
  </si>
  <si>
    <t>300-01-5940</t>
  </si>
  <si>
    <t>L. Calvert</t>
  </si>
  <si>
    <t>407-62-2609</t>
  </si>
  <si>
    <t>F. Crut</t>
  </si>
  <si>
    <t>373-44-2396</t>
  </si>
  <si>
    <t>F. Milhench</t>
  </si>
  <si>
    <t>763-09-4106</t>
  </si>
  <si>
    <t>U. Bice</t>
  </si>
  <si>
    <t>385-55-7187</t>
  </si>
  <si>
    <t>G. Kaysor</t>
  </si>
  <si>
    <t>415-79-3375</t>
  </si>
  <si>
    <t>P. Taks</t>
  </si>
  <si>
    <t>286-15-2377</t>
  </si>
  <si>
    <t>W. Roelofsen</t>
  </si>
  <si>
    <t>642-29-3297</t>
  </si>
  <si>
    <t>G. Geraldez</t>
  </si>
  <si>
    <t>899-16-2971</t>
  </si>
  <si>
    <t>S. Lebel</t>
  </si>
  <si>
    <t>852-91-2788</t>
  </si>
  <si>
    <t>M. Abele</t>
  </si>
  <si>
    <t>399-26-0442</t>
  </si>
  <si>
    <t>P. Mattiazzo</t>
  </si>
  <si>
    <t>324-66-5621</t>
  </si>
  <si>
    <t>A. Ornillos</t>
  </si>
  <si>
    <t>326-56-9254</t>
  </si>
  <si>
    <t>L. Norssister</t>
  </si>
  <si>
    <t>725-05-3696</t>
  </si>
  <si>
    <t>E. Bonsul</t>
  </si>
  <si>
    <t>159-69-6815</t>
  </si>
  <si>
    <t>Q. Klich</t>
  </si>
  <si>
    <t>655-02-7368</t>
  </si>
  <si>
    <t>Q. Church</t>
  </si>
  <si>
    <t>177-90-6739</t>
  </si>
  <si>
    <t>Q. Twiggins</t>
  </si>
  <si>
    <t>121-21-9177</t>
  </si>
  <si>
    <t>V. Glabach</t>
  </si>
  <si>
    <t>635-66-3678</t>
  </si>
  <si>
    <t>X. Tussaine</t>
  </si>
  <si>
    <t>426-68-4159</t>
  </si>
  <si>
    <t>W. Tebald</t>
  </si>
  <si>
    <t>668-76-3611</t>
  </si>
  <si>
    <t>D. Croke</t>
  </si>
  <si>
    <t>534-99-2783</t>
  </si>
  <si>
    <t>U. Murrthum</t>
  </si>
  <si>
    <t>443-73-2447</t>
  </si>
  <si>
    <t>M. Bradock</t>
  </si>
  <si>
    <t>792-52-7007</t>
  </si>
  <si>
    <t>B. Creasey</t>
  </si>
  <si>
    <t>454-13-3336</t>
  </si>
  <si>
    <t>D. Ubank</t>
  </si>
  <si>
    <t>689-18-3885</t>
  </si>
  <si>
    <t>H. Timperley</t>
  </si>
  <si>
    <t>427-86-0695</t>
  </si>
  <si>
    <t>D. Littlewood</t>
  </si>
  <si>
    <t>721-80-1480</t>
  </si>
  <si>
    <t>K. Golsby</t>
  </si>
  <si>
    <t>769-21-9746</t>
  </si>
  <si>
    <t>G. Lightbourn</t>
  </si>
  <si>
    <t>290-33-0784</t>
  </si>
  <si>
    <t>U. Battman</t>
  </si>
  <si>
    <t>425-78-2883</t>
  </si>
  <si>
    <t>X. Heintzsch</t>
  </si>
  <si>
    <t>470-60-5830</t>
  </si>
  <si>
    <t>Q. Olenchenko</t>
  </si>
  <si>
    <t>894-85-2431</t>
  </si>
  <si>
    <t>R. Stainton - Skinn</t>
  </si>
  <si>
    <t>386-17-3826</t>
  </si>
  <si>
    <t>Z. Eiler</t>
  </si>
  <si>
    <t>631-77-8384</t>
  </si>
  <si>
    <t>D. Dutteridge</t>
  </si>
  <si>
    <t>433-35-8228</t>
  </si>
  <si>
    <t>W. Gebb</t>
  </si>
  <si>
    <t>597-69-6388</t>
  </si>
  <si>
    <t>U. Madner</t>
  </si>
  <si>
    <t>625-57-1785</t>
  </si>
  <si>
    <t>Q. Surby</t>
  </si>
  <si>
    <t>834-85-5897</t>
  </si>
  <si>
    <t>G. Jindracek</t>
  </si>
  <si>
    <t>625-63-4515</t>
  </si>
  <si>
    <t>F. Merriment</t>
  </si>
  <si>
    <t>411-18-9512</t>
  </si>
  <si>
    <t>Z. Stockley</t>
  </si>
  <si>
    <t>619-81-7587</t>
  </si>
  <si>
    <t>X. Probbing</t>
  </si>
  <si>
    <t>Orthopedics</t>
  </si>
  <si>
    <t>740-44-2216</t>
  </si>
  <si>
    <t>W. Giovannacci</t>
  </si>
  <si>
    <t>260-96-0945</t>
  </si>
  <si>
    <t>G. Feehily</t>
  </si>
  <si>
    <t>293-33-5200</t>
  </si>
  <si>
    <t>N. Mattheeuw</t>
  </si>
  <si>
    <t>663-14-4225</t>
  </si>
  <si>
    <t>J. Becerro</t>
  </si>
  <si>
    <t>152-63-8112</t>
  </si>
  <si>
    <t>U. Panichelli</t>
  </si>
  <si>
    <t>436-65-3999</t>
  </si>
  <si>
    <t>R. Cliffe</t>
  </si>
  <si>
    <t>873-58-0383</t>
  </si>
  <si>
    <t>O. Hiley</t>
  </si>
  <si>
    <t>236-11-6588</t>
  </si>
  <si>
    <t>P. Kibbye</t>
  </si>
  <si>
    <t>596-98-6693</t>
  </si>
  <si>
    <t>T. Albrighton</t>
  </si>
  <si>
    <t>603-25-1575</t>
  </si>
  <si>
    <t>G. Drever</t>
  </si>
  <si>
    <t>337-01-5340</t>
  </si>
  <si>
    <t>T. Dicken</t>
  </si>
  <si>
    <t>110-77-9670</t>
  </si>
  <si>
    <t>D. Skacel</t>
  </si>
  <si>
    <t>843-11-0945</t>
  </si>
  <si>
    <t>Z. Egdale</t>
  </si>
  <si>
    <t>538-55-2068</t>
  </si>
  <si>
    <t>C. Lansdowne</t>
  </si>
  <si>
    <t>110-34-1005</t>
  </si>
  <si>
    <t>V. Butting</t>
  </si>
  <si>
    <t>219-46-2834</t>
  </si>
  <si>
    <t>F. Hugonneau</t>
  </si>
  <si>
    <t>144-51-9050</t>
  </si>
  <si>
    <t>Z. Forber</t>
  </si>
  <si>
    <t>593-38-7471</t>
  </si>
  <si>
    <t>N. Netherwood</t>
  </si>
  <si>
    <t>247-90-4774</t>
  </si>
  <si>
    <t>W. Dioniso</t>
  </si>
  <si>
    <t>119-37-8978</t>
  </si>
  <si>
    <t>I. Drakard</t>
  </si>
  <si>
    <t>616-88-3087</t>
  </si>
  <si>
    <t>R. Hagan</t>
  </si>
  <si>
    <t>580-30-1480</t>
  </si>
  <si>
    <t>Z. Bartrum</t>
  </si>
  <si>
    <t>312-94-8735</t>
  </si>
  <si>
    <t>D. Coutthart</t>
  </si>
  <si>
    <t>143-15-8333</t>
  </si>
  <si>
    <t>S. Merle</t>
  </si>
  <si>
    <t>529-39-2765</t>
  </si>
  <si>
    <t>D. Gerish</t>
  </si>
  <si>
    <t>727-18-5807</t>
  </si>
  <si>
    <t>C. Oluwatoyin</t>
  </si>
  <si>
    <t>675-74-3483</t>
  </si>
  <si>
    <t>C. Berge</t>
  </si>
  <si>
    <t>429-41-6860</t>
  </si>
  <si>
    <t>A. Seacroft</t>
  </si>
  <si>
    <t>710-54-8702</t>
  </si>
  <si>
    <t>O. Quayle</t>
  </si>
  <si>
    <t>Physiotherapy</t>
  </si>
  <si>
    <t>282-19-0346</t>
  </si>
  <si>
    <t>Z. Dupree</t>
  </si>
  <si>
    <t>338-22-6325</t>
  </si>
  <si>
    <t>T. Garric</t>
  </si>
  <si>
    <t>340-51-9084</t>
  </si>
  <si>
    <t>F. Fullylove</t>
  </si>
  <si>
    <t>352-37-6251</t>
  </si>
  <si>
    <t>U. Ockendon</t>
  </si>
  <si>
    <t>633-30-1877</t>
  </si>
  <si>
    <t>B. Flag</t>
  </si>
  <si>
    <t>155-41-5849</t>
  </si>
  <si>
    <t>X. Cajkler</t>
  </si>
  <si>
    <t>264-47-3879</t>
  </si>
  <si>
    <t>R. Bernardelli</t>
  </si>
  <si>
    <t>151-30-1903</t>
  </si>
  <si>
    <t>E. Stannis</t>
  </si>
  <si>
    <t>673-87-9658</t>
  </si>
  <si>
    <t>O. Trumper</t>
  </si>
  <si>
    <t>Cardiology</t>
  </si>
  <si>
    <t>268-45-1271</t>
  </si>
  <si>
    <t>G. Gillino</t>
  </si>
  <si>
    <t>606-55-9151</t>
  </si>
  <si>
    <t>T. Lerven</t>
  </si>
  <si>
    <t>206-57-4155</t>
  </si>
  <si>
    <t>X. Belle</t>
  </si>
  <si>
    <t>638-43-3145</t>
  </si>
  <si>
    <t>B. Backs</t>
  </si>
  <si>
    <t>353-59-9498</t>
  </si>
  <si>
    <t>K. Haggar</t>
  </si>
  <si>
    <t>219-73-9939</t>
  </si>
  <si>
    <t>A. Eatttok</t>
  </si>
  <si>
    <t>246-51-3655</t>
  </si>
  <si>
    <t>Z. Lardez</t>
  </si>
  <si>
    <t>471-10-2260</t>
  </si>
  <si>
    <t>T. Carey</t>
  </si>
  <si>
    <t>586-51-5316</t>
  </si>
  <si>
    <t>I. Imason</t>
  </si>
  <si>
    <t>Neurology</t>
  </si>
  <si>
    <t>188-23-0231</t>
  </si>
  <si>
    <t>N. Greensite</t>
  </si>
  <si>
    <t>688-30-7138</t>
  </si>
  <si>
    <t>L. Zanini</t>
  </si>
  <si>
    <t>669-11-4236</t>
  </si>
  <si>
    <t>V. Dach</t>
  </si>
  <si>
    <t>507-25-2094</t>
  </si>
  <si>
    <t>O. Ruusa</t>
  </si>
  <si>
    <t>783-39-5247</t>
  </si>
  <si>
    <t>B. Everingham</t>
  </si>
  <si>
    <t>846-18-6745</t>
  </si>
  <si>
    <t>R. Sellman</t>
  </si>
  <si>
    <t>541-86-9484</t>
  </si>
  <si>
    <t>Q. Neligan</t>
  </si>
  <si>
    <t>612-19-4053</t>
  </si>
  <si>
    <t>O. Dudbridge</t>
  </si>
  <si>
    <t>353-64-0549</t>
  </si>
  <si>
    <t>Z. Bachelar</t>
  </si>
  <si>
    <t>782-56-2604</t>
  </si>
  <si>
    <t>C. Vogeler</t>
  </si>
  <si>
    <t>Gastroenterology</t>
  </si>
  <si>
    <t>772-47-3814</t>
  </si>
  <si>
    <t>V. Sokill</t>
  </si>
  <si>
    <t>628-60-2471</t>
  </si>
  <si>
    <t>S. Nardi</t>
  </si>
  <si>
    <t>879-28-3442</t>
  </si>
  <si>
    <t>R. Chese</t>
  </si>
  <si>
    <t>291-47-8677</t>
  </si>
  <si>
    <t>W. Verling</t>
  </si>
  <si>
    <t>Renal</t>
  </si>
  <si>
    <t>215-96-2986</t>
  </si>
  <si>
    <t>D. Shapera</t>
  </si>
  <si>
    <t>645-18-1740</t>
  </si>
  <si>
    <t>I. Kopmann</t>
  </si>
  <si>
    <t>439-49-1454</t>
  </si>
  <si>
    <t>A. McKag</t>
  </si>
  <si>
    <t>234-64-8434</t>
  </si>
  <si>
    <t>W. Faherty</t>
  </si>
  <si>
    <t>489-40-7800</t>
  </si>
  <si>
    <t>N. Hymor</t>
  </si>
  <si>
    <t>511-35-0901</t>
  </si>
  <si>
    <t>S. Dinan</t>
  </si>
  <si>
    <t>865-91-1513</t>
  </si>
  <si>
    <t>M. Ianittello</t>
  </si>
  <si>
    <t>274-50-2717</t>
  </si>
  <si>
    <t>P. Nono</t>
  </si>
  <si>
    <t>596-01-0068</t>
  </si>
  <si>
    <t>E. Brazener</t>
  </si>
  <si>
    <t>218-05-9604</t>
  </si>
  <si>
    <t>H. Devinn</t>
  </si>
  <si>
    <t>595-99-4674</t>
  </si>
  <si>
    <t>Q. Medlen</t>
  </si>
  <si>
    <t>838-44-7406</t>
  </si>
  <si>
    <t>U. Hulk</t>
  </si>
  <si>
    <t>802-04-8013</t>
  </si>
  <si>
    <t>Z. Trainor</t>
  </si>
  <si>
    <t>347-80-9765</t>
  </si>
  <si>
    <t>G. Such</t>
  </si>
  <si>
    <t>386-79-2013</t>
  </si>
  <si>
    <t>T. McIlharga</t>
  </si>
  <si>
    <t>568-07-4724</t>
  </si>
  <si>
    <t>Z. Meeke</t>
  </si>
  <si>
    <t>485-61-8521</t>
  </si>
  <si>
    <t>F. Myhill</t>
  </si>
  <si>
    <t>574-05-3924</t>
  </si>
  <si>
    <t>Z. Medd</t>
  </si>
  <si>
    <t>587-62-6740</t>
  </si>
  <si>
    <t>L. Nurse</t>
  </si>
  <si>
    <t>709-88-3586</t>
  </si>
  <si>
    <t>U. Flucks</t>
  </si>
  <si>
    <t>849-31-8796</t>
  </si>
  <si>
    <t>M. Venn</t>
  </si>
  <si>
    <t>734-39-1461</t>
  </si>
  <si>
    <t>B. Mattussevich</t>
  </si>
  <si>
    <t>768-69-7056</t>
  </si>
  <si>
    <t>X. Heales</t>
  </si>
  <si>
    <t>393-93-3535</t>
  </si>
  <si>
    <t>G. Rechert</t>
  </si>
  <si>
    <t>872-54-2592</t>
  </si>
  <si>
    <t>W. Cossington</t>
  </si>
  <si>
    <t>895-46-4134</t>
  </si>
  <si>
    <t>H. Presslie</t>
  </si>
  <si>
    <t>752-04-6939</t>
  </si>
  <si>
    <t>P. Ballintyne</t>
  </si>
  <si>
    <t>897-54-5606</t>
  </si>
  <si>
    <t>T. Southall</t>
  </si>
  <si>
    <t>713-89-1201</t>
  </si>
  <si>
    <t>P. Ringer</t>
  </si>
  <si>
    <t>408-38-1483</t>
  </si>
  <si>
    <t>R. Canfer</t>
  </si>
  <si>
    <t>394-51-8661</t>
  </si>
  <si>
    <t>F. Lepick</t>
  </si>
  <si>
    <t>768-15-4619</t>
  </si>
  <si>
    <t>C. Newson</t>
  </si>
  <si>
    <t>873-33-0832</t>
  </si>
  <si>
    <t>P. Giffon</t>
  </si>
  <si>
    <t>733-21-0718</t>
  </si>
  <si>
    <t>E. McLoney</t>
  </si>
  <si>
    <t>386-99-7261</t>
  </si>
  <si>
    <t>P. MacTrustrie</t>
  </si>
  <si>
    <t>588-32-8125</t>
  </si>
  <si>
    <t>H. Jacobssen</t>
  </si>
  <si>
    <t>330-70-2830</t>
  </si>
  <si>
    <t>M. Eneas</t>
  </si>
  <si>
    <t>670-45-6492</t>
  </si>
  <si>
    <t>A. Geillier</t>
  </si>
  <si>
    <t>547-48-9466</t>
  </si>
  <si>
    <t>W. Swatton</t>
  </si>
  <si>
    <t>494-79-9100</t>
  </si>
  <si>
    <t>U. Cator</t>
  </si>
  <si>
    <t>776-23-1137</t>
  </si>
  <si>
    <t>P. Delahunty</t>
  </si>
  <si>
    <t>684-69-6166</t>
  </si>
  <si>
    <t>R. Dacre</t>
  </si>
  <si>
    <t>298-33-9030</t>
  </si>
  <si>
    <t>A. Raithmill</t>
  </si>
  <si>
    <t>749-04-9739</t>
  </si>
  <si>
    <t>G. McEvoy</t>
  </si>
  <si>
    <t>644-36-3406</t>
  </si>
  <si>
    <t>F. Attard</t>
  </si>
  <si>
    <t>356-20-1445</t>
  </si>
  <si>
    <t>T. O' Hern</t>
  </si>
  <si>
    <t>604-22-1946</t>
  </si>
  <si>
    <t>G. McTavish</t>
  </si>
  <si>
    <t>465-05-1558</t>
  </si>
  <si>
    <t>U. Andrioli</t>
  </si>
  <si>
    <t>209-24-5193</t>
  </si>
  <si>
    <t>V. Fitchett</t>
  </si>
  <si>
    <t>805-58-2367</t>
  </si>
  <si>
    <t>X. Todman</t>
  </si>
  <si>
    <t>534-94-9959</t>
  </si>
  <si>
    <t>Y. Fitt</t>
  </si>
  <si>
    <t>241-01-9916</t>
  </si>
  <si>
    <t>G. Tavernor</t>
  </si>
  <si>
    <t>646-30-8991</t>
  </si>
  <si>
    <t>D. Coppard</t>
  </si>
  <si>
    <t>634-41-8155</t>
  </si>
  <si>
    <t>D. Mason</t>
  </si>
  <si>
    <t>750-23-6816</t>
  </si>
  <si>
    <t>O. Knocker</t>
  </si>
  <si>
    <t>769-70-5050</t>
  </si>
  <si>
    <t>Y. McQuilkin</t>
  </si>
  <si>
    <t>352-21-9569</t>
  </si>
  <si>
    <t>H. Linney</t>
  </si>
  <si>
    <t>705-28-9468</t>
  </si>
  <si>
    <t>B. Dimic</t>
  </si>
  <si>
    <t>616-32-3050</t>
  </si>
  <si>
    <t>H. Lowe</t>
  </si>
  <si>
    <t>877-12-7269</t>
  </si>
  <si>
    <t>G. Churchill</t>
  </si>
  <si>
    <t>782-24-4159</t>
  </si>
  <si>
    <t>X. Jaffra</t>
  </si>
  <si>
    <t>451-55-6363</t>
  </si>
  <si>
    <t>U. McEachern</t>
  </si>
  <si>
    <t>598-59-6394</t>
  </si>
  <si>
    <t>Y. Upchurch</t>
  </si>
  <si>
    <t>390-43-5551</t>
  </si>
  <si>
    <t>W. Fordyce</t>
  </si>
  <si>
    <t>856-36-0014</t>
  </si>
  <si>
    <t>N. Goadbie</t>
  </si>
  <si>
    <t>758-58-7402</t>
  </si>
  <si>
    <t>E. Shalcros</t>
  </si>
  <si>
    <t>235-08-1285</t>
  </si>
  <si>
    <t>P. Draycott</t>
  </si>
  <si>
    <t>353-11-2559</t>
  </si>
  <si>
    <t>V. Pollington</t>
  </si>
  <si>
    <t>818-37-3389</t>
  </si>
  <si>
    <t>F. Bukowski</t>
  </si>
  <si>
    <t>282-36-6038</t>
  </si>
  <si>
    <t>I. Slack</t>
  </si>
  <si>
    <t>244-72-1639</t>
  </si>
  <si>
    <t>N. Howood</t>
  </si>
  <si>
    <t>452-21-6657</t>
  </si>
  <si>
    <t>G. Yatman</t>
  </si>
  <si>
    <t>498-93-2576</t>
  </si>
  <si>
    <t>N. Culp</t>
  </si>
  <si>
    <t>579-55-3515</t>
  </si>
  <si>
    <t>X. Viveash</t>
  </si>
  <si>
    <t>754-53-5621</t>
  </si>
  <si>
    <t>O. Corder</t>
  </si>
  <si>
    <t>182-51-4982</t>
  </si>
  <si>
    <t>C. Ferreira</t>
  </si>
  <si>
    <t>357-14-1841</t>
  </si>
  <si>
    <t>U. Binnall</t>
  </si>
  <si>
    <t>561-60-1178</t>
  </si>
  <si>
    <t>C. Speedin</t>
  </si>
  <si>
    <t>478-86-9949</t>
  </si>
  <si>
    <t>S. Jensen</t>
  </si>
  <si>
    <t>756-61-8835</t>
  </si>
  <si>
    <t>Q. Emney</t>
  </si>
  <si>
    <t>656-84-3118</t>
  </si>
  <si>
    <t>N. de Marco</t>
  </si>
  <si>
    <t>483-71-2239</t>
  </si>
  <si>
    <t>D. Downie</t>
  </si>
  <si>
    <t>300-34-2747</t>
  </si>
  <si>
    <t>B. Durrant</t>
  </si>
  <si>
    <t>454-65-2158</t>
  </si>
  <si>
    <t>B. Roberts</t>
  </si>
  <si>
    <t>808-33-7052</t>
  </si>
  <si>
    <t>Z. Byllam</t>
  </si>
  <si>
    <t>613-89-4721</t>
  </si>
  <si>
    <t>G. Guerre</t>
  </si>
  <si>
    <t>773-13-7194</t>
  </si>
  <si>
    <t>T. Corbin</t>
  </si>
  <si>
    <t>795-36-0038</t>
  </si>
  <si>
    <t>Z. Eastabrook</t>
  </si>
  <si>
    <t>496-54-0698</t>
  </si>
  <si>
    <t>C. Knee</t>
  </si>
  <si>
    <t>693-91-2400</t>
  </si>
  <si>
    <t>O. MacElroy</t>
  </si>
  <si>
    <t>422-64-5062</t>
  </si>
  <si>
    <t>T. Deveraux</t>
  </si>
  <si>
    <t>589-78-2886</t>
  </si>
  <si>
    <t>R. Spafford</t>
  </si>
  <si>
    <t>143-35-2643</t>
  </si>
  <si>
    <t>V. Link</t>
  </si>
  <si>
    <t>682-94-8732</t>
  </si>
  <si>
    <t>I. Bunnell</t>
  </si>
  <si>
    <t>443-52-9348</t>
  </si>
  <si>
    <t>E. Kasperski</t>
  </si>
  <si>
    <t>615-95-1605</t>
  </si>
  <si>
    <t>A. Dulwich</t>
  </si>
  <si>
    <t>743-50-8009</t>
  </si>
  <si>
    <t>B. Wheeliker</t>
  </si>
  <si>
    <t>394-88-7661</t>
  </si>
  <si>
    <t>X. Thornborrow</t>
  </si>
  <si>
    <t>460-64-4936</t>
  </si>
  <si>
    <t>I. Danhel</t>
  </si>
  <si>
    <t>802-59-5463</t>
  </si>
  <si>
    <t>R. Smythin</t>
  </si>
  <si>
    <t>362-04-6227</t>
  </si>
  <si>
    <t>B. Orrick</t>
  </si>
  <si>
    <t>259-86-4387</t>
  </si>
  <si>
    <t>W. Hukins</t>
  </si>
  <si>
    <t>280-79-5942</t>
  </si>
  <si>
    <t>J. Harron</t>
  </si>
  <si>
    <t>385-86-5654</t>
  </si>
  <si>
    <t>Y. Balls</t>
  </si>
  <si>
    <t>141-74-4458</t>
  </si>
  <si>
    <t>R. Richt</t>
  </si>
  <si>
    <t>825-59-4709</t>
  </si>
  <si>
    <t>Z. Primett</t>
  </si>
  <si>
    <t>602-37-2587</t>
  </si>
  <si>
    <t>Q. Lutwyche</t>
  </si>
  <si>
    <t>115-43-2057</t>
  </si>
  <si>
    <t>R. Renbold</t>
  </si>
  <si>
    <t>861-08-8144</t>
  </si>
  <si>
    <t>D. Illiston</t>
  </si>
  <si>
    <t>398-91-6399</t>
  </si>
  <si>
    <t>T. Smale</t>
  </si>
  <si>
    <t>776-31-7222</t>
  </si>
  <si>
    <t>A. Golley</t>
  </si>
  <si>
    <t>859-60-6499</t>
  </si>
  <si>
    <t>P. Juzek</t>
  </si>
  <si>
    <t>715-87-8033</t>
  </si>
  <si>
    <t>Y. Motto</t>
  </si>
  <si>
    <t>699-68-4698</t>
  </si>
  <si>
    <t>F. Bandy</t>
  </si>
  <si>
    <t>471-56-8796</t>
  </si>
  <si>
    <t>O. Giovannardi</t>
  </si>
  <si>
    <t>380-36-6893</t>
  </si>
  <si>
    <t>F. Yanson</t>
  </si>
  <si>
    <t>116-94-4270</t>
  </si>
  <si>
    <t>Z. Twiddle</t>
  </si>
  <si>
    <t>414-05-5287</t>
  </si>
  <si>
    <t>I. Satterley</t>
  </si>
  <si>
    <t>521-40-0167</t>
  </si>
  <si>
    <t>V. Pluvier</t>
  </si>
  <si>
    <t>234-88-9106</t>
  </si>
  <si>
    <t>K. Melhuish</t>
  </si>
  <si>
    <t>641-23-5829</t>
  </si>
  <si>
    <t>T. Dalgety</t>
  </si>
  <si>
    <t>713-21-1635</t>
  </si>
  <si>
    <t>V. Thickin</t>
  </si>
  <si>
    <t>385-83-1799</t>
  </si>
  <si>
    <t>T. Golding</t>
  </si>
  <si>
    <t>815-37-9502</t>
  </si>
  <si>
    <t>X. Hammerstone</t>
  </si>
  <si>
    <t>416-08-7655</t>
  </si>
  <si>
    <t>S. Dunkirk</t>
  </si>
  <si>
    <t>898-70-4805</t>
  </si>
  <si>
    <t>W. Sturridge</t>
  </si>
  <si>
    <t>424-19-6464</t>
  </si>
  <si>
    <t>Y. Leaves</t>
  </si>
  <si>
    <t>607-39-9421</t>
  </si>
  <si>
    <t>T. Ourtic</t>
  </si>
  <si>
    <t>309-47-2018</t>
  </si>
  <si>
    <t>V. Delahunt</t>
  </si>
  <si>
    <t>583-94-8865</t>
  </si>
  <si>
    <t>P. Burditt</t>
  </si>
  <si>
    <t>507-18-9945</t>
  </si>
  <si>
    <t>H. Tittershill</t>
  </si>
  <si>
    <t>703-87-8026</t>
  </si>
  <si>
    <t>M. Tomaskov</t>
  </si>
  <si>
    <t>691-39-6392</t>
  </si>
  <si>
    <t>T. Regorz</t>
  </si>
  <si>
    <t>748-83-0279</t>
  </si>
  <si>
    <t>G. Fursland</t>
  </si>
  <si>
    <t>Data returned for Average of Patient Satisfaction Score, Dec (First 1000 rows).</t>
  </si>
  <si>
    <t>Count of Patient Admission Flag</t>
  </si>
  <si>
    <t>Count of Patient Admission Flag2</t>
  </si>
  <si>
    <t>Admission Status</t>
  </si>
  <si>
    <t>%Status</t>
  </si>
  <si>
    <t>N0. of Patients</t>
  </si>
  <si>
    <t>Count of Age Group</t>
  </si>
  <si>
    <t>Age Group</t>
  </si>
  <si>
    <t>Count of Patient Id</t>
  </si>
  <si>
    <t>by gender Patients</t>
  </si>
  <si>
    <t>Time Status</t>
  </si>
  <si>
    <t>Count of Patient Gender</t>
  </si>
  <si>
    <t>Count of Department Referral</t>
  </si>
  <si>
    <t>Dept Referral</t>
  </si>
  <si>
    <t>2023</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</si>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</sst>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Aptos Narrow"/>
      <family val="2"/>
      <scheme val="minor"/>
    </font>
    <font>
      <u/>
      <sz val="11"/>
      <color theme="10"/>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s>
  <fills count="7">
    <fill>
      <patternFill patternType="none"/>
    </fill>
    <fill>
      <patternFill patternType="gray125"/>
    </fill>
    <fill>
      <patternFill patternType="solid">
        <fgColor theme="4" tint="-0.249977111117893"/>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0"/>
        <bgColor indexed="64"/>
      </patternFill>
    </fill>
    <fill>
      <patternFill patternType="solid">
        <fgColor theme="4" tint="0.39997558519241921"/>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20">
    <xf numFmtId="0" fontId="0" fillId="0" borderId="0" xfId="0"/>
    <xf numFmtId="0" fontId="0" fillId="0" borderId="0" xfId="0" pivotButton="1"/>
    <xf numFmtId="0" fontId="0" fillId="0" borderId="0" xfId="0" applyNumberFormat="1"/>
    <xf numFmtId="2" fontId="0" fillId="0" borderId="0" xfId="0" applyNumberFormat="1"/>
    <xf numFmtId="0" fontId="0" fillId="2" borderId="0" xfId="0" applyFill="1"/>
    <xf numFmtId="0" fontId="0" fillId="0" borderId="0" xfId="0" applyAlignment="1">
      <alignment horizontal="left"/>
    </xf>
    <xf numFmtId="0" fontId="0" fillId="3" borderId="0" xfId="0" applyFill="1"/>
    <xf numFmtId="0" fontId="0" fillId="4" borderId="0" xfId="0" applyFill="1"/>
    <xf numFmtId="0" fontId="1" fillId="3" borderId="0" xfId="1" applyFill="1"/>
    <xf numFmtId="14" fontId="0" fillId="0" borderId="0" xfId="0" applyNumberFormat="1"/>
    <xf numFmtId="22" fontId="0" fillId="0" borderId="0" xfId="0" applyNumberFormat="1"/>
    <xf numFmtId="0" fontId="4" fillId="0" borderId="0" xfId="0" applyFont="1"/>
    <xf numFmtId="10" fontId="0" fillId="0" borderId="0" xfId="0" applyNumberFormat="1"/>
    <xf numFmtId="0" fontId="4" fillId="5" borderId="0" xfId="0" applyFont="1" applyFill="1"/>
    <xf numFmtId="0" fontId="0" fillId="5" borderId="0" xfId="0" applyFill="1"/>
    <xf numFmtId="9" fontId="0" fillId="5" borderId="0" xfId="2" applyFont="1" applyFill="1"/>
    <xf numFmtId="0" fontId="4" fillId="6" borderId="0" xfId="0" applyFont="1" applyFill="1"/>
    <xf numFmtId="0" fontId="0" fillId="5" borderId="0" xfId="0" applyFill="1" applyAlignment="1">
      <alignment horizontal="center"/>
    </xf>
    <xf numFmtId="0" fontId="3" fillId="6" borderId="0" xfId="0" applyFont="1" applyFill="1" applyAlignment="1">
      <alignment horizontal="center"/>
    </xf>
    <xf numFmtId="1" fontId="0" fillId="0" borderId="0" xfId="0" applyNumberFormat="1"/>
  </cellXfs>
  <cellStyles count="3">
    <cellStyle name="Hyperlink" xfId="1" builtinId="8"/>
    <cellStyle name="Normal" xfId="0" builtinId="0"/>
    <cellStyle name="Percent" xfId="2" builtinId="5"/>
  </cellStyles>
  <dxfs count="21">
    <dxf>
      <numFmt numFmtId="2" formatCode="0.00"/>
    </dxf>
    <dxf>
      <numFmt numFmtId="14"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7" formatCode="dd/mm/yyyy\ hh:mm"/>
    </dxf>
    <dxf>
      <numFmt numFmtId="19" formatCode="dd/mm/yyyy"/>
    </dxf>
    <dxf>
      <font>
        <b/>
        <color theme="1"/>
      </font>
      <border>
        <bottom style="thin">
          <color theme="9"/>
        </bottom>
        <vertical/>
        <horizontal/>
      </border>
    </dxf>
    <dxf>
      <font>
        <b/>
        <i val="0"/>
        <sz val="14"/>
        <color theme="1"/>
      </font>
      <fill>
        <patternFill patternType="solid">
          <bgColor theme="4" tint="0.39994506668294322"/>
        </patternFill>
      </fill>
      <border diagonalUp="1" diagonalDown="0">
        <left/>
        <right/>
        <top/>
        <bottom/>
        <diagonal style="thin">
          <color auto="1"/>
        </diagonal>
        <vertical/>
        <horizontal/>
      </border>
    </dxf>
    <dxf>
      <font>
        <b/>
        <color theme="1"/>
      </font>
      <border>
        <bottom style="thin">
          <color theme="8"/>
        </bottom>
        <vertical/>
        <horizontal/>
      </border>
    </dxf>
    <dxf>
      <font>
        <color theme="1"/>
      </font>
      <border>
        <left style="thin">
          <color theme="8"/>
        </left>
        <right style="thin">
          <color theme="8"/>
        </right>
        <top style="thin">
          <color theme="8"/>
        </top>
        <bottom style="thin">
          <color theme="8"/>
        </bottom>
        <vertical/>
        <horizontal/>
      </border>
    </dxf>
  </dxfs>
  <tableStyles count="2" defaultTableStyle="TableStyleMedium2" defaultPivotStyle="PivotStyleLight16">
    <tableStyle name="my Style" pivot="0" table="0" count="10" xr9:uid="{8D752000-A0F4-4BB3-A84D-AE09648A9F34}">
      <tableStyleElement type="wholeTable" dxfId="20"/>
      <tableStyleElement type="headerRow" dxfId="19"/>
    </tableStyle>
    <tableStyle name="My Style1" pivot="0" table="0" count="10" xr9:uid="{4A138A79-C875-4836-8851-36C8796A4BCC}">
      <tableStyleElement type="wholeTable" dxfId="18"/>
      <tableStyleElement type="headerRow" dxfId="17"/>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8"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24994659260841701"/>
            </pattern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1"/>
          </font>
          <fill>
            <patternFill patternType="solid">
              <fgColor theme="8" tint="0.39994506668294322"/>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yle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6B0E20A-E563-45FB-AE7A-11DAAD9E36A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spPr>
          <a:solidFill>
            <a:schemeClr val="accent1"/>
          </a:solidFill>
          <a:ln>
            <a:noFill/>
          </a:ln>
          <a:effectLst/>
        </c:spPr>
        <c:dLbl>
          <c:idx val="0"/>
          <c:tx>
            <c:rich>
              <a:bodyPr rot="0" spcFirstLastPara="1" vertOverflow="ellipsis" vert="horz" wrap="none" lIns="38100" tIns="19050" rIns="38100" bIns="19050" anchor="ctr" anchorCtr="0">
                <a:noAutofit/>
              </a:bodyPr>
              <a:lstStyle/>
              <a:p>
                <a:pPr algn="l">
                  <a:defRPr sz="900" b="0" i="0" u="none" strike="noStrike" kern="1200" baseline="0">
                    <a:solidFill>
                      <a:schemeClr val="tx1">
                        <a:lumMod val="75000"/>
                        <a:lumOff val="25000"/>
                      </a:schemeClr>
                    </a:solidFill>
                    <a:latin typeface="+mn-lt"/>
                    <a:ea typeface="+mn-ea"/>
                    <a:cs typeface="+mn-cs"/>
                  </a:defRPr>
                </a:pPr>
                <a:fld id="{EDD4D912-B087-4B1D-B7CC-616BB823CE9F}" type="CELLRANGE">
                  <a:rPr lang="en-US"/>
                  <a:pPr algn="l">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manualLayout>
                  <c:w val="0.19674347158218122"/>
                  <c:h val="0.28035179813049682"/>
                </c:manualLayout>
              </c15:layout>
              <c15:dlblFieldTable/>
              <c15:showDataLabelsRange val="1"/>
            </c:ext>
          </c:extLst>
        </c:dLbl>
      </c:pivotFmt>
    </c:pivotFmts>
    <c:plotArea>
      <c:layout>
        <c:manualLayout>
          <c:layoutTarget val="inner"/>
          <c:xMode val="edge"/>
          <c:yMode val="edge"/>
          <c:x val="4.0314216858334487E-2"/>
          <c:y val="7.407407407407407E-2"/>
          <c:w val="0.89542339465631327"/>
          <c:h val="0.81328754118501145"/>
        </c:manualLayout>
      </c:layout>
      <c:barChart>
        <c:barDir val="bar"/>
        <c:grouping val="clustered"/>
        <c:varyColors val="0"/>
        <c:ser>
          <c:idx val="0"/>
          <c:order val="0"/>
          <c:tx>
            <c:strRef>
              <c:f>'Pivot Report'!$C$22:$C$23</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1F32-40B5-8E84-B298F3494B80}"/>
              </c:ext>
            </c:extLst>
          </c:dPt>
          <c:dPt>
            <c:idx val="1"/>
            <c:invertIfNegative val="0"/>
            <c:bubble3D val="0"/>
            <c:extLst>
              <c:ext xmlns:c16="http://schemas.microsoft.com/office/drawing/2014/chart" uri="{C3380CC4-5D6E-409C-BE32-E72D297353CC}">
                <c16:uniqueId val="{00000004-1F32-40B5-8E84-B298F3494B80}"/>
              </c:ext>
            </c:extLst>
          </c:dPt>
          <c:dLbls>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6B0E20A-E563-45FB-AE7A-11DAAD9E36A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 xmlns:c16="http://schemas.microsoft.com/office/drawing/2014/chart" uri="{C3380CC4-5D6E-409C-BE32-E72D297353CC}">
                  <c16:uniqueId val="{00000003-1F32-40B5-8E84-B298F3494B80}"/>
                </c:ext>
              </c:extLst>
            </c:dLbl>
            <c:dLbl>
              <c:idx val="1"/>
              <c:tx>
                <c:rich>
                  <a:bodyPr rot="0" spcFirstLastPara="1" vertOverflow="ellipsis" vert="horz" wrap="none" lIns="38100" tIns="19050" rIns="38100" bIns="19050" anchor="ctr" anchorCtr="0">
                    <a:noAutofit/>
                  </a:bodyPr>
                  <a:lstStyle/>
                  <a:p>
                    <a:pPr algn="l">
                      <a:defRPr sz="900" b="0" i="0" u="none" strike="noStrike" kern="1200" baseline="0">
                        <a:solidFill>
                          <a:schemeClr val="tx1">
                            <a:lumMod val="75000"/>
                            <a:lumOff val="25000"/>
                          </a:schemeClr>
                        </a:solidFill>
                        <a:latin typeface="+mn-lt"/>
                        <a:ea typeface="+mn-ea"/>
                        <a:cs typeface="+mn-cs"/>
                      </a:defRPr>
                    </a:pPr>
                    <a:fld id="{EDD4D912-B087-4B1D-B7CC-616BB823CE9F}" type="CELLRANGE">
                      <a:rPr lang="en-US"/>
                      <a:pPr algn="l">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manualLayout>
                      <c:w val="0.19674347158218122"/>
                      <c:h val="0.28035179813049682"/>
                    </c:manualLayout>
                  </c15:layout>
                  <c15:dlblFieldTable/>
                  <c15:showDataLabelsRange val="1"/>
                </c:ext>
                <c:ext xmlns:c16="http://schemas.microsoft.com/office/drawing/2014/chart" uri="{C3380CC4-5D6E-409C-BE32-E72D297353CC}">
                  <c16:uniqueId val="{00000004-1F32-40B5-8E84-B298F3494B8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 Report'!$C$22:$C$23</c:f>
              <c:strCache>
                <c:ptCount val="2"/>
                <c:pt idx="0">
                  <c:v>Admitted</c:v>
                </c:pt>
                <c:pt idx="1">
                  <c:v>Not Admitted</c:v>
                </c:pt>
              </c:strCache>
            </c:strRef>
          </c:cat>
          <c:val>
            <c:numRef>
              <c:f>'Pivot Report'!$C$22:$C$23</c:f>
              <c:numCache>
                <c:formatCode>0.00</c:formatCode>
                <c:ptCount val="2"/>
                <c:pt idx="0">
                  <c:v>252</c:v>
                </c:pt>
                <c:pt idx="1">
                  <c:v>254</c:v>
                </c:pt>
              </c:numCache>
            </c:numRef>
          </c:val>
          <c:extLst>
            <c:ext xmlns:c15="http://schemas.microsoft.com/office/drawing/2012/chart" uri="{02D57815-91ED-43cb-92C2-25804820EDAC}">
              <c15:datalabelsRange>
                <c15:f>'Pivot Report'!$C$22:$C$23</c15:f>
                <c15:dlblRangeCache>
                  <c:ptCount val="2"/>
                  <c:pt idx="0">
                    <c:v>49.80%</c:v>
                  </c:pt>
                  <c:pt idx="1">
                    <c:v>50.20%</c:v>
                  </c:pt>
                </c15:dlblRangeCache>
              </c15:datalabelsRange>
            </c:ext>
            <c:ext xmlns:c16="http://schemas.microsoft.com/office/drawing/2014/chart" uri="{C3380CC4-5D6E-409C-BE32-E72D297353CC}">
              <c16:uniqueId val="{00000000-1F32-40B5-8E84-B298F3494B80}"/>
            </c:ext>
          </c:extLst>
        </c:ser>
        <c:ser>
          <c:idx val="1"/>
          <c:order val="1"/>
          <c:tx>
            <c:strRef>
              <c:f>'Pivot Report'!$C$22:$C$23</c:f>
              <c:strCache>
                <c:ptCount val="1"/>
                <c:pt idx="0">
                  <c:v>Count of Patient Admission Flag2</c:v>
                </c:pt>
              </c:strCache>
            </c:strRef>
          </c:tx>
          <c:spPr>
            <a:solidFill>
              <a:schemeClr val="accent2"/>
            </a:solidFill>
            <a:ln>
              <a:noFill/>
            </a:ln>
            <a:effectLst/>
          </c:spPr>
          <c:invertIfNegative val="0"/>
          <c:cat>
            <c:strRef>
              <c:f>'Pivot Report'!$C$22:$C$23</c:f>
              <c:strCache>
                <c:ptCount val="2"/>
                <c:pt idx="0">
                  <c:v>Admitted</c:v>
                </c:pt>
                <c:pt idx="1">
                  <c:v>Not Admitted</c:v>
                </c:pt>
              </c:strCache>
            </c:strRef>
          </c:cat>
          <c:val>
            <c:numRef>
              <c:f>'Pivot Report'!$C$22:$C$23</c:f>
              <c:numCache>
                <c:formatCode>0.00%</c:formatCode>
                <c:ptCount val="2"/>
                <c:pt idx="0">
                  <c:v>0.49802371541501977</c:v>
                </c:pt>
                <c:pt idx="1">
                  <c:v>0.50197628458498023</c:v>
                </c:pt>
              </c:numCache>
            </c:numRef>
          </c:val>
          <c:extLst>
            <c:ext xmlns:c16="http://schemas.microsoft.com/office/drawing/2014/chart" uri="{C3380CC4-5D6E-409C-BE32-E72D297353CC}">
              <c16:uniqueId val="{00000001-1F32-40B5-8E84-B298F3494B80}"/>
            </c:ext>
          </c:extLst>
        </c:ser>
        <c:dLbls>
          <c:showLegendKey val="0"/>
          <c:showVal val="0"/>
          <c:showCatName val="0"/>
          <c:showSerName val="0"/>
          <c:showPercent val="0"/>
          <c:showBubbleSize val="0"/>
        </c:dLbls>
        <c:gapWidth val="62"/>
        <c:overlap val="40"/>
        <c:axId val="1640752639"/>
        <c:axId val="1640747839"/>
      </c:barChart>
      <c:catAx>
        <c:axId val="1640752639"/>
        <c:scaling>
          <c:orientation val="minMax"/>
        </c:scaling>
        <c:delete val="1"/>
        <c:axPos val="l"/>
        <c:numFmt formatCode="General" sourceLinked="1"/>
        <c:majorTickMark val="none"/>
        <c:minorTickMark val="none"/>
        <c:tickLblPos val="nextTo"/>
        <c:crossAx val="1640747839"/>
        <c:crosses val="autoZero"/>
        <c:auto val="1"/>
        <c:lblAlgn val="ctr"/>
        <c:lblOffset val="100"/>
        <c:noMultiLvlLbl val="0"/>
      </c:catAx>
      <c:valAx>
        <c:axId val="1640747839"/>
        <c:scaling>
          <c:orientation val="minMax"/>
        </c:scaling>
        <c:delete val="1"/>
        <c:axPos val="b"/>
        <c:numFmt formatCode="0.00" sourceLinked="1"/>
        <c:majorTickMark val="none"/>
        <c:minorTickMark val="none"/>
        <c:tickLblPos val="nextTo"/>
        <c:crossAx val="164075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Report!PivotTable4</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pPr>
            <a:solidFill>
              <a:schemeClr val="accent1"/>
            </a:solidFill>
            <a:ln w="22225">
              <a:solidFill>
                <a:schemeClr val="l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pivotFmt>
      <c:pivotFmt>
        <c:idx val="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471522103693083E-2"/>
          <c:y val="0"/>
          <c:w val="0.95448448064871017"/>
          <c:h val="0.89321358588996447"/>
        </c:manualLayout>
      </c:layout>
      <c:areaChart>
        <c:grouping val="standard"/>
        <c:varyColors val="0"/>
        <c:ser>
          <c:idx val="0"/>
          <c:order val="0"/>
          <c:tx>
            <c:strRef>
              <c:f>'Pivot Report'!$M$5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Report'!$L$6:$L$36</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Report'!$M$6:$M$36</c:f>
              <c:numCache>
                <c:formatCode>0.00</c:formatCode>
                <c:ptCount val="30"/>
                <c:pt idx="0">
                  <c:v>24</c:v>
                </c:pt>
                <c:pt idx="1">
                  <c:v>32</c:v>
                </c:pt>
                <c:pt idx="2">
                  <c:v>20</c:v>
                </c:pt>
                <c:pt idx="3">
                  <c:v>41</c:v>
                </c:pt>
                <c:pt idx="4">
                  <c:v>26</c:v>
                </c:pt>
                <c:pt idx="5">
                  <c:v>22</c:v>
                </c:pt>
                <c:pt idx="6">
                  <c:v>21</c:v>
                </c:pt>
                <c:pt idx="7">
                  <c:v>19</c:v>
                </c:pt>
                <c:pt idx="8">
                  <c:v>40</c:v>
                </c:pt>
                <c:pt idx="9">
                  <c:v>15</c:v>
                </c:pt>
                <c:pt idx="10">
                  <c:v>37</c:v>
                </c:pt>
                <c:pt idx="11">
                  <c:v>9</c:v>
                </c:pt>
                <c:pt idx="12">
                  <c:v>18</c:v>
                </c:pt>
                <c:pt idx="13">
                  <c:v>28</c:v>
                </c:pt>
                <c:pt idx="14">
                  <c:v>9</c:v>
                </c:pt>
                <c:pt idx="15">
                  <c:v>3</c:v>
                </c:pt>
                <c:pt idx="16">
                  <c:v>34</c:v>
                </c:pt>
                <c:pt idx="17">
                  <c:v>37</c:v>
                </c:pt>
                <c:pt idx="18">
                  <c:v>13</c:v>
                </c:pt>
                <c:pt idx="19">
                  <c:v>4</c:v>
                </c:pt>
                <c:pt idx="20">
                  <c:v>15</c:v>
                </c:pt>
                <c:pt idx="21">
                  <c:v>19</c:v>
                </c:pt>
                <c:pt idx="22">
                  <c:v>15</c:v>
                </c:pt>
                <c:pt idx="23">
                  <c:v>21</c:v>
                </c:pt>
                <c:pt idx="24">
                  <c:v>37</c:v>
                </c:pt>
                <c:pt idx="25">
                  <c:v>29</c:v>
                </c:pt>
                <c:pt idx="26">
                  <c:v>49</c:v>
                </c:pt>
                <c:pt idx="27">
                  <c:v>50</c:v>
                </c:pt>
                <c:pt idx="28">
                  <c:v>38</c:v>
                </c:pt>
                <c:pt idx="29">
                  <c:v>16</c:v>
                </c:pt>
              </c:numCache>
            </c:numRef>
          </c:val>
          <c:extLst>
            <c:ext xmlns:c16="http://schemas.microsoft.com/office/drawing/2014/chart" uri="{C3380CC4-5D6E-409C-BE32-E72D297353CC}">
              <c16:uniqueId val="{00000005-E3DB-46A8-8C87-80034489603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132688768"/>
        <c:axId val="2132683488"/>
      </c:areaChart>
      <c:catAx>
        <c:axId val="213268876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132683488"/>
        <c:crosses val="autoZero"/>
        <c:auto val="1"/>
        <c:lblAlgn val="ctr"/>
        <c:lblOffset val="100"/>
        <c:noMultiLvlLbl val="0"/>
      </c:catAx>
      <c:valAx>
        <c:axId val="2132683488"/>
        <c:scaling>
          <c:orientation val="minMax"/>
        </c:scaling>
        <c:delete val="1"/>
        <c:axPos val="l"/>
        <c:numFmt formatCode="0.00" sourceLinked="1"/>
        <c:majorTickMark val="out"/>
        <c:minorTickMark val="none"/>
        <c:tickLblPos val="nextTo"/>
        <c:crossAx val="21326887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Report!PivotTable4</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Report'!$M$5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Report'!$L$6:$L$36</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Report'!$M$6:$M$36</c:f>
              <c:numCache>
                <c:formatCode>0.00</c:formatCode>
                <c:ptCount val="30"/>
                <c:pt idx="0">
                  <c:v>24</c:v>
                </c:pt>
                <c:pt idx="1">
                  <c:v>32</c:v>
                </c:pt>
                <c:pt idx="2">
                  <c:v>20</c:v>
                </c:pt>
                <c:pt idx="3">
                  <c:v>41</c:v>
                </c:pt>
                <c:pt idx="4">
                  <c:v>26</c:v>
                </c:pt>
                <c:pt idx="5">
                  <c:v>22</c:v>
                </c:pt>
                <c:pt idx="6">
                  <c:v>21</c:v>
                </c:pt>
                <c:pt idx="7">
                  <c:v>19</c:v>
                </c:pt>
                <c:pt idx="8">
                  <c:v>40</c:v>
                </c:pt>
                <c:pt idx="9">
                  <c:v>15</c:v>
                </c:pt>
                <c:pt idx="10">
                  <c:v>37</c:v>
                </c:pt>
                <c:pt idx="11">
                  <c:v>9</c:v>
                </c:pt>
                <c:pt idx="12">
                  <c:v>18</c:v>
                </c:pt>
                <c:pt idx="13">
                  <c:v>28</c:v>
                </c:pt>
                <c:pt idx="14">
                  <c:v>9</c:v>
                </c:pt>
                <c:pt idx="15">
                  <c:v>3</c:v>
                </c:pt>
                <c:pt idx="16">
                  <c:v>34</c:v>
                </c:pt>
                <c:pt idx="17">
                  <c:v>37</c:v>
                </c:pt>
                <c:pt idx="18">
                  <c:v>13</c:v>
                </c:pt>
                <c:pt idx="19">
                  <c:v>4</c:v>
                </c:pt>
                <c:pt idx="20">
                  <c:v>15</c:v>
                </c:pt>
                <c:pt idx="21">
                  <c:v>19</c:v>
                </c:pt>
                <c:pt idx="22">
                  <c:v>15</c:v>
                </c:pt>
                <c:pt idx="23">
                  <c:v>21</c:v>
                </c:pt>
                <c:pt idx="24">
                  <c:v>37</c:v>
                </c:pt>
                <c:pt idx="25">
                  <c:v>29</c:v>
                </c:pt>
                <c:pt idx="26">
                  <c:v>49</c:v>
                </c:pt>
                <c:pt idx="27">
                  <c:v>50</c:v>
                </c:pt>
                <c:pt idx="28">
                  <c:v>38</c:v>
                </c:pt>
                <c:pt idx="29">
                  <c:v>16</c:v>
                </c:pt>
              </c:numCache>
            </c:numRef>
          </c:val>
          <c:extLst>
            <c:ext xmlns:c16="http://schemas.microsoft.com/office/drawing/2014/chart" uri="{C3380CC4-5D6E-409C-BE32-E72D297353CC}">
              <c16:uniqueId val="{00000000-2039-4F1F-B4A9-3AFC2198EC4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25320176"/>
        <c:axId val="1125335536"/>
      </c:areaChart>
      <c:catAx>
        <c:axId val="112532017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25335536"/>
        <c:crosses val="autoZero"/>
        <c:auto val="1"/>
        <c:lblAlgn val="ctr"/>
        <c:lblOffset val="100"/>
        <c:noMultiLvlLbl val="0"/>
      </c:catAx>
      <c:valAx>
        <c:axId val="1125335536"/>
        <c:scaling>
          <c:orientation val="minMax"/>
        </c:scaling>
        <c:delete val="1"/>
        <c:axPos val="l"/>
        <c:numFmt formatCode="0.00" sourceLinked="1"/>
        <c:majorTickMark val="out"/>
        <c:minorTickMark val="none"/>
        <c:tickLblPos val="nextTo"/>
        <c:crossAx val="11253201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Report'!$M$5</c:f>
              <c:strCache>
                <c:ptCount val="1"/>
                <c:pt idx="0">
                  <c:v>Total</c:v>
                </c:pt>
              </c:strCache>
            </c:strRef>
          </c:tx>
          <c:spPr>
            <a:solidFill>
              <a:schemeClr val="accent1"/>
            </a:solidFill>
            <a:ln w="25400">
              <a:noFill/>
            </a:ln>
            <a:effectLst/>
          </c:spPr>
          <c:cat>
            <c:strRef>
              <c:f>'Pivot Report'!$L$6:$L$36</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Report'!$M$6:$M$36</c:f>
              <c:numCache>
                <c:formatCode>0.00</c:formatCode>
                <c:ptCount val="30"/>
                <c:pt idx="0">
                  <c:v>24</c:v>
                </c:pt>
                <c:pt idx="1">
                  <c:v>32</c:v>
                </c:pt>
                <c:pt idx="2">
                  <c:v>20</c:v>
                </c:pt>
                <c:pt idx="3">
                  <c:v>41</c:v>
                </c:pt>
                <c:pt idx="4">
                  <c:v>26</c:v>
                </c:pt>
                <c:pt idx="5">
                  <c:v>22</c:v>
                </c:pt>
                <c:pt idx="6">
                  <c:v>21</c:v>
                </c:pt>
                <c:pt idx="7">
                  <c:v>19</c:v>
                </c:pt>
                <c:pt idx="8">
                  <c:v>40</c:v>
                </c:pt>
                <c:pt idx="9">
                  <c:v>15</c:v>
                </c:pt>
                <c:pt idx="10">
                  <c:v>37</c:v>
                </c:pt>
                <c:pt idx="11">
                  <c:v>9</c:v>
                </c:pt>
                <c:pt idx="12">
                  <c:v>18</c:v>
                </c:pt>
                <c:pt idx="13">
                  <c:v>28</c:v>
                </c:pt>
                <c:pt idx="14">
                  <c:v>9</c:v>
                </c:pt>
                <c:pt idx="15">
                  <c:v>3</c:v>
                </c:pt>
                <c:pt idx="16">
                  <c:v>34</c:v>
                </c:pt>
                <c:pt idx="17">
                  <c:v>37</c:v>
                </c:pt>
                <c:pt idx="18">
                  <c:v>13</c:v>
                </c:pt>
                <c:pt idx="19">
                  <c:v>4</c:v>
                </c:pt>
                <c:pt idx="20">
                  <c:v>15</c:v>
                </c:pt>
                <c:pt idx="21">
                  <c:v>19</c:v>
                </c:pt>
                <c:pt idx="22">
                  <c:v>15</c:v>
                </c:pt>
                <c:pt idx="23">
                  <c:v>21</c:v>
                </c:pt>
                <c:pt idx="24">
                  <c:v>37</c:v>
                </c:pt>
                <c:pt idx="25">
                  <c:v>29</c:v>
                </c:pt>
                <c:pt idx="26">
                  <c:v>49</c:v>
                </c:pt>
                <c:pt idx="27">
                  <c:v>50</c:v>
                </c:pt>
                <c:pt idx="28">
                  <c:v>38</c:v>
                </c:pt>
                <c:pt idx="29">
                  <c:v>16</c:v>
                </c:pt>
              </c:numCache>
            </c:numRef>
          </c:val>
          <c:extLst>
            <c:ext xmlns:c16="http://schemas.microsoft.com/office/drawing/2014/chart" uri="{C3380CC4-5D6E-409C-BE32-E72D297353CC}">
              <c16:uniqueId val="{00000001-11B7-4F5C-AA77-AE1CE8B937F9}"/>
            </c:ext>
          </c:extLst>
        </c:ser>
        <c:dLbls>
          <c:showLegendKey val="0"/>
          <c:showVal val="0"/>
          <c:showCatName val="0"/>
          <c:showSerName val="0"/>
          <c:showPercent val="0"/>
          <c:showBubbleSize val="0"/>
        </c:dLbls>
        <c:axId val="1125329776"/>
        <c:axId val="1125331216"/>
      </c:areaChart>
      <c:catAx>
        <c:axId val="1125329776"/>
        <c:scaling>
          <c:orientation val="minMax"/>
        </c:scaling>
        <c:delete val="1"/>
        <c:axPos val="b"/>
        <c:numFmt formatCode="General" sourceLinked="1"/>
        <c:majorTickMark val="out"/>
        <c:minorTickMark val="none"/>
        <c:tickLblPos val="nextTo"/>
        <c:crossAx val="1125331216"/>
        <c:crosses val="autoZero"/>
        <c:auto val="1"/>
        <c:lblAlgn val="ctr"/>
        <c:lblOffset val="100"/>
        <c:noMultiLvlLbl val="0"/>
      </c:catAx>
      <c:valAx>
        <c:axId val="1125331216"/>
        <c:scaling>
          <c:orientation val="minMax"/>
        </c:scaling>
        <c:delete val="1"/>
        <c:axPos val="l"/>
        <c:numFmt formatCode="0.00" sourceLinked="1"/>
        <c:majorTickMark val="none"/>
        <c:minorTickMark val="none"/>
        <c:tickLblPos val="nextTo"/>
        <c:crossAx val="11253297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Report!PivotTable4</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6268486414289E-3"/>
          <c:y val="4.6285729936003358E-3"/>
          <c:w val="0.9972222920840913"/>
          <c:h val="0.97218108949487392"/>
        </c:manualLayout>
      </c:layout>
      <c:areaChart>
        <c:grouping val="standard"/>
        <c:varyColors val="0"/>
        <c:ser>
          <c:idx val="0"/>
          <c:order val="0"/>
          <c:tx>
            <c:strRef>
              <c:f>'Pivot Report'!$M$5</c:f>
              <c:strCache>
                <c:ptCount val="1"/>
                <c:pt idx="0">
                  <c:v>Total</c:v>
                </c:pt>
              </c:strCache>
            </c:strRef>
          </c:tx>
          <c:spPr>
            <a:solidFill>
              <a:schemeClr val="accent1"/>
            </a:solidFill>
            <a:ln>
              <a:noFill/>
            </a:ln>
            <a:effectLst/>
          </c:spPr>
          <c:cat>
            <c:strRef>
              <c:f>'Pivot Report'!$L$6:$L$36</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Report'!$M$6:$M$36</c:f>
              <c:numCache>
                <c:formatCode>0.00</c:formatCode>
                <c:ptCount val="30"/>
                <c:pt idx="0">
                  <c:v>24</c:v>
                </c:pt>
                <c:pt idx="1">
                  <c:v>32</c:v>
                </c:pt>
                <c:pt idx="2">
                  <c:v>20</c:v>
                </c:pt>
                <c:pt idx="3">
                  <c:v>41</c:v>
                </c:pt>
                <c:pt idx="4">
                  <c:v>26</c:v>
                </c:pt>
                <c:pt idx="5">
                  <c:v>22</c:v>
                </c:pt>
                <c:pt idx="6">
                  <c:v>21</c:v>
                </c:pt>
                <c:pt idx="7">
                  <c:v>19</c:v>
                </c:pt>
                <c:pt idx="8">
                  <c:v>40</c:v>
                </c:pt>
                <c:pt idx="9">
                  <c:v>15</c:v>
                </c:pt>
                <c:pt idx="10">
                  <c:v>37</c:v>
                </c:pt>
                <c:pt idx="11">
                  <c:v>9</c:v>
                </c:pt>
                <c:pt idx="12">
                  <c:v>18</c:v>
                </c:pt>
                <c:pt idx="13">
                  <c:v>28</c:v>
                </c:pt>
                <c:pt idx="14">
                  <c:v>9</c:v>
                </c:pt>
                <c:pt idx="15">
                  <c:v>3</c:v>
                </c:pt>
                <c:pt idx="16">
                  <c:v>34</c:v>
                </c:pt>
                <c:pt idx="17">
                  <c:v>37</c:v>
                </c:pt>
                <c:pt idx="18">
                  <c:v>13</c:v>
                </c:pt>
                <c:pt idx="19">
                  <c:v>4</c:v>
                </c:pt>
                <c:pt idx="20">
                  <c:v>15</c:v>
                </c:pt>
                <c:pt idx="21">
                  <c:v>19</c:v>
                </c:pt>
                <c:pt idx="22">
                  <c:v>15</c:v>
                </c:pt>
                <c:pt idx="23">
                  <c:v>21</c:v>
                </c:pt>
                <c:pt idx="24">
                  <c:v>37</c:v>
                </c:pt>
                <c:pt idx="25">
                  <c:v>29</c:v>
                </c:pt>
                <c:pt idx="26">
                  <c:v>49</c:v>
                </c:pt>
                <c:pt idx="27">
                  <c:v>50</c:v>
                </c:pt>
                <c:pt idx="28">
                  <c:v>38</c:v>
                </c:pt>
                <c:pt idx="29">
                  <c:v>16</c:v>
                </c:pt>
              </c:numCache>
            </c:numRef>
          </c:val>
          <c:extLst>
            <c:ext xmlns:c16="http://schemas.microsoft.com/office/drawing/2014/chart" uri="{C3380CC4-5D6E-409C-BE32-E72D297353CC}">
              <c16:uniqueId val="{00000000-7F2D-4A69-BCA2-151FCD8CCD7C}"/>
            </c:ext>
          </c:extLst>
        </c:ser>
        <c:dLbls>
          <c:showLegendKey val="0"/>
          <c:showVal val="0"/>
          <c:showCatName val="0"/>
          <c:showSerName val="0"/>
          <c:showPercent val="0"/>
          <c:showBubbleSize val="0"/>
        </c:dLbls>
        <c:axId val="1125320176"/>
        <c:axId val="1125335536"/>
      </c:areaChart>
      <c:catAx>
        <c:axId val="1125320176"/>
        <c:scaling>
          <c:orientation val="minMax"/>
        </c:scaling>
        <c:delete val="1"/>
        <c:axPos val="b"/>
        <c:numFmt formatCode="General" sourceLinked="1"/>
        <c:majorTickMark val="out"/>
        <c:minorTickMark val="none"/>
        <c:tickLblPos val="nextTo"/>
        <c:crossAx val="1125335536"/>
        <c:crosses val="autoZero"/>
        <c:auto val="1"/>
        <c:lblAlgn val="ctr"/>
        <c:lblOffset val="100"/>
        <c:noMultiLvlLbl val="0"/>
      </c:catAx>
      <c:valAx>
        <c:axId val="1125335536"/>
        <c:scaling>
          <c:orientation val="minMax"/>
        </c:scaling>
        <c:delete val="1"/>
        <c:axPos val="l"/>
        <c:numFmt formatCode="0.00" sourceLinked="1"/>
        <c:majorTickMark val="none"/>
        <c:minorTickMark val="none"/>
        <c:tickLblPos val="nextTo"/>
        <c:crossAx val="11253201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Report!PivotTable7</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33972830207384E-4"/>
          <c:y val="6.0570759943255364E-2"/>
          <c:w val="0.99979672817207343"/>
          <c:h val="0.80890634462934674"/>
        </c:manualLayout>
      </c:layout>
      <c:barChart>
        <c:barDir val="col"/>
        <c:grouping val="clustered"/>
        <c:varyColors val="0"/>
        <c:ser>
          <c:idx val="0"/>
          <c:order val="0"/>
          <c:tx>
            <c:strRef>
              <c:f>'Pivot Report'!$B$41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Report'!$A$42:$A$50</c:f>
              <c:strCache>
                <c:ptCount val="8"/>
                <c:pt idx="0">
                  <c:v>0-09</c:v>
                </c:pt>
                <c:pt idx="1">
                  <c:v>10-19</c:v>
                </c:pt>
                <c:pt idx="2">
                  <c:v>20-29</c:v>
                </c:pt>
                <c:pt idx="3">
                  <c:v>30-39</c:v>
                </c:pt>
                <c:pt idx="4">
                  <c:v>50-59</c:v>
                </c:pt>
                <c:pt idx="5">
                  <c:v>60-69</c:v>
                </c:pt>
                <c:pt idx="6">
                  <c:v>70-79</c:v>
                </c:pt>
                <c:pt idx="7">
                  <c:v>74-49</c:v>
                </c:pt>
              </c:strCache>
            </c:strRef>
          </c:cat>
          <c:val>
            <c:numRef>
              <c:f>'Pivot Report'!$B$42:$B$50</c:f>
              <c:numCache>
                <c:formatCode>0.00</c:formatCode>
                <c:ptCount val="8"/>
                <c:pt idx="0">
                  <c:v>54</c:v>
                </c:pt>
                <c:pt idx="1">
                  <c:v>72</c:v>
                </c:pt>
                <c:pt idx="2">
                  <c:v>75</c:v>
                </c:pt>
                <c:pt idx="3">
                  <c:v>62</c:v>
                </c:pt>
                <c:pt idx="4">
                  <c:v>49</c:v>
                </c:pt>
                <c:pt idx="5">
                  <c:v>74</c:v>
                </c:pt>
                <c:pt idx="6">
                  <c:v>57</c:v>
                </c:pt>
                <c:pt idx="7">
                  <c:v>63</c:v>
                </c:pt>
              </c:numCache>
            </c:numRef>
          </c:val>
          <c:extLst>
            <c:ext xmlns:c16="http://schemas.microsoft.com/office/drawing/2014/chart" uri="{C3380CC4-5D6E-409C-BE32-E72D297353CC}">
              <c16:uniqueId val="{00000000-5A71-4C85-81BF-50817139C91B}"/>
            </c:ext>
          </c:extLst>
        </c:ser>
        <c:dLbls>
          <c:showLegendKey val="0"/>
          <c:showVal val="0"/>
          <c:showCatName val="0"/>
          <c:showSerName val="0"/>
          <c:showPercent val="0"/>
          <c:showBubbleSize val="0"/>
        </c:dLbls>
        <c:gapWidth val="100"/>
        <c:overlap val="-24"/>
        <c:axId val="1769681039"/>
        <c:axId val="1769675279"/>
      </c:barChart>
      <c:catAx>
        <c:axId val="17696810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675279"/>
        <c:crosses val="autoZero"/>
        <c:auto val="1"/>
        <c:lblAlgn val="ctr"/>
        <c:lblOffset val="100"/>
        <c:noMultiLvlLbl val="0"/>
      </c:catAx>
      <c:valAx>
        <c:axId val="1769675279"/>
        <c:scaling>
          <c:orientation val="minMax"/>
        </c:scaling>
        <c:delete val="1"/>
        <c:axPos val="l"/>
        <c:numFmt formatCode="0.00" sourceLinked="1"/>
        <c:majorTickMark val="none"/>
        <c:minorTickMark val="none"/>
        <c:tickLblPos val="nextTo"/>
        <c:crossAx val="176968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Report!PivotTable8</c:name>
    <c:fmtId val="13"/>
  </c:pivotSource>
  <c:chart>
    <c:autoTitleDeleted val="1"/>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4412707032310618"/>
          <c:y val="9.4161913238889589E-2"/>
          <c:w val="0.71010381664075417"/>
          <c:h val="0.84780435368896645"/>
        </c:manualLayout>
      </c:layout>
      <c:pieChart>
        <c:varyColors val="1"/>
        <c:ser>
          <c:idx val="0"/>
          <c:order val="0"/>
          <c:tx>
            <c:strRef>
              <c:f>'Pivot Report'!$E$41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4E5-42EE-A0CB-E6309D26959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4E5-42EE-A0CB-E6309D2695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Report'!$D$42:$D$44</c:f>
              <c:strCache>
                <c:ptCount val="2"/>
                <c:pt idx="0">
                  <c:v>Delay</c:v>
                </c:pt>
                <c:pt idx="1">
                  <c:v>Ontime</c:v>
                </c:pt>
              </c:strCache>
            </c:strRef>
          </c:cat>
          <c:val>
            <c:numRef>
              <c:f>'Pivot Report'!$E$42:$E$44</c:f>
              <c:numCache>
                <c:formatCode>0</c:formatCode>
                <c:ptCount val="2"/>
                <c:pt idx="0">
                  <c:v>311</c:v>
                </c:pt>
                <c:pt idx="1">
                  <c:v>195</c:v>
                </c:pt>
              </c:numCache>
            </c:numRef>
          </c:val>
          <c:extLst>
            <c:ext xmlns:c16="http://schemas.microsoft.com/office/drawing/2014/chart" uri="{C3380CC4-5D6E-409C-BE32-E72D297353CC}">
              <c16:uniqueId val="{00000004-E4E5-42EE-A0CB-E6309D26959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Entry>
      <c:layout>
        <c:manualLayout>
          <c:xMode val="edge"/>
          <c:yMode val="edge"/>
          <c:x val="0.23013250067879443"/>
          <c:y val="1.5560583542368072E-2"/>
          <c:w val="0.52207056820600128"/>
          <c:h val="0.11056588442415215"/>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Report!PivotTable9</c:name>
    <c:fmtId val="21"/>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9.0650642353916289E-2"/>
          <c:y val="0.14170000394227755"/>
          <c:w val="0.86336183339856121"/>
          <c:h val="0.70520934274353753"/>
        </c:manualLayout>
      </c:layout>
      <c:doughnutChart>
        <c:varyColors val="1"/>
        <c:ser>
          <c:idx val="0"/>
          <c:order val="0"/>
          <c:tx>
            <c:strRef>
              <c:f>'Pivot Report'!$E$48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AB0-4958-90C0-DAD3503B28D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AB0-4958-90C0-DAD3503B28D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Report'!$D$49:$D$51</c:f>
              <c:strCache>
                <c:ptCount val="2"/>
                <c:pt idx="0">
                  <c:v>Female</c:v>
                </c:pt>
                <c:pt idx="1">
                  <c:v>Male</c:v>
                </c:pt>
              </c:strCache>
            </c:strRef>
          </c:cat>
          <c:val>
            <c:numRef>
              <c:f>'Pivot Report'!$E$49:$E$51</c:f>
              <c:numCache>
                <c:formatCode>0.00</c:formatCode>
                <c:ptCount val="2"/>
                <c:pt idx="0">
                  <c:v>233</c:v>
                </c:pt>
                <c:pt idx="1">
                  <c:v>273</c:v>
                </c:pt>
              </c:numCache>
            </c:numRef>
          </c:val>
          <c:extLst>
            <c:ext xmlns:c16="http://schemas.microsoft.com/office/drawing/2014/chart" uri="{C3380CC4-5D6E-409C-BE32-E72D297353CC}">
              <c16:uniqueId val="{00000004-FAB0-4958-90C0-DAD3503B28DA}"/>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manualLayout>
          <c:xMode val="edge"/>
          <c:yMode val="edge"/>
          <c:x val="7.5363180168996804E-2"/>
          <c:y val="1.6715118356472949E-2"/>
          <c:w val="0.78550648031052361"/>
          <c:h val="0.131599934826045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Report!PivotTable10</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pivotFmt>
    </c:pivotFmts>
    <c:plotArea>
      <c:layout>
        <c:manualLayout>
          <c:layoutTarget val="inner"/>
          <c:xMode val="edge"/>
          <c:yMode val="edge"/>
          <c:x val="0.2818923910939431"/>
          <c:y val="6.4769466316710406E-2"/>
          <c:w val="0.67374287265815913"/>
          <c:h val="0.83356942577299786"/>
        </c:manualLayout>
      </c:layout>
      <c:barChart>
        <c:barDir val="bar"/>
        <c:grouping val="clustered"/>
        <c:varyColors val="0"/>
        <c:ser>
          <c:idx val="0"/>
          <c:order val="0"/>
          <c:tx>
            <c:strRef>
              <c:f>'Pivot Report'!$H$48</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Report'!$G$49:$G$57</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Report'!$H$49:$H$57</c:f>
              <c:numCache>
                <c:formatCode>0</c:formatCode>
                <c:ptCount val="8"/>
                <c:pt idx="0">
                  <c:v>2</c:v>
                </c:pt>
                <c:pt idx="1">
                  <c:v>11</c:v>
                </c:pt>
                <c:pt idx="2">
                  <c:v>12</c:v>
                </c:pt>
                <c:pt idx="3">
                  <c:v>15</c:v>
                </c:pt>
                <c:pt idx="4">
                  <c:v>18</c:v>
                </c:pt>
                <c:pt idx="5">
                  <c:v>60</c:v>
                </c:pt>
                <c:pt idx="6">
                  <c:v>83</c:v>
                </c:pt>
                <c:pt idx="7">
                  <c:v>305</c:v>
                </c:pt>
              </c:numCache>
            </c:numRef>
          </c:val>
          <c:extLst>
            <c:ext xmlns:c16="http://schemas.microsoft.com/office/drawing/2014/chart" uri="{C3380CC4-5D6E-409C-BE32-E72D297353CC}">
              <c16:uniqueId val="{00000000-43B3-41B4-B224-0220B269C46A}"/>
            </c:ext>
          </c:extLst>
        </c:ser>
        <c:dLbls>
          <c:showLegendKey val="0"/>
          <c:showVal val="0"/>
          <c:showCatName val="0"/>
          <c:showSerName val="0"/>
          <c:showPercent val="0"/>
          <c:showBubbleSize val="0"/>
        </c:dLbls>
        <c:gapWidth val="102"/>
        <c:axId val="1761987039"/>
        <c:axId val="1761989439"/>
      </c:barChart>
      <c:catAx>
        <c:axId val="1761987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761989439"/>
        <c:crosses val="autoZero"/>
        <c:auto val="1"/>
        <c:lblAlgn val="ctr"/>
        <c:lblOffset val="100"/>
        <c:noMultiLvlLbl val="0"/>
      </c:catAx>
      <c:valAx>
        <c:axId val="1761989439"/>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76198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noFill/>
      <a:round/>
    </a:ln>
    <a:effectLst/>
  </c:spPr>
  <c:txPr>
    <a:bodyPr/>
    <a:lstStyle/>
    <a:p>
      <a:pPr>
        <a:defRPr>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Report!PivotTable4</c:name>
    <c:fmtId val="3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484640175911906E-3"/>
          <c:y val="0"/>
          <c:w val="0.99239197947721469"/>
          <c:h val="1"/>
        </c:manualLayout>
      </c:layout>
      <c:areaChart>
        <c:grouping val="standard"/>
        <c:varyColors val="0"/>
        <c:ser>
          <c:idx val="0"/>
          <c:order val="0"/>
          <c:tx>
            <c:strRef>
              <c:f>'Pivot Report'!$M$5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Report'!$L$6:$L$36</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Report'!$M$6:$M$36</c:f>
              <c:numCache>
                <c:formatCode>0.00</c:formatCode>
                <c:ptCount val="30"/>
                <c:pt idx="0">
                  <c:v>24</c:v>
                </c:pt>
                <c:pt idx="1">
                  <c:v>32</c:v>
                </c:pt>
                <c:pt idx="2">
                  <c:v>20</c:v>
                </c:pt>
                <c:pt idx="3">
                  <c:v>41</c:v>
                </c:pt>
                <c:pt idx="4">
                  <c:v>26</c:v>
                </c:pt>
                <c:pt idx="5">
                  <c:v>22</c:v>
                </c:pt>
                <c:pt idx="6">
                  <c:v>21</c:v>
                </c:pt>
                <c:pt idx="7">
                  <c:v>19</c:v>
                </c:pt>
                <c:pt idx="8">
                  <c:v>40</c:v>
                </c:pt>
                <c:pt idx="9">
                  <c:v>15</c:v>
                </c:pt>
                <c:pt idx="10">
                  <c:v>37</c:v>
                </c:pt>
                <c:pt idx="11">
                  <c:v>9</c:v>
                </c:pt>
                <c:pt idx="12">
                  <c:v>18</c:v>
                </c:pt>
                <c:pt idx="13">
                  <c:v>28</c:v>
                </c:pt>
                <c:pt idx="14">
                  <c:v>9</c:v>
                </c:pt>
                <c:pt idx="15">
                  <c:v>3</c:v>
                </c:pt>
                <c:pt idx="16">
                  <c:v>34</c:v>
                </c:pt>
                <c:pt idx="17">
                  <c:v>37</c:v>
                </c:pt>
                <c:pt idx="18">
                  <c:v>13</c:v>
                </c:pt>
                <c:pt idx="19">
                  <c:v>4</c:v>
                </c:pt>
                <c:pt idx="20">
                  <c:v>15</c:v>
                </c:pt>
                <c:pt idx="21">
                  <c:v>19</c:v>
                </c:pt>
                <c:pt idx="22">
                  <c:v>15</c:v>
                </c:pt>
                <c:pt idx="23">
                  <c:v>21</c:v>
                </c:pt>
                <c:pt idx="24">
                  <c:v>37</c:v>
                </c:pt>
                <c:pt idx="25">
                  <c:v>29</c:v>
                </c:pt>
                <c:pt idx="26">
                  <c:v>49</c:v>
                </c:pt>
                <c:pt idx="27">
                  <c:v>50</c:v>
                </c:pt>
                <c:pt idx="28">
                  <c:v>38</c:v>
                </c:pt>
                <c:pt idx="29">
                  <c:v>16</c:v>
                </c:pt>
              </c:numCache>
            </c:numRef>
          </c:val>
          <c:extLst>
            <c:ext xmlns:c16="http://schemas.microsoft.com/office/drawing/2014/chart" uri="{C3380CC4-5D6E-409C-BE32-E72D297353CC}">
              <c16:uniqueId val="{00000000-B608-48B6-ADDB-DF5236D45373}"/>
            </c:ext>
          </c:extLst>
        </c:ser>
        <c:dLbls>
          <c:showLegendKey val="0"/>
          <c:showVal val="1"/>
          <c:showCatName val="0"/>
          <c:showSerName val="0"/>
          <c:showPercent val="0"/>
          <c:showBubbleSize val="0"/>
        </c:dLbls>
        <c:axId val="2132688768"/>
        <c:axId val="2132683488"/>
      </c:areaChart>
      <c:catAx>
        <c:axId val="2132688768"/>
        <c:scaling>
          <c:orientation val="minMax"/>
        </c:scaling>
        <c:delete val="1"/>
        <c:axPos val="b"/>
        <c:numFmt formatCode="General" sourceLinked="1"/>
        <c:majorTickMark val="out"/>
        <c:minorTickMark val="none"/>
        <c:tickLblPos val="nextTo"/>
        <c:crossAx val="2132683488"/>
        <c:crosses val="autoZero"/>
        <c:auto val="1"/>
        <c:lblAlgn val="ctr"/>
        <c:lblOffset val="100"/>
        <c:noMultiLvlLbl val="0"/>
      </c:catAx>
      <c:valAx>
        <c:axId val="2132683488"/>
        <c:scaling>
          <c:orientation val="minMax"/>
        </c:scaling>
        <c:delete val="1"/>
        <c:axPos val="l"/>
        <c:numFmt formatCode="0.00" sourceLinked="1"/>
        <c:majorTickMark val="none"/>
        <c:minorTickMark val="none"/>
        <c:tickLblPos val="nextTo"/>
        <c:crossAx val="21326887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Report!PivotTable4</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pPr>
            <a:solidFill>
              <a:schemeClr val="accent1"/>
            </a:solidFill>
            <a:ln w="22225">
              <a:solidFill>
                <a:schemeClr val="l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84527518172378E-2"/>
          <c:y val="7.6588358679127666E-2"/>
          <c:w val="0.97715472481827625"/>
          <c:h val="0.92341164132087228"/>
        </c:manualLayout>
      </c:layout>
      <c:areaChart>
        <c:grouping val="standard"/>
        <c:varyColors val="0"/>
        <c:ser>
          <c:idx val="0"/>
          <c:order val="0"/>
          <c:tx>
            <c:strRef>
              <c:f>'Pivot Report'!$M$5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Report'!$L$6:$L$36</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Report'!$M$6:$M$36</c:f>
              <c:numCache>
                <c:formatCode>0.00</c:formatCode>
                <c:ptCount val="30"/>
                <c:pt idx="0">
                  <c:v>24</c:v>
                </c:pt>
                <c:pt idx="1">
                  <c:v>32</c:v>
                </c:pt>
                <c:pt idx="2">
                  <c:v>20</c:v>
                </c:pt>
                <c:pt idx="3">
                  <c:v>41</c:v>
                </c:pt>
                <c:pt idx="4">
                  <c:v>26</c:v>
                </c:pt>
                <c:pt idx="5">
                  <c:v>22</c:v>
                </c:pt>
                <c:pt idx="6">
                  <c:v>21</c:v>
                </c:pt>
                <c:pt idx="7">
                  <c:v>19</c:v>
                </c:pt>
                <c:pt idx="8">
                  <c:v>40</c:v>
                </c:pt>
                <c:pt idx="9">
                  <c:v>15</c:v>
                </c:pt>
                <c:pt idx="10">
                  <c:v>37</c:v>
                </c:pt>
                <c:pt idx="11">
                  <c:v>9</c:v>
                </c:pt>
                <c:pt idx="12">
                  <c:v>18</c:v>
                </c:pt>
                <c:pt idx="13">
                  <c:v>28</c:v>
                </c:pt>
                <c:pt idx="14">
                  <c:v>9</c:v>
                </c:pt>
                <c:pt idx="15">
                  <c:v>3</c:v>
                </c:pt>
                <c:pt idx="16">
                  <c:v>34</c:v>
                </c:pt>
                <c:pt idx="17">
                  <c:v>37</c:v>
                </c:pt>
                <c:pt idx="18">
                  <c:v>13</c:v>
                </c:pt>
                <c:pt idx="19">
                  <c:v>4</c:v>
                </c:pt>
                <c:pt idx="20">
                  <c:v>15</c:v>
                </c:pt>
                <c:pt idx="21">
                  <c:v>19</c:v>
                </c:pt>
                <c:pt idx="22">
                  <c:v>15</c:v>
                </c:pt>
                <c:pt idx="23">
                  <c:v>21</c:v>
                </c:pt>
                <c:pt idx="24">
                  <c:v>37</c:v>
                </c:pt>
                <c:pt idx="25">
                  <c:v>29</c:v>
                </c:pt>
                <c:pt idx="26">
                  <c:v>49</c:v>
                </c:pt>
                <c:pt idx="27">
                  <c:v>50</c:v>
                </c:pt>
                <c:pt idx="28">
                  <c:v>38</c:v>
                </c:pt>
                <c:pt idx="29">
                  <c:v>16</c:v>
                </c:pt>
              </c:numCache>
            </c:numRef>
          </c:val>
          <c:extLst>
            <c:ext xmlns:c16="http://schemas.microsoft.com/office/drawing/2014/chart" uri="{C3380CC4-5D6E-409C-BE32-E72D297353CC}">
              <c16:uniqueId val="{00000001-E4B2-4E1F-B16F-DE607C6655D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25329776"/>
        <c:axId val="1125331216"/>
      </c:areaChart>
      <c:catAx>
        <c:axId val="112532977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25331216"/>
        <c:crosses val="autoZero"/>
        <c:auto val="1"/>
        <c:lblAlgn val="ctr"/>
        <c:lblOffset val="100"/>
        <c:noMultiLvlLbl val="0"/>
      </c:catAx>
      <c:valAx>
        <c:axId val="1125331216"/>
        <c:scaling>
          <c:orientation val="minMax"/>
        </c:scaling>
        <c:delete val="1"/>
        <c:axPos val="l"/>
        <c:numFmt formatCode="0.00" sourceLinked="1"/>
        <c:majorTickMark val="out"/>
        <c:minorTickMark val="none"/>
        <c:tickLblPos val="nextTo"/>
        <c:crossAx val="11253297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Waittime!A1"/><Relationship Id="rId13" Type="http://schemas.openxmlformats.org/officeDocument/2006/relationships/chart" Target="../charts/chart4.xml"/><Relationship Id="rId18" Type="http://schemas.openxmlformats.org/officeDocument/2006/relationships/hyperlink" Target="#'Daily ER no of patients'!A1"/><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image" Target="../media/image8.emf"/><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image" Target="../media/image10.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6.xml"/><Relationship Id="rId10" Type="http://schemas.openxmlformats.org/officeDocument/2006/relationships/hyperlink" Target="#'Satisfaction Score'!A1"/><Relationship Id="rId19" Type="http://schemas.openxmlformats.org/officeDocument/2006/relationships/chart" Target="../charts/chart8.xml"/><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5.svg"/></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7.svg"/><Relationship Id="rId2" Type="http://schemas.openxmlformats.org/officeDocument/2006/relationships/image" Target="../media/image16.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3</xdr:col>
      <xdr:colOff>1</xdr:colOff>
      <xdr:row>28</xdr:row>
      <xdr:rowOff>95249</xdr:rowOff>
    </xdr:from>
    <xdr:to>
      <xdr:col>3</xdr:col>
      <xdr:colOff>1257301</xdr:colOff>
      <xdr:row>31</xdr:row>
      <xdr:rowOff>66674</xdr:rowOff>
    </xdr:to>
    <xdr:graphicFrame macro="">
      <xdr:nvGraphicFramePr>
        <xdr:cNvPr id="2" name="Chart 1">
          <a:extLst>
            <a:ext uri="{FF2B5EF4-FFF2-40B4-BE49-F238E27FC236}">
              <a16:creationId xmlns:a16="http://schemas.microsoft.com/office/drawing/2014/main" id="{60E49032-17EC-7801-09E4-1AA8642B16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119063</xdr:colOff>
      <xdr:row>0</xdr:row>
      <xdr:rowOff>111126</xdr:rowOff>
    </xdr:from>
    <xdr:to>
      <xdr:col>5</xdr:col>
      <xdr:colOff>531812</xdr:colOff>
      <xdr:row>4</xdr:row>
      <xdr:rowOff>2</xdr:rowOff>
    </xdr:to>
    <xdr:sp macro="" textlink="">
      <xdr:nvSpPr>
        <xdr:cNvPr id="2" name="Rectangle: Rounded Corners 1">
          <a:extLst>
            <a:ext uri="{FF2B5EF4-FFF2-40B4-BE49-F238E27FC236}">
              <a16:creationId xmlns:a16="http://schemas.microsoft.com/office/drawing/2014/main" id="{BC19E3F1-C650-084E-AC17-7A612D0D939B}"/>
            </a:ext>
          </a:extLst>
        </xdr:cNvPr>
        <xdr:cNvSpPr/>
      </xdr:nvSpPr>
      <xdr:spPr>
        <a:xfrm>
          <a:off x="119063" y="111126"/>
          <a:ext cx="3468687" cy="650876"/>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50"/>
        </a:p>
      </xdr:txBody>
    </xdr:sp>
    <xdr:clientData/>
  </xdr:twoCellAnchor>
  <xdr:twoCellAnchor editAs="absolute">
    <xdr:from>
      <xdr:col>6</xdr:col>
      <xdr:colOff>39687</xdr:colOff>
      <xdr:row>0</xdr:row>
      <xdr:rowOff>119063</xdr:rowOff>
    </xdr:from>
    <xdr:to>
      <xdr:col>10</xdr:col>
      <xdr:colOff>428625</xdr:colOff>
      <xdr:row>4</xdr:row>
      <xdr:rowOff>0</xdr:rowOff>
    </xdr:to>
    <xdr:sp macro="" textlink="">
      <xdr:nvSpPr>
        <xdr:cNvPr id="3" name="Rectangle: Rounded Corners 2">
          <a:extLst>
            <a:ext uri="{FF2B5EF4-FFF2-40B4-BE49-F238E27FC236}">
              <a16:creationId xmlns:a16="http://schemas.microsoft.com/office/drawing/2014/main" id="{D4638977-3DA4-99F6-1FF6-AEB28B675BFC}"/>
            </a:ext>
          </a:extLst>
        </xdr:cNvPr>
        <xdr:cNvSpPr/>
      </xdr:nvSpPr>
      <xdr:spPr>
        <a:xfrm>
          <a:off x="3706812" y="119063"/>
          <a:ext cx="2833688" cy="642937"/>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523876</xdr:colOff>
      <xdr:row>0</xdr:row>
      <xdr:rowOff>119063</xdr:rowOff>
    </xdr:from>
    <xdr:to>
      <xdr:col>13</xdr:col>
      <xdr:colOff>508001</xdr:colOff>
      <xdr:row>11</xdr:row>
      <xdr:rowOff>142875</xdr:rowOff>
    </xdr:to>
    <xdr:sp macro="" textlink="">
      <xdr:nvSpPr>
        <xdr:cNvPr id="4" name="Rectangle: Rounded Corners 3">
          <a:extLst>
            <a:ext uri="{FF2B5EF4-FFF2-40B4-BE49-F238E27FC236}">
              <a16:creationId xmlns:a16="http://schemas.microsoft.com/office/drawing/2014/main" id="{FFD7D97F-FF0F-6703-40D0-1556B9CBAF2C}"/>
            </a:ext>
          </a:extLst>
        </xdr:cNvPr>
        <xdr:cNvSpPr/>
      </xdr:nvSpPr>
      <xdr:spPr>
        <a:xfrm>
          <a:off x="6635751" y="119063"/>
          <a:ext cx="1817688" cy="2119312"/>
        </a:xfrm>
        <a:prstGeom prst="roundRect">
          <a:avLst>
            <a:gd name="adj" fmla="val 9148"/>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563563</xdr:colOff>
      <xdr:row>0</xdr:row>
      <xdr:rowOff>119063</xdr:rowOff>
    </xdr:from>
    <xdr:to>
      <xdr:col>16</xdr:col>
      <xdr:colOff>571502</xdr:colOff>
      <xdr:row>11</xdr:row>
      <xdr:rowOff>134938</xdr:rowOff>
    </xdr:to>
    <xdr:sp macro="" textlink="">
      <xdr:nvSpPr>
        <xdr:cNvPr id="5" name="Rectangle: Rounded Corners 4">
          <a:extLst>
            <a:ext uri="{FF2B5EF4-FFF2-40B4-BE49-F238E27FC236}">
              <a16:creationId xmlns:a16="http://schemas.microsoft.com/office/drawing/2014/main" id="{95DC49F8-A39E-1BBA-4381-4DBC50B7F63D}"/>
            </a:ext>
          </a:extLst>
        </xdr:cNvPr>
        <xdr:cNvSpPr/>
      </xdr:nvSpPr>
      <xdr:spPr>
        <a:xfrm>
          <a:off x="8509001" y="119063"/>
          <a:ext cx="1841501" cy="2111375"/>
        </a:xfrm>
        <a:prstGeom prst="roundRect">
          <a:avLst>
            <a:gd name="adj" fmla="val 8396"/>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111126</xdr:colOff>
      <xdr:row>4</xdr:row>
      <xdr:rowOff>39688</xdr:rowOff>
    </xdr:from>
    <xdr:to>
      <xdr:col>1</xdr:col>
      <xdr:colOff>452438</xdr:colOff>
      <xdr:row>25</xdr:row>
      <xdr:rowOff>55563</xdr:rowOff>
    </xdr:to>
    <xdr:sp macro="" textlink="">
      <xdr:nvSpPr>
        <xdr:cNvPr id="6" name="Rectangle: Rounded Corners 5">
          <a:extLst>
            <a:ext uri="{FF2B5EF4-FFF2-40B4-BE49-F238E27FC236}">
              <a16:creationId xmlns:a16="http://schemas.microsoft.com/office/drawing/2014/main" id="{84D4A824-B3AA-71D9-6B18-33779D6DB8E5}"/>
            </a:ext>
          </a:extLst>
        </xdr:cNvPr>
        <xdr:cNvSpPr/>
      </xdr:nvSpPr>
      <xdr:spPr>
        <a:xfrm>
          <a:off x="111126" y="801688"/>
          <a:ext cx="952500" cy="4016375"/>
        </a:xfrm>
        <a:prstGeom prst="roundRect">
          <a:avLst>
            <a:gd name="adj" fmla="val 5000"/>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2"/>
            </a:solidFill>
          </a:endParaRPr>
        </a:p>
      </xdr:txBody>
    </xdr:sp>
    <xdr:clientData/>
  </xdr:twoCellAnchor>
  <xdr:twoCellAnchor editAs="absolute">
    <xdr:from>
      <xdr:col>1</xdr:col>
      <xdr:colOff>531813</xdr:colOff>
      <xdr:row>4</xdr:row>
      <xdr:rowOff>71439</xdr:rowOff>
    </xdr:from>
    <xdr:to>
      <xdr:col>4</xdr:col>
      <xdr:colOff>531813</xdr:colOff>
      <xdr:row>9</xdr:row>
      <xdr:rowOff>174625</xdr:rowOff>
    </xdr:to>
    <xdr:sp macro="" textlink="">
      <xdr:nvSpPr>
        <xdr:cNvPr id="7" name="Rectangle: Rounded Corners 6">
          <a:extLst>
            <a:ext uri="{FF2B5EF4-FFF2-40B4-BE49-F238E27FC236}">
              <a16:creationId xmlns:a16="http://schemas.microsoft.com/office/drawing/2014/main" id="{D9E3B42D-3EBA-E1BE-6B7E-21C0B91480AA}"/>
            </a:ext>
          </a:extLst>
        </xdr:cNvPr>
        <xdr:cNvSpPr/>
      </xdr:nvSpPr>
      <xdr:spPr>
        <a:xfrm>
          <a:off x="1143001" y="833439"/>
          <a:ext cx="1833562" cy="1055686"/>
        </a:xfrm>
        <a:prstGeom prst="roundRect">
          <a:avLst>
            <a:gd name="adj" fmla="val 5000"/>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47624</xdr:colOff>
      <xdr:row>4</xdr:row>
      <xdr:rowOff>79376</xdr:rowOff>
    </xdr:from>
    <xdr:to>
      <xdr:col>7</xdr:col>
      <xdr:colOff>547687</xdr:colOff>
      <xdr:row>9</xdr:row>
      <xdr:rowOff>174625</xdr:rowOff>
    </xdr:to>
    <xdr:sp macro="" textlink="">
      <xdr:nvSpPr>
        <xdr:cNvPr id="8" name="Rectangle: Rounded Corners 7">
          <a:extLst>
            <a:ext uri="{FF2B5EF4-FFF2-40B4-BE49-F238E27FC236}">
              <a16:creationId xmlns:a16="http://schemas.microsoft.com/office/drawing/2014/main" id="{0C76B9CA-BD44-DB4D-F067-3AFC26C767E7}"/>
            </a:ext>
          </a:extLst>
        </xdr:cNvPr>
        <xdr:cNvSpPr/>
      </xdr:nvSpPr>
      <xdr:spPr>
        <a:xfrm>
          <a:off x="3103562" y="841376"/>
          <a:ext cx="1722438" cy="1047749"/>
        </a:xfrm>
        <a:prstGeom prst="roundRect">
          <a:avLst>
            <a:gd name="adj" fmla="val 5000"/>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7939</xdr:colOff>
      <xdr:row>4</xdr:row>
      <xdr:rowOff>79375</xdr:rowOff>
    </xdr:from>
    <xdr:to>
      <xdr:col>10</xdr:col>
      <xdr:colOff>468313</xdr:colOff>
      <xdr:row>9</xdr:row>
      <xdr:rowOff>174625</xdr:rowOff>
    </xdr:to>
    <xdr:sp macro="" textlink="">
      <xdr:nvSpPr>
        <xdr:cNvPr id="9" name="Rectangle: Rounded Corners 8">
          <a:extLst>
            <a:ext uri="{FF2B5EF4-FFF2-40B4-BE49-F238E27FC236}">
              <a16:creationId xmlns:a16="http://schemas.microsoft.com/office/drawing/2014/main" id="{62308213-ECDB-F374-7B5E-1DB498773F84}"/>
            </a:ext>
          </a:extLst>
        </xdr:cNvPr>
        <xdr:cNvSpPr/>
      </xdr:nvSpPr>
      <xdr:spPr>
        <a:xfrm>
          <a:off x="4897439" y="841375"/>
          <a:ext cx="1682749" cy="1047750"/>
        </a:xfrm>
        <a:prstGeom prst="roundRect">
          <a:avLst>
            <a:gd name="adj" fmla="val 5000"/>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531813</xdr:colOff>
      <xdr:row>14</xdr:row>
      <xdr:rowOff>87312</xdr:rowOff>
    </xdr:from>
    <xdr:to>
      <xdr:col>10</xdr:col>
      <xdr:colOff>468313</xdr:colOff>
      <xdr:row>25</xdr:row>
      <xdr:rowOff>95250</xdr:rowOff>
    </xdr:to>
    <xdr:sp macro="" textlink="">
      <xdr:nvSpPr>
        <xdr:cNvPr id="14" name="Rectangle: Rounded Corners 13">
          <a:extLst>
            <a:ext uri="{FF2B5EF4-FFF2-40B4-BE49-F238E27FC236}">
              <a16:creationId xmlns:a16="http://schemas.microsoft.com/office/drawing/2014/main" id="{C9FAC764-FB7A-6619-D522-9DBE4B4938E3}"/>
            </a:ext>
          </a:extLst>
        </xdr:cNvPr>
        <xdr:cNvSpPr/>
      </xdr:nvSpPr>
      <xdr:spPr>
        <a:xfrm>
          <a:off x="1143001" y="2754312"/>
          <a:ext cx="5437187" cy="2103438"/>
        </a:xfrm>
        <a:prstGeom prst="roundRect">
          <a:avLst>
            <a:gd name="adj" fmla="val 5000"/>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ctr"/>
          <a:r>
            <a:rPr lang="en-IN" sz="1100">
              <a:solidFill>
                <a:schemeClr val="tx1"/>
              </a:solidFill>
            </a:rPr>
            <a:t>No</a:t>
          </a:r>
          <a:r>
            <a:rPr lang="en-IN" sz="1100" baseline="0">
              <a:solidFill>
                <a:schemeClr val="tx1"/>
              </a:solidFill>
            </a:rPr>
            <a:t> of Patients by Age Group</a:t>
          </a:r>
          <a:endParaRPr lang="en-IN" sz="1100">
            <a:solidFill>
              <a:schemeClr val="tx1"/>
            </a:solidFill>
          </a:endParaRPr>
        </a:p>
      </xdr:txBody>
    </xdr:sp>
    <xdr:clientData/>
  </xdr:twoCellAnchor>
  <xdr:twoCellAnchor editAs="absolute">
    <xdr:from>
      <xdr:col>10</xdr:col>
      <xdr:colOff>539750</xdr:colOff>
      <xdr:row>12</xdr:row>
      <xdr:rowOff>83814</xdr:rowOff>
    </xdr:from>
    <xdr:to>
      <xdr:col>16</xdr:col>
      <xdr:colOff>587375</xdr:colOff>
      <xdr:row>25</xdr:row>
      <xdr:rowOff>95249</xdr:rowOff>
    </xdr:to>
    <xdr:sp macro="" textlink="">
      <xdr:nvSpPr>
        <xdr:cNvPr id="22" name="Rectangle: Rounded Corners 21">
          <a:extLst>
            <a:ext uri="{FF2B5EF4-FFF2-40B4-BE49-F238E27FC236}">
              <a16:creationId xmlns:a16="http://schemas.microsoft.com/office/drawing/2014/main" id="{05CD5256-9D9B-DF6F-A471-7AF98C8C04AE}"/>
            </a:ext>
          </a:extLst>
        </xdr:cNvPr>
        <xdr:cNvSpPr/>
      </xdr:nvSpPr>
      <xdr:spPr>
        <a:xfrm>
          <a:off x="6651625" y="2369814"/>
          <a:ext cx="3714750" cy="2487935"/>
        </a:xfrm>
        <a:prstGeom prst="roundRect">
          <a:avLst>
            <a:gd name="adj" fmla="val 4220"/>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t"/>
        <a:lstStyle/>
        <a:p>
          <a:pPr algn="l"/>
          <a:endParaRPr lang="en-IN" sz="1100" baseline="0">
            <a:solidFill>
              <a:schemeClr val="accent1"/>
            </a:solidFill>
          </a:endParaRPr>
        </a:p>
        <a:p>
          <a:pPr algn="l"/>
          <a:endParaRPr lang="en-IN" sz="1100" baseline="0">
            <a:solidFill>
              <a:schemeClr val="accent1"/>
            </a:solidFill>
          </a:endParaRPr>
        </a:p>
        <a:p>
          <a:pPr algn="l"/>
          <a:endParaRPr lang="en-IN" sz="1100" baseline="0">
            <a:solidFill>
              <a:schemeClr val="accent1"/>
            </a:solidFill>
          </a:endParaRPr>
        </a:p>
        <a:p>
          <a:pPr algn="l"/>
          <a:endParaRPr lang="en-IN" sz="1100" baseline="0">
            <a:solidFill>
              <a:schemeClr val="accent1"/>
            </a:solidFill>
          </a:endParaRPr>
        </a:p>
        <a:p>
          <a:pPr algn="l"/>
          <a:endParaRPr lang="en-IN" sz="1100" baseline="0">
            <a:solidFill>
              <a:schemeClr val="accent1"/>
            </a:solidFill>
          </a:endParaRPr>
        </a:p>
        <a:p>
          <a:pPr algn="l"/>
          <a:endParaRPr lang="en-IN" sz="1100" baseline="0">
            <a:solidFill>
              <a:schemeClr val="accent1"/>
            </a:solidFill>
          </a:endParaRPr>
        </a:p>
        <a:p>
          <a:pPr algn="l"/>
          <a:endParaRPr lang="en-IN" sz="1100" baseline="0">
            <a:solidFill>
              <a:schemeClr val="accent1"/>
            </a:solidFill>
          </a:endParaRPr>
        </a:p>
        <a:p>
          <a:pPr algn="l"/>
          <a:endParaRPr lang="en-IN" sz="1100" baseline="0">
            <a:solidFill>
              <a:schemeClr val="accent1"/>
            </a:solidFill>
          </a:endParaRPr>
        </a:p>
        <a:p>
          <a:pPr algn="l"/>
          <a:endParaRPr lang="en-IN" sz="1100" baseline="0">
            <a:solidFill>
              <a:schemeClr val="accent1"/>
            </a:solidFill>
          </a:endParaRPr>
        </a:p>
        <a:p>
          <a:pPr algn="l"/>
          <a:endParaRPr lang="en-IN" sz="1100" baseline="0">
            <a:solidFill>
              <a:schemeClr val="accent1"/>
            </a:solidFill>
          </a:endParaRPr>
        </a:p>
        <a:p>
          <a:pPr algn="l"/>
          <a:endParaRPr lang="en-IN" sz="1100" baseline="0">
            <a:solidFill>
              <a:schemeClr val="accent1"/>
            </a:solidFill>
          </a:endParaRPr>
        </a:p>
        <a:p>
          <a:pPr algn="ctr"/>
          <a:endParaRPr lang="en-IN" sz="1100" baseline="0">
            <a:solidFill>
              <a:schemeClr val="accent1"/>
            </a:solidFill>
          </a:endParaRPr>
        </a:p>
        <a:p>
          <a:pPr algn="ctr"/>
          <a:endParaRPr lang="en-IN" sz="1100" baseline="0">
            <a:solidFill>
              <a:schemeClr val="tx1"/>
            </a:solidFill>
          </a:endParaRPr>
        </a:p>
        <a:p>
          <a:pPr algn="ctr"/>
          <a:r>
            <a:rPr lang="en-IN" sz="1100" baseline="0">
              <a:solidFill>
                <a:schemeClr val="tx1"/>
              </a:solidFill>
            </a:rPr>
            <a:t>No of </a:t>
          </a:r>
          <a:r>
            <a:rPr lang="en-IN" sz="1100" baseline="0">
              <a:solidFill>
                <a:schemeClr val="tx1"/>
              </a:solidFill>
              <a:effectLst>
                <a:outerShdw blurRad="50800" dist="50800" dir="5400000" algn="ctr" rotWithShape="0">
                  <a:schemeClr val="bg1"/>
                </a:outerShdw>
              </a:effectLst>
            </a:rPr>
            <a:t>Patients</a:t>
          </a:r>
          <a:r>
            <a:rPr lang="en-IN" sz="1100" baseline="0">
              <a:solidFill>
                <a:schemeClr val="tx1"/>
              </a:solidFill>
            </a:rPr>
            <a:t> by Department Referral</a:t>
          </a:r>
          <a:endParaRPr lang="en-IN" sz="1100" baseline="0">
            <a:solidFill>
              <a:schemeClr val="bg1"/>
            </a:solidFill>
            <a:effectLst>
              <a:outerShdw blurRad="50800" dist="50800" dir="5400000" algn="ctr" rotWithShape="0">
                <a:schemeClr val="tx1"/>
              </a:outerShdw>
            </a:effectLst>
          </a:endParaRPr>
        </a:p>
      </xdr:txBody>
    </xdr:sp>
    <xdr:clientData/>
  </xdr:twoCellAnchor>
  <xdr:twoCellAnchor editAs="absolute">
    <xdr:from>
      <xdr:col>1</xdr:col>
      <xdr:colOff>150813</xdr:colOff>
      <xdr:row>1</xdr:row>
      <xdr:rowOff>79374</xdr:rowOff>
    </xdr:from>
    <xdr:to>
      <xdr:col>5</xdr:col>
      <xdr:colOff>396875</xdr:colOff>
      <xdr:row>2</xdr:row>
      <xdr:rowOff>158749</xdr:rowOff>
    </xdr:to>
    <xdr:sp macro="" textlink="">
      <xdr:nvSpPr>
        <xdr:cNvPr id="24" name="TextBox 23">
          <a:extLst>
            <a:ext uri="{FF2B5EF4-FFF2-40B4-BE49-F238E27FC236}">
              <a16:creationId xmlns:a16="http://schemas.microsoft.com/office/drawing/2014/main" id="{B95435F4-F85F-C331-DAE3-A9AC31C969E3}"/>
            </a:ext>
          </a:extLst>
        </xdr:cNvPr>
        <xdr:cNvSpPr txBox="1"/>
      </xdr:nvSpPr>
      <xdr:spPr>
        <a:xfrm>
          <a:off x="762001" y="269874"/>
          <a:ext cx="2690812" cy="2698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a:solidFill>
                <a:schemeClr val="tx1"/>
              </a:solidFill>
            </a:rPr>
            <a:t>Hospital Emergency Room Dashboard</a:t>
          </a:r>
        </a:p>
      </xdr:txBody>
    </xdr:sp>
    <xdr:clientData/>
  </xdr:twoCellAnchor>
  <xdr:twoCellAnchor editAs="oneCell">
    <xdr:from>
      <xdr:col>0</xdr:col>
      <xdr:colOff>246064</xdr:colOff>
      <xdr:row>1</xdr:row>
      <xdr:rowOff>63500</xdr:rowOff>
    </xdr:from>
    <xdr:to>
      <xdr:col>1</xdr:col>
      <xdr:colOff>47625</xdr:colOff>
      <xdr:row>3</xdr:row>
      <xdr:rowOff>95249</xdr:rowOff>
    </xdr:to>
    <xdr:pic>
      <xdr:nvPicPr>
        <xdr:cNvPr id="26" name="Picture 25">
          <a:extLst>
            <a:ext uri="{FF2B5EF4-FFF2-40B4-BE49-F238E27FC236}">
              <a16:creationId xmlns:a16="http://schemas.microsoft.com/office/drawing/2014/main" id="{E69D163A-9252-9043-811F-5B796C4E00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6064" y="254000"/>
          <a:ext cx="412749" cy="412749"/>
        </a:xfrm>
        <a:prstGeom prst="rect">
          <a:avLst/>
        </a:prstGeom>
      </xdr:spPr>
    </xdr:pic>
    <xdr:clientData/>
  </xdr:twoCellAnchor>
  <xdr:twoCellAnchor editAs="absolute">
    <xdr:from>
      <xdr:col>2</xdr:col>
      <xdr:colOff>333378</xdr:colOff>
      <xdr:row>2</xdr:row>
      <xdr:rowOff>119061</xdr:rowOff>
    </xdr:from>
    <xdr:to>
      <xdr:col>4</xdr:col>
      <xdr:colOff>39689</xdr:colOff>
      <xdr:row>3</xdr:row>
      <xdr:rowOff>119062</xdr:rowOff>
    </xdr:to>
    <xdr:sp macro="" textlink="">
      <xdr:nvSpPr>
        <xdr:cNvPr id="27" name="TextBox 26">
          <a:extLst>
            <a:ext uri="{FF2B5EF4-FFF2-40B4-BE49-F238E27FC236}">
              <a16:creationId xmlns:a16="http://schemas.microsoft.com/office/drawing/2014/main" id="{6C8847FD-C93C-5901-9075-3DF6B76B54E0}"/>
            </a:ext>
          </a:extLst>
        </xdr:cNvPr>
        <xdr:cNvSpPr txBox="1"/>
      </xdr:nvSpPr>
      <xdr:spPr>
        <a:xfrm>
          <a:off x="1555753" y="500061"/>
          <a:ext cx="928686" cy="19050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lstStyle/>
        <a:p>
          <a:r>
            <a:rPr lang="en-IN" sz="1050">
              <a:solidFill>
                <a:schemeClr val="tx1"/>
              </a:solidFill>
            </a:rPr>
            <a:t>Monthly Report</a:t>
          </a:r>
        </a:p>
      </xdr:txBody>
    </xdr:sp>
    <xdr:clientData/>
  </xdr:twoCellAnchor>
  <xdr:twoCellAnchor>
    <xdr:from>
      <xdr:col>2</xdr:col>
      <xdr:colOff>269875</xdr:colOff>
      <xdr:row>6</xdr:row>
      <xdr:rowOff>23813</xdr:rowOff>
    </xdr:from>
    <xdr:to>
      <xdr:col>4</xdr:col>
      <xdr:colOff>222250</xdr:colOff>
      <xdr:row>7</xdr:row>
      <xdr:rowOff>55563</xdr:rowOff>
    </xdr:to>
    <xdr:sp macro="" textlink="">
      <xdr:nvSpPr>
        <xdr:cNvPr id="30" name="TextBox 29">
          <a:extLst>
            <a:ext uri="{FF2B5EF4-FFF2-40B4-BE49-F238E27FC236}">
              <a16:creationId xmlns:a16="http://schemas.microsoft.com/office/drawing/2014/main" id="{1615F01C-4B8B-2D11-7E5A-37206708E5CF}"/>
            </a:ext>
          </a:extLst>
        </xdr:cNvPr>
        <xdr:cNvSpPr txBox="1"/>
      </xdr:nvSpPr>
      <xdr:spPr>
        <a:xfrm>
          <a:off x="1492250" y="1166813"/>
          <a:ext cx="1174750" cy="2222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No.</a:t>
          </a:r>
          <a:r>
            <a:rPr lang="en-IN" sz="1100" baseline="0"/>
            <a:t> of Patients</a:t>
          </a:r>
        </a:p>
      </xdr:txBody>
    </xdr:sp>
    <xdr:clientData/>
  </xdr:twoCellAnchor>
  <xdr:twoCellAnchor>
    <xdr:from>
      <xdr:col>2</xdr:col>
      <xdr:colOff>231776</xdr:colOff>
      <xdr:row>5</xdr:row>
      <xdr:rowOff>25399</xdr:rowOff>
    </xdr:from>
    <xdr:to>
      <xdr:col>4</xdr:col>
      <xdr:colOff>182562</xdr:colOff>
      <xdr:row>6</xdr:row>
      <xdr:rowOff>57149</xdr:rowOff>
    </xdr:to>
    <xdr:sp macro="" textlink="'Pivot Report'!A6">
      <xdr:nvSpPr>
        <xdr:cNvPr id="31" name="TextBox 30">
          <a:extLst>
            <a:ext uri="{FF2B5EF4-FFF2-40B4-BE49-F238E27FC236}">
              <a16:creationId xmlns:a16="http://schemas.microsoft.com/office/drawing/2014/main" id="{97088EE2-628D-3F08-4E93-96820D6402F6}"/>
            </a:ext>
          </a:extLst>
        </xdr:cNvPr>
        <xdr:cNvSpPr txBox="1"/>
      </xdr:nvSpPr>
      <xdr:spPr>
        <a:xfrm>
          <a:off x="1454151" y="977899"/>
          <a:ext cx="1173161" cy="2222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C4EBA2D-F689-42F8-9B58-A5E550B418E8}" type="TxLink">
            <a:rPr lang="en-US" sz="1100" b="0" i="0" u="none" strike="noStrike">
              <a:solidFill>
                <a:srgbClr val="000000"/>
              </a:solidFill>
              <a:latin typeface="Aptos Narrow"/>
            </a:rPr>
            <a:pPr algn="ctr"/>
            <a:t>506</a:t>
          </a:fld>
          <a:endParaRPr lang="en-IN" sz="1100"/>
        </a:p>
      </xdr:txBody>
    </xdr:sp>
    <xdr:clientData/>
  </xdr:twoCellAnchor>
  <xdr:twoCellAnchor>
    <xdr:from>
      <xdr:col>5</xdr:col>
      <xdr:colOff>388936</xdr:colOff>
      <xdr:row>6</xdr:row>
      <xdr:rowOff>39688</xdr:rowOff>
    </xdr:from>
    <xdr:to>
      <xdr:col>7</xdr:col>
      <xdr:colOff>380999</xdr:colOff>
      <xdr:row>7</xdr:row>
      <xdr:rowOff>71438</xdr:rowOff>
    </xdr:to>
    <xdr:sp macro="" textlink="">
      <xdr:nvSpPr>
        <xdr:cNvPr id="32" name="TextBox 31">
          <a:extLst>
            <a:ext uri="{FF2B5EF4-FFF2-40B4-BE49-F238E27FC236}">
              <a16:creationId xmlns:a16="http://schemas.microsoft.com/office/drawing/2014/main" id="{75AF8C22-0633-13C2-593A-774924A117CE}"/>
            </a:ext>
          </a:extLst>
        </xdr:cNvPr>
        <xdr:cNvSpPr txBox="1"/>
      </xdr:nvSpPr>
      <xdr:spPr>
        <a:xfrm>
          <a:off x="3444874" y="1182688"/>
          <a:ext cx="1214438" cy="2222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aseline="0"/>
            <a:t>Average Waittime</a:t>
          </a:r>
        </a:p>
        <a:p>
          <a:pPr algn="ctr"/>
          <a:endParaRPr lang="en-IN" sz="1100"/>
        </a:p>
      </xdr:txBody>
    </xdr:sp>
    <xdr:clientData/>
  </xdr:twoCellAnchor>
  <xdr:twoCellAnchor>
    <xdr:from>
      <xdr:col>6</xdr:col>
      <xdr:colOff>95249</xdr:colOff>
      <xdr:row>5</xdr:row>
      <xdr:rowOff>31750</xdr:rowOff>
    </xdr:from>
    <xdr:to>
      <xdr:col>7</xdr:col>
      <xdr:colOff>7936</xdr:colOff>
      <xdr:row>6</xdr:row>
      <xdr:rowOff>71438</xdr:rowOff>
    </xdr:to>
    <xdr:sp macro="" textlink="'Pivot Report'!A11">
      <xdr:nvSpPr>
        <xdr:cNvPr id="33" name="TextBox 32">
          <a:extLst>
            <a:ext uri="{FF2B5EF4-FFF2-40B4-BE49-F238E27FC236}">
              <a16:creationId xmlns:a16="http://schemas.microsoft.com/office/drawing/2014/main" id="{6EB4F3C1-4EED-7352-5139-37C73931557D}"/>
            </a:ext>
          </a:extLst>
        </xdr:cNvPr>
        <xdr:cNvSpPr txBox="1"/>
      </xdr:nvSpPr>
      <xdr:spPr>
        <a:xfrm>
          <a:off x="3762374" y="984250"/>
          <a:ext cx="523875" cy="230188"/>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73A9E13-76B6-4A50-8E1E-F35970164041}" type="TxLink">
            <a:rPr lang="en-US" sz="1100" b="0" i="0" u="none" strike="noStrike">
              <a:solidFill>
                <a:srgbClr val="000000"/>
              </a:solidFill>
              <a:latin typeface="Aptos Narrow"/>
            </a:rPr>
            <a:pPr algn="ctr"/>
            <a:t>35.58</a:t>
          </a:fld>
          <a:endParaRPr lang="en-IN" sz="1100"/>
        </a:p>
      </xdr:txBody>
    </xdr:sp>
    <xdr:clientData/>
  </xdr:twoCellAnchor>
  <xdr:twoCellAnchor>
    <xdr:from>
      <xdr:col>7</xdr:col>
      <xdr:colOff>547688</xdr:colOff>
      <xdr:row>6</xdr:row>
      <xdr:rowOff>39688</xdr:rowOff>
    </xdr:from>
    <xdr:to>
      <xdr:col>10</xdr:col>
      <xdr:colOff>404813</xdr:colOff>
      <xdr:row>7</xdr:row>
      <xdr:rowOff>87314</xdr:rowOff>
    </xdr:to>
    <xdr:sp macro="" textlink="">
      <xdr:nvSpPr>
        <xdr:cNvPr id="34" name="TextBox 33">
          <a:extLst>
            <a:ext uri="{FF2B5EF4-FFF2-40B4-BE49-F238E27FC236}">
              <a16:creationId xmlns:a16="http://schemas.microsoft.com/office/drawing/2014/main" id="{7C0A1887-24BC-7AEB-A35A-F0C2E0AB8DAC}"/>
            </a:ext>
          </a:extLst>
        </xdr:cNvPr>
        <xdr:cNvSpPr txBox="1"/>
      </xdr:nvSpPr>
      <xdr:spPr>
        <a:xfrm>
          <a:off x="4826001" y="1182688"/>
          <a:ext cx="1690687" cy="238126"/>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aseline="0"/>
            <a:t>Patient Satisfaction Score</a:t>
          </a:r>
          <a:endParaRPr lang="en-IN" sz="1100" baseline="0">
            <a:solidFill>
              <a:schemeClr val="tx1"/>
            </a:solidFill>
          </a:endParaRPr>
        </a:p>
        <a:p>
          <a:pPr algn="ctr"/>
          <a:endParaRPr lang="en-IN" sz="1100"/>
        </a:p>
      </xdr:txBody>
    </xdr:sp>
    <xdr:clientData/>
  </xdr:twoCellAnchor>
  <xdr:twoCellAnchor>
    <xdr:from>
      <xdr:col>8</xdr:col>
      <xdr:colOff>515938</xdr:colOff>
      <xdr:row>5</xdr:row>
      <xdr:rowOff>43248</xdr:rowOff>
    </xdr:from>
    <xdr:to>
      <xdr:col>9</xdr:col>
      <xdr:colOff>419523</xdr:colOff>
      <xdr:row>6</xdr:row>
      <xdr:rowOff>150811</xdr:rowOff>
    </xdr:to>
    <xdr:sp macro="" textlink="'Pivot Report'!A16">
      <xdr:nvSpPr>
        <xdr:cNvPr id="35" name="TextBox 34">
          <a:extLst>
            <a:ext uri="{FF2B5EF4-FFF2-40B4-BE49-F238E27FC236}">
              <a16:creationId xmlns:a16="http://schemas.microsoft.com/office/drawing/2014/main" id="{663207C5-85AD-EA0C-6D79-94DEB609D92D}"/>
            </a:ext>
          </a:extLst>
        </xdr:cNvPr>
        <xdr:cNvSpPr txBox="1"/>
      </xdr:nvSpPr>
      <xdr:spPr>
        <a:xfrm>
          <a:off x="5405438" y="995748"/>
          <a:ext cx="514773" cy="298063"/>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B383F12-BAD5-488D-A212-D3C42309133E}" type="TxLink">
            <a:rPr lang="en-US" sz="1100" b="0" i="0" u="none" strike="noStrike">
              <a:solidFill>
                <a:srgbClr val="000000"/>
              </a:solidFill>
              <a:latin typeface="Aptos Narrow"/>
            </a:rPr>
            <a:pPr algn="ctr"/>
            <a:t>5.18</a:t>
          </a:fld>
          <a:endParaRPr lang="en-IN" sz="1100"/>
        </a:p>
      </xdr:txBody>
    </xdr:sp>
    <xdr:clientData/>
  </xdr:twoCellAnchor>
  <xdr:twoCellAnchor editAs="oneCell">
    <xdr:from>
      <xdr:col>4</xdr:col>
      <xdr:colOff>246064</xdr:colOff>
      <xdr:row>4</xdr:row>
      <xdr:rowOff>103188</xdr:rowOff>
    </xdr:from>
    <xdr:to>
      <xdr:col>4</xdr:col>
      <xdr:colOff>531814</xdr:colOff>
      <xdr:row>6</xdr:row>
      <xdr:rowOff>7938</xdr:rowOff>
    </xdr:to>
    <xdr:pic>
      <xdr:nvPicPr>
        <xdr:cNvPr id="37" name="Graphic 36" descr="Male profile with solid fill">
          <a:extLst>
            <a:ext uri="{FF2B5EF4-FFF2-40B4-BE49-F238E27FC236}">
              <a16:creationId xmlns:a16="http://schemas.microsoft.com/office/drawing/2014/main" id="{F1282184-C36C-2AB3-DDA4-51D0F5C7A42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690814" y="865188"/>
          <a:ext cx="285750" cy="285750"/>
        </a:xfrm>
        <a:prstGeom prst="rect">
          <a:avLst/>
        </a:prstGeom>
      </xdr:spPr>
    </xdr:pic>
    <xdr:clientData/>
  </xdr:twoCellAnchor>
  <xdr:twoCellAnchor editAs="oneCell">
    <xdr:from>
      <xdr:col>7</xdr:col>
      <xdr:colOff>246062</xdr:colOff>
      <xdr:row>4</xdr:row>
      <xdr:rowOff>142876</xdr:rowOff>
    </xdr:from>
    <xdr:to>
      <xdr:col>7</xdr:col>
      <xdr:colOff>571499</xdr:colOff>
      <xdr:row>6</xdr:row>
      <xdr:rowOff>12100</xdr:rowOff>
    </xdr:to>
    <xdr:pic>
      <xdr:nvPicPr>
        <xdr:cNvPr id="39" name="Graphic 38" descr="Hourglass Finished with solid fill">
          <a:extLst>
            <a:ext uri="{FF2B5EF4-FFF2-40B4-BE49-F238E27FC236}">
              <a16:creationId xmlns:a16="http://schemas.microsoft.com/office/drawing/2014/main" id="{5111C556-9DC4-1D63-6E07-B71CEB1EFB6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524375" y="904876"/>
          <a:ext cx="325437" cy="250224"/>
        </a:xfrm>
        <a:prstGeom prst="rect">
          <a:avLst/>
        </a:prstGeom>
      </xdr:spPr>
    </xdr:pic>
    <xdr:clientData/>
  </xdr:twoCellAnchor>
  <xdr:twoCellAnchor editAs="oneCell">
    <xdr:from>
      <xdr:col>10</xdr:col>
      <xdr:colOff>142876</xdr:colOff>
      <xdr:row>4</xdr:row>
      <xdr:rowOff>94437</xdr:rowOff>
    </xdr:from>
    <xdr:to>
      <xdr:col>10</xdr:col>
      <xdr:colOff>460375</xdr:colOff>
      <xdr:row>6</xdr:row>
      <xdr:rowOff>20534</xdr:rowOff>
    </xdr:to>
    <xdr:pic>
      <xdr:nvPicPr>
        <xdr:cNvPr id="41" name="Graphic 40" descr="Customer review with solid fill">
          <a:extLst>
            <a:ext uri="{FF2B5EF4-FFF2-40B4-BE49-F238E27FC236}">
              <a16:creationId xmlns:a16="http://schemas.microsoft.com/office/drawing/2014/main" id="{5A0222EE-E74C-7A7C-9292-9494A052486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254751" y="856437"/>
          <a:ext cx="317499" cy="307097"/>
        </a:xfrm>
        <a:prstGeom prst="rect">
          <a:avLst/>
        </a:prstGeom>
      </xdr:spPr>
    </xdr:pic>
    <xdr:clientData/>
  </xdr:twoCellAnchor>
  <xdr:twoCellAnchor editAs="oneCell">
    <xdr:from>
      <xdr:col>0</xdr:col>
      <xdr:colOff>182565</xdr:colOff>
      <xdr:row>4</xdr:row>
      <xdr:rowOff>71439</xdr:rowOff>
    </xdr:from>
    <xdr:to>
      <xdr:col>1</xdr:col>
      <xdr:colOff>420377</xdr:colOff>
      <xdr:row>25</xdr:row>
      <xdr:rowOff>30939</xdr:rowOff>
    </xdr:to>
    <mc:AlternateContent xmlns:mc="http://schemas.openxmlformats.org/markup-compatibility/2006" xmlns:a14="http://schemas.microsoft.com/office/drawing/2010/main">
      <mc:Choice Requires="a14">
        <xdr:graphicFrame macro="">
          <xdr:nvGraphicFramePr>
            <xdr:cNvPr id="42" name="Date (Month)">
              <a:extLst>
                <a:ext uri="{FF2B5EF4-FFF2-40B4-BE49-F238E27FC236}">
                  <a16:creationId xmlns:a16="http://schemas.microsoft.com/office/drawing/2014/main" id="{37F52DA2-B482-4EC3-85A2-3E22988F9B74}"/>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82565" y="833439"/>
              <a:ext cx="849000" cy="396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47624</xdr:colOff>
      <xdr:row>6</xdr:row>
      <xdr:rowOff>158750</xdr:rowOff>
    </xdr:from>
    <xdr:to>
      <xdr:col>7</xdr:col>
      <xdr:colOff>547686</xdr:colOff>
      <xdr:row>9</xdr:row>
      <xdr:rowOff>166688</xdr:rowOff>
    </xdr:to>
    <xdr:graphicFrame macro="">
      <xdr:nvGraphicFramePr>
        <xdr:cNvPr id="45" name="Chart 44">
          <a:hlinkClick xmlns:r="http://schemas.openxmlformats.org/officeDocument/2006/relationships" r:id="rId8"/>
          <a:extLst>
            <a:ext uri="{FF2B5EF4-FFF2-40B4-BE49-F238E27FC236}">
              <a16:creationId xmlns:a16="http://schemas.microsoft.com/office/drawing/2014/main" id="{E655B79A-73BE-4A51-9350-C3F2442F1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7938</xdr:colOff>
      <xdr:row>7</xdr:row>
      <xdr:rowOff>23813</xdr:rowOff>
    </xdr:from>
    <xdr:to>
      <xdr:col>10</xdr:col>
      <xdr:colOff>476250</xdr:colOff>
      <xdr:row>10</xdr:row>
      <xdr:rowOff>7938</xdr:rowOff>
    </xdr:to>
    <xdr:graphicFrame macro="">
      <xdr:nvGraphicFramePr>
        <xdr:cNvPr id="47" name="Chart 46">
          <a:hlinkClick xmlns:r="http://schemas.openxmlformats.org/officeDocument/2006/relationships" r:id="rId10"/>
          <a:extLst>
            <a:ext uri="{FF2B5EF4-FFF2-40B4-BE49-F238E27FC236}">
              <a16:creationId xmlns:a16="http://schemas.microsoft.com/office/drawing/2014/main" id="{96041BD5-12AE-444A-9959-FFD440252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539750</xdr:colOff>
          <xdr:row>10</xdr:row>
          <xdr:rowOff>31749</xdr:rowOff>
        </xdr:from>
        <xdr:to>
          <xdr:col>10</xdr:col>
          <xdr:colOff>460374</xdr:colOff>
          <xdr:row>14</xdr:row>
          <xdr:rowOff>15875</xdr:rowOff>
        </xdr:to>
        <xdr:pic>
          <xdr:nvPicPr>
            <xdr:cNvPr id="25" name="Picture 24">
              <a:extLst>
                <a:ext uri="{FF2B5EF4-FFF2-40B4-BE49-F238E27FC236}">
                  <a16:creationId xmlns:a16="http://schemas.microsoft.com/office/drawing/2014/main" id="{19D97C38-F909-EC5C-1808-4F9D39565C52}"/>
                </a:ext>
              </a:extLst>
            </xdr:cNvPr>
            <xdr:cNvPicPr>
              <a:picLocks noChangeAspect="1" noChangeArrowheads="1"/>
              <a:extLst>
                <a:ext uri="{84589F7E-364E-4C9E-8A38-B11213B215E9}">
                  <a14:cameraTool cellRange="'Pivot Report'!$A$29:$D$31" spid="_x0000_s1049"/>
                </a:ext>
              </a:extLst>
            </xdr:cNvPicPr>
          </xdr:nvPicPr>
          <xdr:blipFill>
            <a:blip xmlns:r="http://schemas.openxmlformats.org/officeDocument/2006/relationships" r:embed="rId12"/>
            <a:srcRect/>
            <a:stretch>
              <a:fillRect/>
            </a:stretch>
          </xdr:blipFill>
          <xdr:spPr bwMode="auto">
            <a:xfrm>
              <a:off x="1150938" y="1936749"/>
              <a:ext cx="5421311" cy="746126"/>
            </a:xfrm>
            <a:prstGeom prst="roundRect">
              <a:avLst>
                <a:gd name="adj" fmla="val 10284"/>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547690</xdr:colOff>
      <xdr:row>14</xdr:row>
      <xdr:rowOff>111125</xdr:rowOff>
    </xdr:from>
    <xdr:to>
      <xdr:col>10</xdr:col>
      <xdr:colOff>373065</xdr:colOff>
      <xdr:row>23</xdr:row>
      <xdr:rowOff>134939</xdr:rowOff>
    </xdr:to>
    <xdr:graphicFrame macro="">
      <xdr:nvGraphicFramePr>
        <xdr:cNvPr id="28" name="Chart 27">
          <a:extLst>
            <a:ext uri="{FF2B5EF4-FFF2-40B4-BE49-F238E27FC236}">
              <a16:creationId xmlns:a16="http://schemas.microsoft.com/office/drawing/2014/main" id="{BF6E1B1F-B4ED-4CE2-A8F4-480F0E3F4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452438</xdr:colOff>
      <xdr:row>0</xdr:row>
      <xdr:rowOff>150812</xdr:rowOff>
    </xdr:from>
    <xdr:to>
      <xdr:col>13</xdr:col>
      <xdr:colOff>515937</xdr:colOff>
      <xdr:row>11</xdr:row>
      <xdr:rowOff>87312</xdr:rowOff>
    </xdr:to>
    <xdr:graphicFrame macro="">
      <xdr:nvGraphicFramePr>
        <xdr:cNvPr id="29" name="Chart 28">
          <a:extLst>
            <a:ext uri="{FF2B5EF4-FFF2-40B4-BE49-F238E27FC236}">
              <a16:creationId xmlns:a16="http://schemas.microsoft.com/office/drawing/2014/main" id="{FB5BEDD2-2645-4A72-B43A-AC0DA68A6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571500</xdr:colOff>
      <xdr:row>0</xdr:row>
      <xdr:rowOff>91752</xdr:rowOff>
    </xdr:from>
    <xdr:to>
      <xdr:col>16</xdr:col>
      <xdr:colOff>547688</xdr:colOff>
      <xdr:row>11</xdr:row>
      <xdr:rowOff>127000</xdr:rowOff>
    </xdr:to>
    <xdr:graphicFrame macro="">
      <xdr:nvGraphicFramePr>
        <xdr:cNvPr id="40" name="Chart 39">
          <a:extLst>
            <a:ext uri="{FF2B5EF4-FFF2-40B4-BE49-F238E27FC236}">
              <a16:creationId xmlns:a16="http://schemas.microsoft.com/office/drawing/2014/main" id="{9C8FF71C-637D-4846-A2C9-F6F5A6A2E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14</xdr:col>
      <xdr:colOff>127001</xdr:colOff>
      <xdr:row>9</xdr:row>
      <xdr:rowOff>166688</xdr:rowOff>
    </xdr:from>
    <xdr:to>
      <xdr:col>16</xdr:col>
      <xdr:colOff>341314</xdr:colOff>
      <xdr:row>11</xdr:row>
      <xdr:rowOff>84418</xdr:rowOff>
    </xdr:to>
    <xdr:pic>
      <xdr:nvPicPr>
        <xdr:cNvPr id="46" name="Picture 45">
          <a:extLst>
            <a:ext uri="{FF2B5EF4-FFF2-40B4-BE49-F238E27FC236}">
              <a16:creationId xmlns:a16="http://schemas.microsoft.com/office/drawing/2014/main" id="{33F56500-98DF-0D8D-BCF9-749048A7F98F}"/>
            </a:ext>
          </a:extLst>
        </xdr:cNvPr>
        <xdr:cNvPicPr>
          <a:picLocks noChangeAspect="1"/>
        </xdr:cNvPicPr>
      </xdr:nvPicPr>
      <xdr:blipFill>
        <a:blip xmlns:r="http://schemas.openxmlformats.org/officeDocument/2006/relationships" r:embed="rId16"/>
        <a:stretch>
          <a:fillRect/>
        </a:stretch>
      </xdr:blipFill>
      <xdr:spPr>
        <a:xfrm>
          <a:off x="8683626" y="1881188"/>
          <a:ext cx="1436688" cy="298730"/>
        </a:xfrm>
        <a:prstGeom prst="rect">
          <a:avLst/>
        </a:prstGeom>
      </xdr:spPr>
    </xdr:pic>
    <xdr:clientData/>
  </xdr:twoCellAnchor>
  <xdr:twoCellAnchor>
    <xdr:from>
      <xdr:col>10</xdr:col>
      <xdr:colOff>539751</xdr:colOff>
      <xdr:row>12</xdr:row>
      <xdr:rowOff>7938</xdr:rowOff>
    </xdr:from>
    <xdr:to>
      <xdr:col>16</xdr:col>
      <xdr:colOff>571502</xdr:colOff>
      <xdr:row>24</xdr:row>
      <xdr:rowOff>7938</xdr:rowOff>
    </xdr:to>
    <xdr:graphicFrame macro="">
      <xdr:nvGraphicFramePr>
        <xdr:cNvPr id="49" name="Chart 48">
          <a:extLst>
            <a:ext uri="{FF2B5EF4-FFF2-40B4-BE49-F238E27FC236}">
              <a16:creationId xmlns:a16="http://schemas.microsoft.com/office/drawing/2014/main" id="{2586693F-8FDB-47C0-9824-514D4A30B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6</xdr:col>
      <xdr:colOff>87312</xdr:colOff>
      <xdr:row>1</xdr:row>
      <xdr:rowOff>47625</xdr:rowOff>
    </xdr:from>
    <xdr:to>
      <xdr:col>10</xdr:col>
      <xdr:colOff>388937</xdr:colOff>
      <xdr:row>3</xdr:row>
      <xdr:rowOff>87313</xdr:rowOff>
    </xdr:to>
    <mc:AlternateContent xmlns:mc="http://schemas.openxmlformats.org/markup-compatibility/2006" xmlns:a14="http://schemas.microsoft.com/office/drawing/2010/main">
      <mc:Choice Requires="a14">
        <xdr:graphicFrame macro="">
          <xdr:nvGraphicFramePr>
            <xdr:cNvPr id="55" name="Date (Year)">
              <a:extLst>
                <a:ext uri="{FF2B5EF4-FFF2-40B4-BE49-F238E27FC236}">
                  <a16:creationId xmlns:a16="http://schemas.microsoft.com/office/drawing/2014/main" id="{C3161E1B-DFD1-4FD7-A518-59AA7FBD7299}"/>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754437" y="238125"/>
              <a:ext cx="2746375" cy="420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523877</xdr:colOff>
      <xdr:row>6</xdr:row>
      <xdr:rowOff>79375</xdr:rowOff>
    </xdr:from>
    <xdr:to>
      <xdr:col>4</xdr:col>
      <xdr:colOff>515938</xdr:colOff>
      <xdr:row>9</xdr:row>
      <xdr:rowOff>174625</xdr:rowOff>
    </xdr:to>
    <xdr:graphicFrame macro="">
      <xdr:nvGraphicFramePr>
        <xdr:cNvPr id="10" name="Chart 9">
          <a:hlinkClick xmlns:r="http://schemas.openxmlformats.org/officeDocument/2006/relationships" r:id="rId18"/>
          <a:extLst>
            <a:ext uri="{FF2B5EF4-FFF2-40B4-BE49-F238E27FC236}">
              <a16:creationId xmlns:a16="http://schemas.microsoft.com/office/drawing/2014/main" id="{E3D5EA40-8CAB-49A6-BB2E-52EC02AE5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0.05978</cdr:x>
      <cdr:y>0.85299</cdr:y>
    </cdr:from>
    <cdr:to>
      <cdr:x>1</cdr:x>
      <cdr:y>1</cdr:y>
    </cdr:to>
    <cdr:pic>
      <cdr:nvPicPr>
        <cdr:cNvPr id="5" name="chart">
          <a:extLst xmlns:a="http://schemas.openxmlformats.org/drawingml/2006/main">
            <a:ext uri="{FF2B5EF4-FFF2-40B4-BE49-F238E27FC236}">
              <a16:creationId xmlns:a16="http://schemas.microsoft.com/office/drawing/2014/main" id="{8F145E0F-F8A1-623A-340B-CD5ECD350C9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3407" y="1733270"/>
          <a:ext cx="1783655" cy="298730"/>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381000</xdr:colOff>
      <xdr:row>19</xdr:row>
      <xdr:rowOff>28574</xdr:rowOff>
    </xdr:to>
    <xdr:graphicFrame macro="">
      <xdr:nvGraphicFramePr>
        <xdr:cNvPr id="2" name="Chart 1">
          <a:extLst>
            <a:ext uri="{FF2B5EF4-FFF2-40B4-BE49-F238E27FC236}">
              <a16:creationId xmlns:a16="http://schemas.microsoft.com/office/drawing/2014/main" id="{EA0D472D-1BF8-46F0-B901-F899D10BF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0.00557</cdr:x>
      <cdr:y>0</cdr:y>
    </cdr:from>
    <cdr:to>
      <cdr:x>0.05892</cdr:x>
      <cdr:y>0.17493</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51A40DEB-3968-AA63-9CEC-C4F4D7D75C4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66675" y="0"/>
          <a:ext cx="638175" cy="638175"/>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552450</xdr:colOff>
      <xdr:row>21</xdr:row>
      <xdr:rowOff>57151</xdr:rowOff>
    </xdr:to>
    <xdr:graphicFrame macro="">
      <xdr:nvGraphicFramePr>
        <xdr:cNvPr id="2" name="Chart 1">
          <a:extLst>
            <a:ext uri="{FF2B5EF4-FFF2-40B4-BE49-F238E27FC236}">
              <a16:creationId xmlns:a16="http://schemas.microsoft.com/office/drawing/2014/main" id="{278A01B2-CB18-4D2C-B279-B46BB471A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123825</xdr:colOff>
      <xdr:row>2</xdr:row>
      <xdr:rowOff>139793</xdr:rowOff>
    </xdr:to>
    <xdr:pic>
      <xdr:nvPicPr>
        <xdr:cNvPr id="6" name="Graphic 5" descr="House with solid fill">
          <a:hlinkClick xmlns:r="http://schemas.openxmlformats.org/officeDocument/2006/relationships" r:id="rId2"/>
          <a:extLst>
            <a:ext uri="{FF2B5EF4-FFF2-40B4-BE49-F238E27FC236}">
              <a16:creationId xmlns:a16="http://schemas.microsoft.com/office/drawing/2014/main" id="{B50D102C-D5DB-FC5C-448C-5E47547354D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733425" cy="52079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104775</xdr:colOff>
      <xdr:row>0</xdr:row>
      <xdr:rowOff>95249</xdr:rowOff>
    </xdr:from>
    <xdr:to>
      <xdr:col>19</xdr:col>
      <xdr:colOff>352425</xdr:colOff>
      <xdr:row>20</xdr:row>
      <xdr:rowOff>28574</xdr:rowOff>
    </xdr:to>
    <xdr:graphicFrame macro="">
      <xdr:nvGraphicFramePr>
        <xdr:cNvPr id="3" name="Chart 2">
          <a:extLst>
            <a:ext uri="{FF2B5EF4-FFF2-40B4-BE49-F238E27FC236}">
              <a16:creationId xmlns:a16="http://schemas.microsoft.com/office/drawing/2014/main" id="{C8B79ADC-CDCD-4C22-9E4D-9D5DE626B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0.01047</cdr:x>
      <cdr:y>2.67142E-7</cdr:y>
    </cdr:from>
    <cdr:to>
      <cdr:x>0.05717</cdr:x>
      <cdr:y>0.14758</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8630630D-1DD0-8699-914E-613E10FA475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23825" y="1"/>
          <a:ext cx="552450" cy="55245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vez Mughal Khan" refreshedDate="45721.752484027777" backgroundQuery="1" createdVersion="8" refreshedVersion="8" minRefreshableVersion="3" recordCount="0" supportSubquery="1" supportAdvancedDrill="1" xr:uid="{1ADFC0F3-A8B4-457B-8E54-319BB66D5E5E}">
  <cacheSource type="external" connectionId="4"/>
  <cacheFields count="4">
    <cacheField name="[Calender].[Date (Month)].[Date (Month)]" caption="Date (Month)" numFmtId="0" hierarchy="1" level="1">
      <sharedItems containsSemiMixedTypes="0" containsNonDate="0" containsString="0"/>
    </cacheField>
    <cacheField name="[Calender].[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Measures].[Sum of Patient Satisfaction Score]" caption="Sum of Patient Satisfaction Score" numFmtId="0" hierarchy="27" level="32767"/>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1"/>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Day)]" caption="Count of Date (Day)" measure="1" displayFolder="" measureGroup="Calender"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vez Mughal Khan" refreshedDate="45721.752524421296" backgroundQuery="1" createdVersion="8" refreshedVersion="8" minRefreshableVersion="3" recordCount="0" supportSubquery="1" supportAdvancedDrill="1" xr:uid="{45702245-D923-488B-901E-D3CD17DEC95B}">
  <cacheSource type="external" connectionId="4"/>
  <cacheFields count="4">
    <cacheField name="[Calender].[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Day)]" caption="Count of Date (Day)" measure="1" displayFolder="" measureGroup="Calender"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vez Mughal Khan" refreshedDate="45721.75252962963" backgroundQuery="1" createdVersion="8" refreshedVersion="8" minRefreshableVersion="3" recordCount="0" supportSubquery="1" supportAdvancedDrill="1" xr:uid="{6CA43758-2C3B-415E-9258-066BCCF58DC3}">
  <cacheSource type="external" connectionId="4"/>
  <cacheFields count="2">
    <cacheField name="[Calender].[Date (Month)].[Date (Month)]" caption="Date (Month)" numFmtId="0" hierarchy="1" level="1">
      <sharedItems containsSemiMixedTypes="0" containsNonDate="0" containsString="0"/>
    </cacheField>
    <cacheField name="[Calender].[Date (Year)].[Date (Year)]" caption="Date (Year)" numFmtId="0" hierarchy="3" level="1">
      <sharedItems count="1">
        <s v="2023"/>
      </sharedItems>
    </cacheField>
  </cacheFields>
  <cacheHierarchies count="34">
    <cacheHierarchy uniqueName="[Calender].[Date]" caption="Date" attribute="1" time="1" defaultMemberUniqueName="[Calender].[Date].[All]" allUniqueName="[Calender].[Date].[All]" dimensionUniqueName="[Calender]" displayFolder="" count="2"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2"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1"/>
      </fieldsUsage>
    </cacheHierarchy>
    <cacheHierarchy uniqueName="[Calender].[Date (Quarter)]" caption="Date (Quarter)" attribute="1" defaultMemberUniqueName="[Calender].[Date (Quarter)].[All]" allUniqueName="[Calender].[Date (Quarter)].[All]" dimensionUniqueName="[Calender]"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Date (Day Index)]" caption="Date (Day Index)" attribute="1" defaultMemberUniqueName="[Calender].[Date (Day Index)].[All]" allUniqueName="[Calender].[Date (Day Index)].[All]" dimensionUniqueName="[Calender]" displayFolder="" count="2" memberValueDatatype="5" unbalanced="0" hidden="1"/>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Day)]" caption="Count of Date (Day)" measure="1" displayFolder="" measureGroup="Calender"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vez Mughal Khan" refreshedDate="45721.708431481478" backgroundQuery="1" createdVersion="3" refreshedVersion="8" minRefreshableVersion="3" recordCount="0" supportSubquery="1" supportAdvancedDrill="1" xr:uid="{BC21CAB1-D214-42AD-982B-079319278DCF}">
  <cacheSource type="external" connectionId="4">
    <extLst>
      <ext xmlns:x14="http://schemas.microsoft.com/office/spreadsheetml/2009/9/main" uri="{F057638F-6D5F-4e77-A914-E7F072B9BCA8}">
        <x14:sourceConnection name="ThisWorkbookDataModel"/>
      </ext>
    </extLst>
  </cacheSource>
  <cacheFields count="0"/>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Day)]" caption="Count of Date (Day)" measure="1" displayFolder="" measureGroup="Calender"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99556993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vez Mughal Khan" refreshedDate="45721.752490393519" backgroundQuery="1" createdVersion="8" refreshedVersion="8" minRefreshableVersion="3" recordCount="0" supportSubquery="1" supportAdvancedDrill="1" xr:uid="{354693F4-76ED-4A8B-9BE6-808606AC7B8F}">
  <cacheSource type="external" connectionId="4"/>
  <cacheFields count="3">
    <cacheField name="[Measures].[Average of Patient Waittime]" caption="Average of Patient Waittime" numFmtId="0" hierarchy="26"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Day)]" caption="Count of Date (Day)" measure="1" displayFolder="" measureGroup="Calender"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vez Mughal Khan" refreshedDate="45721.75249421296" backgroundQuery="1" createdVersion="8" refreshedVersion="8" minRefreshableVersion="3" recordCount="0" supportSubquery="1" supportAdvancedDrill="1" xr:uid="{2D87BE2E-16DE-4326-A1A9-2B1202491BDC}">
  <cacheSource type="external" connectionId="4"/>
  <cacheFields count="3">
    <cacheField name="[Measures].[Distinct Count of Patient Id]" caption="Distinct Count of Patient Id" numFmtId="0" hierarchy="24"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Day)]" caption="Count of Date (Day)" measure="1" displayFolder="" measureGroup="Calender"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vez Mughal Khan" refreshedDate="45721.752496180554" backgroundQuery="1" createdVersion="8" refreshedVersion="8" minRefreshableVersion="3" recordCount="0" supportSubquery="1" supportAdvancedDrill="1" xr:uid="{133E8E50-58FF-4C5C-9BD6-FFB988F698CB}">
  <cacheSource type="external" connectionId="4"/>
  <cacheFields count="3">
    <cacheField name="[Measures].[Average of Patient Satisfaction Score]" caption="Average of Patient Satisfaction Score" numFmtId="0" hierarchy="28"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Day)]" caption="Count of Date (Day)" measure="1" displayFolder="" measureGroup="Calender"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vez Mughal Khan" refreshedDate="45721.752500578703" backgroundQuery="1" createdVersion="8" refreshedVersion="8" minRefreshableVersion="3" recordCount="0" supportSubquery="1" supportAdvancedDrill="1" xr:uid="{721E0B7C-9EF5-4DF1-90EA-8476E4FC2E1A}">
  <cacheSource type="external" connectionId="4"/>
  <cacheFields count="4">
    <cacheField name="[Measures].[Distinct Count of Patient Id]" caption="Distinct Count of Patient Id" numFmtId="0" hierarchy="24" level="32767"/>
    <cacheField name="[Calender].[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2"/>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1"/>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Day)]" caption="Count of Date (Day)" measure="1" displayFolder="" measureGroup="Calender"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vez Mughal Khan" refreshedDate="45721.752504282405" backgroundQuery="1" createdVersion="8" refreshedVersion="8" minRefreshableVersion="3" recordCount="0" supportSubquery="1" supportAdvancedDrill="1" xr:uid="{C9618820-31DA-4BC3-ADA4-F78AFF24077F}">
  <cacheSource type="external" connectionId="4"/>
  <cacheFields count="5">
    <cacheField name="[Calender].[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Calender].[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Day)]" caption="Count of Date (Day)" measure="1" displayFolder="" measureGroup="Calender"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vez Mughal Khan" refreshedDate="45721.752510069447" backgroundQuery="1" createdVersion="8" refreshedVersion="8" minRefreshableVersion="3" recordCount="0" supportSubquery="1" supportAdvancedDrill="1" xr:uid="{529F2495-7B5F-4088-9F3C-C9BE1CCFD96A}">
  <cacheSource type="external" connectionId="4"/>
  <cacheFields count="4">
    <cacheField name="[Calender].[Date (Month)].[Date (Month)]" caption="Date (Month)" numFmtId="0" hierarchy="1" level="1">
      <sharedItems containsSemiMixedTypes="0" containsNonDate="0" containsString="0"/>
    </cacheField>
    <cacheField name="[Measures].[Count of Age Group]" caption="Count of Age Group" numFmtId="0" hierarchy="31" level="32767"/>
    <cacheField name="[Hospital Emergency Room Data].[Age Group].[Age Group]" caption="Age Group" numFmtId="0" hierarchy="16" level="1">
      <sharedItems count="8">
        <s v="0-09"/>
        <s v="10-19"/>
        <s v="20-29"/>
        <s v="30-39"/>
        <s v="50-59"/>
        <s v="60-69"/>
        <s v="70-79"/>
        <s v="74-49"/>
      </sharedItems>
    </cacheField>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Day)]" caption="Count of Date (Day)" measure="1" displayFolder="" measureGroup="Calender"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vez Mughal Khan" refreshedDate="45721.752514120373" backgroundQuery="1" createdVersion="8" refreshedVersion="8" minRefreshableVersion="3" recordCount="0" supportSubquery="1" supportAdvancedDrill="1" xr:uid="{7AE8A5C6-50C4-4240-AF49-1B060E917551}">
  <cacheSource type="external" connectionId="4"/>
  <cacheFields count="4">
    <cacheField name="[Calender].[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Id]" caption="Count of Patient Id" numFmtId="0" hierarchy="23" level="32767"/>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Day)]" caption="Count of Date (Day)" measure="1" displayFolder="" measureGroup="Calender"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vez Mughal Khan" refreshedDate="45721.752518402776" backgroundQuery="1" createdVersion="8" refreshedVersion="8" minRefreshableVersion="3" recordCount="0" supportSubquery="1" supportAdvancedDrill="1" xr:uid="{C6CE6612-1A11-4918-B32D-4B9557DEA80B}">
  <cacheSource type="external" connectionId="4"/>
  <cacheFields count="4">
    <cacheField name="[Calender].[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Day)]" caption="Count of Date (Day)" measure="1" displayFolder="" measureGroup="Calender"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077522-53FA-41D2-9CC3-1F544A6A5BAF}" name="PivotTable2" cacheId="2" applyNumberFormats="0" applyBorderFormats="0" applyFontFormats="0" applyPatternFormats="0" applyAlignmentFormats="0" applyWidthHeightFormats="1" dataCaption="Values" tag="40dec4fa-a0d4-41ea-82f6-7bdeb154a47c" updatedVersion="8" minRefreshableVersion="3" subtotalHiddenItems="1" itemPrintTitles="1" createdVersion="8"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Date (Month)].&amp;[Jun]"/>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A1B8A4E-2D91-45A6-9805-00E67550D42A}" name="PivotTable9" cacheId="8" applyNumberFormats="0" applyBorderFormats="0" applyFontFormats="0" applyPatternFormats="0" applyAlignmentFormats="0" applyWidthHeightFormats="1" dataCaption="Values" tag="4169c57c-9033-47fc-9995-055ddeb20635" updatedVersion="8" minRefreshableVersion="3" subtotalHiddenItems="1" itemPrintTitles="1" createdVersion="8" indent="0" outline="1" outlineData="1" multipleFieldFilters="0" chartFormat="22">
  <location ref="D48:E5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0">
      <pivotArea outline="0" collapsedLevelsAreSubtotals="1" fieldPosition="0"/>
    </format>
  </formats>
  <chartFormats count="3">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1" count="1" selected="0">
            <x v="0"/>
          </reference>
        </references>
      </pivotArea>
    </chartFormat>
    <chartFormat chart="21"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Date (Month)].&amp;[Jun]"/>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4409EF8-2A4B-41BD-8C6E-07F5165A224C}" name="PivotTable10" cacheId="9" applyNumberFormats="0" applyBorderFormats="0" applyFontFormats="0" applyPatternFormats="0" applyAlignmentFormats="0" applyWidthHeightFormats="1" dataCaption="Values" tag="4169c57c-9033-47fc-9995-055ddeb20635" updatedVersion="8" minRefreshableVersion="3" subtotalHiddenItems="1" itemPrintTitles="1" createdVersion="8" indent="0" outline="1" outlineData="1" multipleFieldFilters="0" chartFormat="35">
  <location ref="G48:H57"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4">
    <format dxfId="14">
      <pivotArea outline="0" collapsedLevelsAreSubtotals="1" fieldPosition="0"/>
    </format>
    <format dxfId="13">
      <pivotArea collapsedLevelsAreSubtotals="1" fieldPosition="0">
        <references count="1">
          <reference field="1" count="1">
            <x v="0"/>
          </reference>
        </references>
      </pivotArea>
    </format>
    <format dxfId="12">
      <pivotArea collapsedLevelsAreSubtotals="1" fieldPosition="0">
        <references count="1">
          <reference field="1" count="7">
            <x v="1"/>
            <x v="2"/>
            <x v="3"/>
            <x v="4"/>
            <x v="5"/>
            <x v="6"/>
            <x v="7"/>
          </reference>
        </references>
      </pivotArea>
    </format>
    <format dxfId="11">
      <pivotArea grandRow="1" outline="0" collapsedLevelsAreSubtotals="1" fieldPosition="0"/>
    </format>
  </formats>
  <chartFormats count="2">
    <chartFormat chart="34" format="2" series="1">
      <pivotArea type="data" outline="0" fieldPosition="0">
        <references count="1">
          <reference field="4294967294" count="1" selected="0">
            <x v="0"/>
          </reference>
        </references>
      </pivotArea>
    </chartFormat>
    <chartFormat chart="34" format="3">
      <pivotArea type="data" outline="0" fieldPosition="0">
        <references count="2">
          <reference field="4294967294" count="1" selected="0">
            <x v="0"/>
          </reference>
          <reference field="1" count="1" selected="0">
            <x v="2"/>
          </reference>
        </references>
      </pivotArea>
    </chartFormat>
  </chartFormats>
  <pivotHierarchies count="34">
    <pivotHierarchy dragToData="1"/>
    <pivotHierarchy multipleItemSelectionAllowed="1" dragToData="1">
      <members count="1" level="1">
        <member name="[Calender].[Date (Month)].&amp;[Jun]"/>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A2CADD-15EC-492A-AA10-478B8970B48A}" name="PivotTable3" cacheId="3" applyNumberFormats="0" applyBorderFormats="0" applyFontFormats="0" applyPatternFormats="0" applyAlignmentFormats="0" applyWidthHeightFormats="1" dataCaption="Values" tag="4169c57c-9033-47fc-9995-055ddeb20635" updatedVersion="8" minRefreshableVersion="3" subtotalHiddenItems="1" itemPrintTitles="1" createdVersion="8" indent="0" outline="1" outlineData="1" multipleFieldFilters="0">
  <location ref="A15:A1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0">
      <pivotArea outline="0" collapsedLevelsAreSubtotals="1" fieldPosition="0"/>
    </format>
  </formats>
  <pivotHierarchies count="34">
    <pivotHierarchy dragToData="1"/>
    <pivotHierarchy multipleItemSelectionAllowed="1" dragToData="1">
      <members count="1" level="1">
        <member name="[Calender].[Date (Month)].&amp;[Jun]"/>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9810B8-9AD3-457E-8BA7-C0240A00217D}" name="PivotTable6" cacheId="5" applyNumberFormats="0" applyBorderFormats="0" applyFontFormats="0" applyPatternFormats="0" applyAlignmentFormats="0" applyWidthHeightFormats="1" dataCaption="Values" tag="4169c57c-9033-47fc-9995-055ddeb20635" updatedVersion="8" minRefreshableVersion="3" subtotalHiddenItems="1" itemPrintTitles="1" createdVersion="8" indent="0" outline="1" outlineData="1" multipleFieldFilters="0" chartFormat="4">
  <location ref="A21:C24"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2">
      <pivotArea outline="0" collapsedLevelsAreSubtotals="1" fieldPosition="0"/>
    </format>
    <format dxfId="1">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Date (Month)].&amp;[Jun]"/>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B29325-6BE0-40CE-B0A5-603370C2266D}" name="PivotTable7" cacheId="6" applyNumberFormats="0" applyBorderFormats="0" applyFontFormats="0" applyPatternFormats="0" applyAlignmentFormats="0" applyWidthHeightFormats="1" dataCaption="Values" tag="4169c57c-9033-47fc-9995-055ddeb20635" updatedVersion="8" minRefreshableVersion="3" subtotalHiddenItems="1" itemPrintTitles="1" createdVersion="8" indent="0" outline="1" outlineData="1" multipleFieldFilters="0" chartFormat="11">
  <location ref="A41:B50"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1">
    <format dxfId="3">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Date (Month)].&amp;[Jun]"/>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DD94BD-370A-4B22-8221-046FB4953E95}" name="PivotTable1" cacheId="1" applyNumberFormats="0" applyBorderFormats="0" applyFontFormats="0" applyPatternFormats="0" applyAlignmentFormats="0" applyWidthHeightFormats="1" dataCaption="Values" tag="09f2fbe4-a046-4650-b670-671f8f3f617a" updatedVersion="8" minRefreshableVersion="3" subtotalHiddenItems="1" itemPrintTitles="1" createdVersion="8"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4">
      <pivotArea outline="0" collapsedLevelsAreSubtotals="1" fieldPosition="0"/>
    </format>
  </formats>
  <pivotHierarchies count="34">
    <pivotHierarchy dragToData="1"/>
    <pivotHierarchy multipleItemSelectionAllowed="1" dragToData="1">
      <members count="1" level="1">
        <member name="[Calender].[Date (Month)].&amp;[Jun]"/>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B7DD34-F0EB-4C9C-8573-43F69C12EBDE}" name="PivotTable11" cacheId="10" applyNumberFormats="0" applyBorderFormats="0" applyFontFormats="0" applyPatternFormats="0" applyAlignmentFormats="0" applyWidthHeightFormats="1" dataCaption="Values" tag="4169c57c-9033-47fc-9995-055ddeb20635" updatedVersion="8" minRefreshableVersion="3" subtotalHiddenItems="1" itemPrintTitles="1" createdVersion="8" indent="0" outline="1" outlineData="1" multipleFieldFilters="0" chartFormat="35">
  <location ref="D55:D57"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1">
        <item s="1" x="0"/>
      </items>
    </pivotField>
  </pivotFields>
  <rowFields count="1">
    <field x="1"/>
  </rowFields>
  <rowItems count="2">
    <i>
      <x/>
    </i>
    <i t="grand">
      <x/>
    </i>
  </rowItems>
  <formats count="2">
    <format dxfId="6">
      <pivotArea outline="0" collapsedLevelsAreSubtotals="1" fieldPosition="0"/>
    </format>
    <format dxfId="5">
      <pivotArea grandRow="1" outline="0" collapsedLevelsAreSubtotals="1" fieldPosition="0"/>
    </format>
  </formats>
  <pivotHierarchies count="34">
    <pivotHierarchy dragToData="1"/>
    <pivotHierarchy multipleItemSelectionAllowed="1" dragToData="1">
      <members count="1" level="1">
        <member name="[Calender].[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99C8B6-2551-4064-8559-56EA2D1C054B}" name="PivotTable4" cacheId="0" applyNumberFormats="0" applyBorderFormats="0" applyFontFormats="0" applyPatternFormats="0" applyAlignmentFormats="0" applyWidthHeightFormats="1" dataCaption="Values" tag="40dec4fa-a0d4-41ea-82f6-7bdeb154a47c" updatedVersion="8" minRefreshableVersion="3" subtotalHiddenItems="1" itemPrintTitles="1" createdVersion="8" indent="0" outline="1" outlineData="1" multipleFieldFilters="0" chartFormat="37">
  <location ref="L5:M3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Patient Satisfaction Score" fld="2" baseField="0" baseItem="0"/>
  </dataFields>
  <formats count="1">
    <format dxfId="7">
      <pivotArea outline="0" collapsedLevelsAreSubtotals="1" fieldPosition="0"/>
    </format>
  </formats>
  <chartFormats count="16">
    <chartFormat chart="14" format="6"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7" format="9" series="1">
      <pivotArea type="data" outline="0" fieldPosition="0">
        <references count="1">
          <reference field="4294967294" count="1" selected="0">
            <x v="0"/>
          </reference>
        </references>
      </pivotArea>
    </chartFormat>
    <chartFormat chart="29" format="11" series="1">
      <pivotArea type="data" outline="0" fieldPosition="0">
        <references count="1">
          <reference field="4294967294" count="1" selected="0">
            <x v="0"/>
          </reference>
        </references>
      </pivotArea>
    </chartFormat>
    <chartFormat chart="32" format="13" series="1">
      <pivotArea type="data" outline="0" fieldPosition="0">
        <references count="1">
          <reference field="4294967294" count="1" selected="0">
            <x v="0"/>
          </reference>
        </references>
      </pivotArea>
    </chartFormat>
    <chartFormat chart="32" format="14">
      <pivotArea type="data" outline="0" fieldPosition="0">
        <references count="2">
          <reference field="4294967294" count="1" selected="0">
            <x v="0"/>
          </reference>
          <reference field="1" count="1" selected="0">
            <x v="16"/>
          </reference>
        </references>
      </pivotArea>
    </chartFormat>
    <chartFormat chart="32" format="15">
      <pivotArea type="data" outline="0" fieldPosition="0">
        <references count="2">
          <reference field="4294967294" count="1" selected="0">
            <x v="0"/>
          </reference>
          <reference field="1" count="1" selected="0">
            <x v="17"/>
          </reference>
        </references>
      </pivotArea>
    </chartFormat>
    <chartFormat chart="34" format="17" series="1">
      <pivotArea type="data" outline="0" fieldPosition="0">
        <references count="1">
          <reference field="4294967294" count="1" selected="0">
            <x v="0"/>
          </reference>
        </references>
      </pivotArea>
    </chartFormat>
    <chartFormat chart="35" format="18" series="1">
      <pivotArea type="data" outline="0" fieldPosition="0">
        <references count="1">
          <reference field="4294967294" count="1" selected="0">
            <x v="0"/>
          </reference>
        </references>
      </pivotArea>
    </chartFormat>
    <chartFormat chart="36" format="19"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Date (Month)].&amp;[Jun]"/>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1175401-0607-4E79-8BDC-8F62732BDF86}" name="PivotTable8" cacheId="7" applyNumberFormats="0" applyBorderFormats="0" applyFontFormats="0" applyPatternFormats="0" applyAlignmentFormats="0" applyWidthHeightFormats="1" dataCaption="Values" tag="4169c57c-9033-47fc-9995-055ddeb20635" updatedVersion="8" minRefreshableVersion="3" subtotalHiddenItems="1" itemPrintTitles="1" createdVersion="8" indent="0" outline="1" outlineData="1" multipleFieldFilters="0" chartFormat="18">
  <location ref="D41:E4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dataFields>
  <formats count="2">
    <format dxfId="9">
      <pivotArea outline="0" collapsedLevelsAreSubtotals="1" fieldPosition="0"/>
    </format>
    <format dxfId="8">
      <pivotArea collapsedLevelsAreSubtotals="1" fieldPosition="0">
        <references count="1">
          <reference field="1" count="0"/>
        </references>
      </pivotArea>
    </format>
  </formats>
  <chartFormats count="3">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1" count="1" selected="0">
            <x v="0"/>
          </reference>
        </references>
      </pivotArea>
    </chartFormat>
    <chartFormat chart="13" format="8">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Date (Month)].&amp;[Jun]"/>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14EFC57-AF3D-4A15-AA05-4FEEFE8E6C0D}" name="PivotTable5" cacheId="4" applyNumberFormats="0" applyBorderFormats="0" applyFontFormats="0" applyPatternFormats="0" applyAlignmentFormats="0" applyWidthHeightFormats="1" dataCaption="Values" tag="40dec4fa-a0d4-41ea-82f6-7bdeb154a47c" updatedVersion="8" minRefreshableVersion="3" subtotalHiddenItems="1" itemPrintTitles="1" createdVersion="8" indent="0" outline="1" outlineData="1" multipleFieldFilters="0" chartFormat="9">
  <location ref="G5:H36"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Date (Month)].&amp;[Jun]"/>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F18AED8-4D37-4AB6-A4A0-80A94AC5CDAC}"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9D44452-32ED-4E8C-9BBF-0C4ED794AEE7}" sourceName="[Calender].[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s>
  <data>
    <olap pivotCacheId="995569932">
      <levels count="2">
        <level uniqueName="[Calender].[Date (Month)].[(All)]" sourceCaption="(All)" count="0"/>
        <level uniqueName="[Calender].[Date (Month)].[Date (Month)]" sourceCaption="Date (Month)" count="12">
          <ranges>
            <range startItem="0">
              <i n="[Calender].[Date (Month)].&amp;[Apr]" c="Apr"/>
              <i n="[Calender].[Date (Month)].&amp;[May]" c="May"/>
              <i n="[Calender].[Date (Month)].&amp;[Jun]" c="Jun"/>
              <i n="[Calender].[Date (Month)].&amp;[Jul]" c="Jul"/>
              <i n="[Calender].[Date (Month)].&amp;[Aug]" c="Aug"/>
              <i n="[Calender].[Date (Month)].&amp;[Sep]" c="Sep"/>
              <i n="[Calender].[Date (Month)].&amp;[Oct]" c="Oct"/>
              <i n="[Calender].[Date (Month)].&amp;[Nov]" c="Nov"/>
              <i n="[Calender].[Date (Month)].&amp;[Dec]" c="Dec"/>
              <i n="[Calender].[Date (Month)].&amp;[Jan]" c="Jan" nd="1"/>
              <i n="[Calender].[Date (Month)].&amp;[Feb]" c="Feb" nd="1"/>
              <i n="[Calender].[Date (Month)].&amp;[Mar]" c="Mar" nd="1"/>
            </range>
          </ranges>
        </level>
      </levels>
      <selections count="1">
        <selection n="[Calender].[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ECD1CC7C-20DF-49F7-B3C2-73B2259AA19A}" sourceName="[Calender].[Date (Year)]">
  <pivotTables>
    <pivotTable tabId="1" name="PivotTable11"/>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995569932">
      <levels count="2">
        <level uniqueName="[Calender].[Date (Year)].[(All)]" sourceCaption="(All)" count="0"/>
        <level uniqueName="[Calender].[Date (Year)].[Date (Year)]" sourceCaption="Date (Year)" count="2">
          <ranges>
            <range startItem="0">
              <i n="[Calender].[Date (Year)].&amp;[2023]" c="2023"/>
              <i n="[Calender].[Date (Year)].&amp;[2024]" c="2024"/>
            </range>
          </ranges>
        </level>
      </levels>
      <selections count="1">
        <selection n="[Calender].[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1DF11057-A543-40C6-BDA3-B1F401F730DF}" cache="Slicer_Date__Month" caption="Date (Month)" showCaption="0" level="1" style="My Style1" rowHeight="270000"/>
  <slicer name="Date (Year)" xr10:uid="{21D835BC-1CD6-4417-A7E0-34D374FD9BDD}" cache="Slicer_Date__Year" caption="Date (Year)" columnCount="2" showCaption="0" level="1" style="My Style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23221C-9062-4088-8C12-01F149D60210}" name="Table_ExternalData_1" displayName="Table_ExternalData_1" ref="A3:M492" tableType="queryTable" totalsRowShown="0">
  <autoFilter ref="A3:M492" xr:uid="{B423221C-9062-4088-8C12-01F149D60210}"/>
  <tableColumns count="13">
    <tableColumn id="1" xr3:uid="{E8108FD9-0342-49C3-B4CD-49F9266EA8E2}" uniqueName="1" name="Hospital Emergency Room Data[Patient Id]" queryTableFieldId="1"/>
    <tableColumn id="2" xr3:uid="{92E94DB6-3803-4F8B-A621-8768683DB3D3}" uniqueName="2" name="Hospital Emergency Room Data[Patient Admission Date]" queryTableFieldId="2" dataDxfId="16"/>
    <tableColumn id="3" xr3:uid="{A065AB53-E61D-44EC-9E66-5A3078F2EB51}" uniqueName="3" name="Hospital Emergency Room Data[Patient Admission Time]" queryTableFieldId="3" dataDxfId="15"/>
    <tableColumn id="4" xr3:uid="{B86299D1-F3FF-47B3-8827-3A56DDC5E770}" uniqueName="4" name="Hospital Emergency Room Data[Merged]" queryTableFieldId="4"/>
    <tableColumn id="5" xr3:uid="{98F3FEC5-60C6-40B9-B151-72903CE37400}" uniqueName="5" name="Hospital Emergency Room Data[Patient Gender]" queryTableFieldId="5"/>
    <tableColumn id="6" xr3:uid="{A81395AA-0EF3-405F-A628-DEE1CF8CCDAA}" uniqueName="6" name="Hospital Emergency Room Data[Patient Age]" queryTableFieldId="6"/>
    <tableColumn id="7" xr3:uid="{55A14A4A-D0E0-4DF5-8E41-7962B6797598}" uniqueName="7" name="Hospital Emergency Room Data[Patient Race]" queryTableFieldId="7"/>
    <tableColumn id="8" xr3:uid="{B3D1E37B-5A94-4ACA-B47C-429FCEA984DD}" uniqueName="8" name="Hospital Emergency Room Data[Department Referral]" queryTableFieldId="8"/>
    <tableColumn id="9" xr3:uid="{29EC6CBD-2C5A-4C88-9CE8-81D0D10FB6AC}" uniqueName="9" name="Hospital Emergency Room Data[Patient Admission Flag]" queryTableFieldId="9"/>
    <tableColumn id="10" xr3:uid="{0639F922-0D5A-4B99-BD6A-37F12BC3930C}" uniqueName="10" name="Hospital Emergency Room Data[Patient Satisfaction Score]" queryTableFieldId="10"/>
    <tableColumn id="11" xr3:uid="{F6BD6C25-3EF6-4F76-A38E-49F2C99A7A44}" uniqueName="11" name="Hospital Emergency Room Data[Patient Waittime]" queryTableFieldId="11"/>
    <tableColumn id="12" xr3:uid="{B5E366A3-DC7E-455A-9429-32ACF36C629A}" uniqueName="12" name="Hospital Emergency Room Data[Age Group]" queryTableFieldId="12"/>
    <tableColumn id="13" xr3:uid="{747A3696-8A70-41EA-9244-D71C7F35BE98}"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80215-26BE-42C8-B72A-3270C8F76689}">
  <dimension ref="A1:M492"/>
  <sheetViews>
    <sheetView workbookViewId="0"/>
  </sheetViews>
  <sheetFormatPr defaultRowHeight="15" x14ac:dyDescent="0.25"/>
  <cols>
    <col min="1" max="1" width="42.5703125" bestFit="1" customWidth="1"/>
    <col min="2" max="2" width="55.42578125" bestFit="1" customWidth="1"/>
    <col min="3" max="3" width="55.5703125" bestFit="1" customWidth="1"/>
    <col min="4" max="4" width="40.7109375" bestFit="1" customWidth="1"/>
    <col min="5" max="5" width="47.7109375" bestFit="1" customWidth="1"/>
    <col min="6" max="6" width="44.140625" bestFit="1" customWidth="1"/>
    <col min="7" max="7" width="45.42578125" bestFit="1" customWidth="1"/>
    <col min="8" max="8" width="53" bestFit="1" customWidth="1"/>
    <col min="9" max="9" width="54.7109375" bestFit="1" customWidth="1"/>
    <col min="10" max="10" width="57.7109375" bestFit="1" customWidth="1"/>
    <col min="11" max="11" width="49.42578125" bestFit="1" customWidth="1"/>
    <col min="12" max="12" width="43.28515625" bestFit="1" customWidth="1"/>
    <col min="13" max="13" width="53.42578125" bestFit="1" customWidth="1"/>
  </cols>
  <sheetData>
    <row r="1" spans="1:13" x14ac:dyDescent="0.25">
      <c r="A1" s="11" t="s">
        <v>1031</v>
      </c>
    </row>
    <row r="3" spans="1:13" x14ac:dyDescent="0.25">
      <c r="A3" t="s">
        <v>11</v>
      </c>
      <c r="B3" t="s">
        <v>12</v>
      </c>
      <c r="C3" t="s">
        <v>13</v>
      </c>
      <c r="D3" t="s">
        <v>14</v>
      </c>
      <c r="E3" t="s">
        <v>15</v>
      </c>
      <c r="F3" t="s">
        <v>16</v>
      </c>
      <c r="G3" t="s">
        <v>17</v>
      </c>
      <c r="H3" t="s">
        <v>18</v>
      </c>
      <c r="I3" t="s">
        <v>19</v>
      </c>
      <c r="J3" t="s">
        <v>20</v>
      </c>
      <c r="K3" t="s">
        <v>21</v>
      </c>
      <c r="L3" t="s">
        <v>22</v>
      </c>
      <c r="M3" t="s">
        <v>23</v>
      </c>
    </row>
    <row r="4" spans="1:13" x14ac:dyDescent="0.25">
      <c r="A4" t="s">
        <v>24</v>
      </c>
      <c r="B4" s="9">
        <v>45262</v>
      </c>
      <c r="C4" s="10">
        <v>0.19375000000000001</v>
      </c>
      <c r="D4" t="s">
        <v>25</v>
      </c>
      <c r="E4" t="s">
        <v>26</v>
      </c>
      <c r="F4">
        <v>39</v>
      </c>
      <c r="G4" t="s">
        <v>27</v>
      </c>
      <c r="H4" t="s">
        <v>28</v>
      </c>
      <c r="I4" t="s">
        <v>29</v>
      </c>
      <c r="K4">
        <v>37</v>
      </c>
      <c r="L4" t="s">
        <v>30</v>
      </c>
      <c r="M4" t="s">
        <v>31</v>
      </c>
    </row>
    <row r="5" spans="1:13" x14ac:dyDescent="0.25">
      <c r="A5" t="s">
        <v>32</v>
      </c>
      <c r="B5" s="9">
        <v>45263</v>
      </c>
      <c r="C5" s="10">
        <v>0.8569444444444444</v>
      </c>
      <c r="D5" t="s">
        <v>33</v>
      </c>
      <c r="E5" t="s">
        <v>26</v>
      </c>
      <c r="F5">
        <v>30</v>
      </c>
      <c r="G5" t="s">
        <v>27</v>
      </c>
      <c r="H5" t="s">
        <v>28</v>
      </c>
      <c r="I5" t="s">
        <v>29</v>
      </c>
      <c r="K5">
        <v>39</v>
      </c>
      <c r="L5" t="s">
        <v>34</v>
      </c>
      <c r="M5" t="s">
        <v>31</v>
      </c>
    </row>
    <row r="6" spans="1:13" x14ac:dyDescent="0.25">
      <c r="A6" t="s">
        <v>35</v>
      </c>
      <c r="B6" s="9">
        <v>45263</v>
      </c>
      <c r="C6" s="10">
        <v>0.1</v>
      </c>
      <c r="D6" t="s">
        <v>36</v>
      </c>
      <c r="E6" t="s">
        <v>26</v>
      </c>
      <c r="F6">
        <v>32</v>
      </c>
      <c r="G6" t="s">
        <v>27</v>
      </c>
      <c r="H6" t="s">
        <v>28</v>
      </c>
      <c r="I6" t="s">
        <v>29</v>
      </c>
      <c r="K6">
        <v>59</v>
      </c>
      <c r="L6" t="s">
        <v>30</v>
      </c>
      <c r="M6" t="s">
        <v>31</v>
      </c>
    </row>
    <row r="7" spans="1:13" x14ac:dyDescent="0.25">
      <c r="A7" t="s">
        <v>37</v>
      </c>
      <c r="B7" s="9">
        <v>45276</v>
      </c>
      <c r="C7" s="10">
        <v>0.47222222222222221</v>
      </c>
      <c r="D7" t="s">
        <v>38</v>
      </c>
      <c r="E7" t="s">
        <v>26</v>
      </c>
      <c r="F7">
        <v>46</v>
      </c>
      <c r="G7" t="s">
        <v>27</v>
      </c>
      <c r="H7" t="s">
        <v>28</v>
      </c>
      <c r="I7" t="s">
        <v>29</v>
      </c>
      <c r="K7">
        <v>28</v>
      </c>
      <c r="L7" t="s">
        <v>39</v>
      </c>
      <c r="M7" t="s">
        <v>40</v>
      </c>
    </row>
    <row r="8" spans="1:13" x14ac:dyDescent="0.25">
      <c r="A8" t="s">
        <v>41</v>
      </c>
      <c r="B8" s="9">
        <v>45278</v>
      </c>
      <c r="C8" s="10">
        <v>0.44236111111111109</v>
      </c>
      <c r="D8" t="s">
        <v>42</v>
      </c>
      <c r="E8" t="s">
        <v>26</v>
      </c>
      <c r="F8">
        <v>67</v>
      </c>
      <c r="G8" t="s">
        <v>27</v>
      </c>
      <c r="H8" t="s">
        <v>28</v>
      </c>
      <c r="I8" t="s">
        <v>29</v>
      </c>
      <c r="K8">
        <v>21</v>
      </c>
      <c r="L8" t="s">
        <v>43</v>
      </c>
      <c r="M8" t="s">
        <v>40</v>
      </c>
    </row>
    <row r="9" spans="1:13" x14ac:dyDescent="0.25">
      <c r="A9" t="s">
        <v>44</v>
      </c>
      <c r="B9" s="9">
        <v>45278</v>
      </c>
      <c r="C9" s="10">
        <v>0.55277777777777781</v>
      </c>
      <c r="D9" t="s">
        <v>45</v>
      </c>
      <c r="E9" t="s">
        <v>26</v>
      </c>
      <c r="F9">
        <v>16</v>
      </c>
      <c r="G9" t="s">
        <v>27</v>
      </c>
      <c r="H9" t="s">
        <v>28</v>
      </c>
      <c r="I9" t="s">
        <v>29</v>
      </c>
      <c r="K9">
        <v>50</v>
      </c>
      <c r="L9" t="s">
        <v>46</v>
      </c>
      <c r="M9" t="s">
        <v>31</v>
      </c>
    </row>
    <row r="10" spans="1:13" x14ac:dyDescent="0.25">
      <c r="A10" t="s">
        <v>47</v>
      </c>
      <c r="B10" s="9">
        <v>45279</v>
      </c>
      <c r="C10" s="10">
        <v>0.38263888888888886</v>
      </c>
      <c r="D10" t="s">
        <v>48</v>
      </c>
      <c r="E10" t="s">
        <v>26</v>
      </c>
      <c r="F10">
        <v>55</v>
      </c>
      <c r="G10" t="s">
        <v>27</v>
      </c>
      <c r="H10" t="s">
        <v>28</v>
      </c>
      <c r="I10" t="s">
        <v>29</v>
      </c>
      <c r="K10">
        <v>33</v>
      </c>
      <c r="L10" t="s">
        <v>49</v>
      </c>
      <c r="M10" t="s">
        <v>31</v>
      </c>
    </row>
    <row r="11" spans="1:13" x14ac:dyDescent="0.25">
      <c r="A11" t="s">
        <v>50</v>
      </c>
      <c r="B11" s="9">
        <v>45282</v>
      </c>
      <c r="C11" s="10">
        <v>0.1</v>
      </c>
      <c r="D11" t="s">
        <v>51</v>
      </c>
      <c r="E11" t="s">
        <v>26</v>
      </c>
      <c r="F11">
        <v>38</v>
      </c>
      <c r="G11" t="s">
        <v>27</v>
      </c>
      <c r="H11" t="s">
        <v>28</v>
      </c>
      <c r="I11" t="s">
        <v>29</v>
      </c>
      <c r="K11">
        <v>14</v>
      </c>
      <c r="L11" t="s">
        <v>30</v>
      </c>
      <c r="M11" t="s">
        <v>40</v>
      </c>
    </row>
    <row r="12" spans="1:13" x14ac:dyDescent="0.25">
      <c r="A12" t="s">
        <v>52</v>
      </c>
      <c r="B12" s="9">
        <v>45284</v>
      </c>
      <c r="C12" s="10">
        <v>0.68958333333333333</v>
      </c>
      <c r="D12" t="s">
        <v>53</v>
      </c>
      <c r="E12" t="s">
        <v>26</v>
      </c>
      <c r="F12">
        <v>58</v>
      </c>
      <c r="G12" t="s">
        <v>27</v>
      </c>
      <c r="H12" t="s">
        <v>28</v>
      </c>
      <c r="I12" t="s">
        <v>29</v>
      </c>
      <c r="K12">
        <v>15</v>
      </c>
      <c r="L12" t="s">
        <v>49</v>
      </c>
      <c r="M12" t="s">
        <v>40</v>
      </c>
    </row>
    <row r="13" spans="1:13" x14ac:dyDescent="0.25">
      <c r="A13" t="s">
        <v>54</v>
      </c>
      <c r="B13" s="9">
        <v>45285</v>
      </c>
      <c r="C13" s="10">
        <v>0.47499999999999998</v>
      </c>
      <c r="D13" t="s">
        <v>55</v>
      </c>
      <c r="E13" t="s">
        <v>26</v>
      </c>
      <c r="F13">
        <v>52</v>
      </c>
      <c r="G13" t="s">
        <v>27</v>
      </c>
      <c r="H13" t="s">
        <v>28</v>
      </c>
      <c r="I13" t="s">
        <v>29</v>
      </c>
      <c r="K13">
        <v>29</v>
      </c>
      <c r="L13" t="s">
        <v>49</v>
      </c>
      <c r="M13" t="s">
        <v>40</v>
      </c>
    </row>
    <row r="14" spans="1:13" x14ac:dyDescent="0.25">
      <c r="A14" t="s">
        <v>56</v>
      </c>
      <c r="B14" s="9">
        <v>45285</v>
      </c>
      <c r="C14" s="10">
        <v>0.77013888888888893</v>
      </c>
      <c r="D14" t="s">
        <v>57</v>
      </c>
      <c r="E14" t="s">
        <v>26</v>
      </c>
      <c r="F14">
        <v>17</v>
      </c>
      <c r="G14" t="s">
        <v>27</v>
      </c>
      <c r="H14" t="s">
        <v>28</v>
      </c>
      <c r="I14" t="s">
        <v>29</v>
      </c>
      <c r="K14">
        <v>20</v>
      </c>
      <c r="L14" t="s">
        <v>46</v>
      </c>
      <c r="M14" t="s">
        <v>40</v>
      </c>
    </row>
    <row r="15" spans="1:13" x14ac:dyDescent="0.25">
      <c r="A15" t="s">
        <v>58</v>
      </c>
      <c r="B15" s="9">
        <v>45287</v>
      </c>
      <c r="C15" s="10">
        <v>0.74722222222222223</v>
      </c>
      <c r="D15" t="s">
        <v>59</v>
      </c>
      <c r="E15" t="s">
        <v>26</v>
      </c>
      <c r="F15">
        <v>25</v>
      </c>
      <c r="G15" t="s">
        <v>27</v>
      </c>
      <c r="H15" t="s">
        <v>28</v>
      </c>
      <c r="I15" t="s">
        <v>29</v>
      </c>
      <c r="K15">
        <v>53</v>
      </c>
      <c r="L15" t="s">
        <v>34</v>
      </c>
      <c r="M15" t="s">
        <v>31</v>
      </c>
    </row>
    <row r="16" spans="1:13" x14ac:dyDescent="0.25">
      <c r="A16" t="s">
        <v>60</v>
      </c>
      <c r="B16" s="9">
        <v>45288</v>
      </c>
      <c r="C16" s="10">
        <v>0.56388888888888888</v>
      </c>
      <c r="D16" t="s">
        <v>61</v>
      </c>
      <c r="E16" t="s">
        <v>26</v>
      </c>
      <c r="F16">
        <v>50</v>
      </c>
      <c r="G16" t="s">
        <v>27</v>
      </c>
      <c r="H16" t="s">
        <v>28</v>
      </c>
      <c r="I16" t="s">
        <v>29</v>
      </c>
      <c r="K16">
        <v>38</v>
      </c>
      <c r="L16" t="s">
        <v>39</v>
      </c>
      <c r="M16" t="s">
        <v>31</v>
      </c>
    </row>
    <row r="17" spans="1:13" x14ac:dyDescent="0.25">
      <c r="A17" t="s">
        <v>62</v>
      </c>
      <c r="B17" s="9">
        <v>45289</v>
      </c>
      <c r="C17" s="10">
        <v>0.29444444444444445</v>
      </c>
      <c r="D17" t="s">
        <v>63</v>
      </c>
      <c r="E17" t="s">
        <v>26</v>
      </c>
      <c r="F17">
        <v>27</v>
      </c>
      <c r="G17" t="s">
        <v>27</v>
      </c>
      <c r="H17" t="s">
        <v>28</v>
      </c>
      <c r="I17" t="s">
        <v>29</v>
      </c>
      <c r="K17">
        <v>24</v>
      </c>
      <c r="L17" t="s">
        <v>34</v>
      </c>
      <c r="M17" t="s">
        <v>40</v>
      </c>
    </row>
    <row r="18" spans="1:13" x14ac:dyDescent="0.25">
      <c r="A18" t="s">
        <v>64</v>
      </c>
      <c r="B18" s="9">
        <v>45289</v>
      </c>
      <c r="C18" s="10">
        <v>0.84375</v>
      </c>
      <c r="D18" t="s">
        <v>65</v>
      </c>
      <c r="E18" t="s">
        <v>26</v>
      </c>
      <c r="F18">
        <v>49</v>
      </c>
      <c r="G18" t="s">
        <v>27</v>
      </c>
      <c r="H18" t="s">
        <v>28</v>
      </c>
      <c r="I18" t="s">
        <v>29</v>
      </c>
      <c r="K18">
        <v>20</v>
      </c>
      <c r="L18" t="s">
        <v>39</v>
      </c>
      <c r="M18" t="s">
        <v>40</v>
      </c>
    </row>
    <row r="19" spans="1:13" x14ac:dyDescent="0.25">
      <c r="A19" t="s">
        <v>66</v>
      </c>
      <c r="B19" s="9">
        <v>45289</v>
      </c>
      <c r="C19" s="10">
        <v>0.45277777777777778</v>
      </c>
      <c r="D19" t="s">
        <v>67</v>
      </c>
      <c r="E19" t="s">
        <v>26</v>
      </c>
      <c r="F19">
        <v>60</v>
      </c>
      <c r="G19" t="s">
        <v>27</v>
      </c>
      <c r="H19" t="s">
        <v>28</v>
      </c>
      <c r="I19" t="s">
        <v>29</v>
      </c>
      <c r="K19">
        <v>10</v>
      </c>
      <c r="L19" t="s">
        <v>49</v>
      </c>
      <c r="M19" t="s">
        <v>40</v>
      </c>
    </row>
    <row r="20" spans="1:13" x14ac:dyDescent="0.25">
      <c r="A20" t="s">
        <v>68</v>
      </c>
      <c r="B20" s="9">
        <v>45290</v>
      </c>
      <c r="C20" s="10">
        <v>0.92291666666666672</v>
      </c>
      <c r="D20" t="s">
        <v>69</v>
      </c>
      <c r="E20" t="s">
        <v>26</v>
      </c>
      <c r="F20">
        <v>39</v>
      </c>
      <c r="G20" t="s">
        <v>27</v>
      </c>
      <c r="H20" t="s">
        <v>28</v>
      </c>
      <c r="I20" t="s">
        <v>29</v>
      </c>
      <c r="K20">
        <v>35</v>
      </c>
      <c r="L20" t="s">
        <v>30</v>
      </c>
      <c r="M20" t="s">
        <v>31</v>
      </c>
    </row>
    <row r="21" spans="1:13" x14ac:dyDescent="0.25">
      <c r="A21" t="s">
        <v>70</v>
      </c>
      <c r="B21" s="9">
        <v>45291</v>
      </c>
      <c r="C21" s="10">
        <v>0.81319444444444444</v>
      </c>
      <c r="D21" t="s">
        <v>71</v>
      </c>
      <c r="E21" t="s">
        <v>26</v>
      </c>
      <c r="F21">
        <v>12</v>
      </c>
      <c r="G21" t="s">
        <v>27</v>
      </c>
      <c r="H21" t="s">
        <v>28</v>
      </c>
      <c r="I21" t="s">
        <v>29</v>
      </c>
      <c r="K21">
        <v>38</v>
      </c>
      <c r="L21" t="s">
        <v>46</v>
      </c>
      <c r="M21" t="s">
        <v>31</v>
      </c>
    </row>
    <row r="22" spans="1:13" x14ac:dyDescent="0.25">
      <c r="A22" t="s">
        <v>72</v>
      </c>
      <c r="B22" s="9">
        <v>45291</v>
      </c>
      <c r="C22" s="10">
        <v>0.88055555555555554</v>
      </c>
      <c r="D22" t="s">
        <v>73</v>
      </c>
      <c r="E22" t="s">
        <v>26</v>
      </c>
      <c r="F22">
        <v>56</v>
      </c>
      <c r="G22" t="s">
        <v>27</v>
      </c>
      <c r="H22" t="s">
        <v>28</v>
      </c>
      <c r="I22" t="s">
        <v>29</v>
      </c>
      <c r="K22">
        <v>32</v>
      </c>
      <c r="L22" t="s">
        <v>49</v>
      </c>
      <c r="M22" t="s">
        <v>31</v>
      </c>
    </row>
    <row r="23" spans="1:13" x14ac:dyDescent="0.25">
      <c r="A23" t="s">
        <v>74</v>
      </c>
      <c r="B23" s="9">
        <v>45261</v>
      </c>
      <c r="C23" s="10">
        <v>0.57638888888888884</v>
      </c>
      <c r="D23" t="s">
        <v>75</v>
      </c>
      <c r="E23" t="s">
        <v>76</v>
      </c>
      <c r="F23">
        <v>61</v>
      </c>
      <c r="G23" t="s">
        <v>27</v>
      </c>
      <c r="H23" t="s">
        <v>28</v>
      </c>
      <c r="I23" t="s">
        <v>29</v>
      </c>
      <c r="K23">
        <v>57</v>
      </c>
      <c r="L23" t="s">
        <v>43</v>
      </c>
      <c r="M23" t="s">
        <v>31</v>
      </c>
    </row>
    <row r="24" spans="1:13" x14ac:dyDescent="0.25">
      <c r="A24" t="s">
        <v>77</v>
      </c>
      <c r="B24" s="9">
        <v>45264</v>
      </c>
      <c r="C24" s="10">
        <v>0.53194444444444444</v>
      </c>
      <c r="D24" t="s">
        <v>78</v>
      </c>
      <c r="E24" t="s">
        <v>76</v>
      </c>
      <c r="F24">
        <v>21</v>
      </c>
      <c r="G24" t="s">
        <v>27</v>
      </c>
      <c r="H24" t="s">
        <v>28</v>
      </c>
      <c r="I24" t="s">
        <v>29</v>
      </c>
      <c r="K24">
        <v>27</v>
      </c>
      <c r="L24" t="s">
        <v>34</v>
      </c>
      <c r="M24" t="s">
        <v>40</v>
      </c>
    </row>
    <row r="25" spans="1:13" x14ac:dyDescent="0.25">
      <c r="A25" t="s">
        <v>79</v>
      </c>
      <c r="B25" s="9">
        <v>45268</v>
      </c>
      <c r="C25" s="10">
        <v>0.81805555555555554</v>
      </c>
      <c r="D25" t="s">
        <v>80</v>
      </c>
      <c r="E25" t="s">
        <v>76</v>
      </c>
      <c r="F25">
        <v>23</v>
      </c>
      <c r="G25" t="s">
        <v>27</v>
      </c>
      <c r="H25" t="s">
        <v>28</v>
      </c>
      <c r="I25" t="s">
        <v>29</v>
      </c>
      <c r="K25">
        <v>56</v>
      </c>
      <c r="L25" t="s">
        <v>34</v>
      </c>
      <c r="M25" t="s">
        <v>31</v>
      </c>
    </row>
    <row r="26" spans="1:13" x14ac:dyDescent="0.25">
      <c r="A26" t="s">
        <v>81</v>
      </c>
      <c r="B26" s="9">
        <v>45272</v>
      </c>
      <c r="C26" s="10">
        <v>0.46180555555555558</v>
      </c>
      <c r="D26" t="s">
        <v>82</v>
      </c>
      <c r="E26" t="s">
        <v>76</v>
      </c>
      <c r="F26">
        <v>49</v>
      </c>
      <c r="G26" t="s">
        <v>27</v>
      </c>
      <c r="H26" t="s">
        <v>28</v>
      </c>
      <c r="I26" t="s">
        <v>29</v>
      </c>
      <c r="K26">
        <v>50</v>
      </c>
      <c r="L26" t="s">
        <v>39</v>
      </c>
      <c r="M26" t="s">
        <v>31</v>
      </c>
    </row>
    <row r="27" spans="1:13" x14ac:dyDescent="0.25">
      <c r="A27" t="s">
        <v>83</v>
      </c>
      <c r="B27" s="9">
        <v>45279</v>
      </c>
      <c r="C27" s="10">
        <v>0.85</v>
      </c>
      <c r="D27" t="s">
        <v>84</v>
      </c>
      <c r="E27" t="s">
        <v>76</v>
      </c>
      <c r="F27">
        <v>48</v>
      </c>
      <c r="G27" t="s">
        <v>27</v>
      </c>
      <c r="H27" t="s">
        <v>28</v>
      </c>
      <c r="I27" t="s">
        <v>29</v>
      </c>
      <c r="K27">
        <v>19</v>
      </c>
      <c r="L27" t="s">
        <v>39</v>
      </c>
      <c r="M27" t="s">
        <v>40</v>
      </c>
    </row>
    <row r="28" spans="1:13" x14ac:dyDescent="0.25">
      <c r="A28" t="s">
        <v>85</v>
      </c>
      <c r="B28" s="9">
        <v>45282</v>
      </c>
      <c r="C28" s="10">
        <v>2.7083333333333334E-2</v>
      </c>
      <c r="D28" t="s">
        <v>86</v>
      </c>
      <c r="E28" t="s">
        <v>76</v>
      </c>
      <c r="F28">
        <v>10</v>
      </c>
      <c r="G28" t="s">
        <v>27</v>
      </c>
      <c r="H28" t="s">
        <v>28</v>
      </c>
      <c r="I28" t="s">
        <v>29</v>
      </c>
      <c r="K28">
        <v>33</v>
      </c>
      <c r="L28" t="s">
        <v>87</v>
      </c>
      <c r="M28" t="s">
        <v>31</v>
      </c>
    </row>
    <row r="29" spans="1:13" x14ac:dyDescent="0.25">
      <c r="A29" t="s">
        <v>88</v>
      </c>
      <c r="B29" s="9">
        <v>45283</v>
      </c>
      <c r="C29" s="10">
        <v>0.16944444444444445</v>
      </c>
      <c r="D29" t="s">
        <v>89</v>
      </c>
      <c r="E29" t="s">
        <v>76</v>
      </c>
      <c r="F29">
        <v>34</v>
      </c>
      <c r="G29" t="s">
        <v>27</v>
      </c>
      <c r="H29" t="s">
        <v>28</v>
      </c>
      <c r="I29" t="s">
        <v>29</v>
      </c>
      <c r="K29">
        <v>31</v>
      </c>
      <c r="L29" t="s">
        <v>30</v>
      </c>
      <c r="M29" t="s">
        <v>31</v>
      </c>
    </row>
    <row r="30" spans="1:13" x14ac:dyDescent="0.25">
      <c r="A30" t="s">
        <v>90</v>
      </c>
      <c r="B30" s="9">
        <v>45287</v>
      </c>
      <c r="C30" s="10">
        <v>0.13472222222222222</v>
      </c>
      <c r="D30" t="s">
        <v>91</v>
      </c>
      <c r="E30" t="s">
        <v>76</v>
      </c>
      <c r="F30">
        <v>40</v>
      </c>
      <c r="G30" t="s">
        <v>27</v>
      </c>
      <c r="H30" t="s">
        <v>28</v>
      </c>
      <c r="I30" t="s">
        <v>29</v>
      </c>
      <c r="K30">
        <v>38</v>
      </c>
      <c r="L30" t="s">
        <v>30</v>
      </c>
      <c r="M30" t="s">
        <v>31</v>
      </c>
    </row>
    <row r="31" spans="1:13" x14ac:dyDescent="0.25">
      <c r="A31" t="s">
        <v>92</v>
      </c>
      <c r="B31" s="9">
        <v>45290</v>
      </c>
      <c r="C31" s="10">
        <v>0.34444444444444444</v>
      </c>
      <c r="D31" t="s">
        <v>93</v>
      </c>
      <c r="E31" t="s">
        <v>76</v>
      </c>
      <c r="F31">
        <v>63</v>
      </c>
      <c r="G31" t="s">
        <v>27</v>
      </c>
      <c r="H31" t="s">
        <v>28</v>
      </c>
      <c r="I31" t="s">
        <v>29</v>
      </c>
      <c r="K31">
        <v>11</v>
      </c>
      <c r="L31" t="s">
        <v>43</v>
      </c>
      <c r="M31" t="s">
        <v>40</v>
      </c>
    </row>
    <row r="32" spans="1:13" x14ac:dyDescent="0.25">
      <c r="A32" t="s">
        <v>94</v>
      </c>
      <c r="B32" s="9">
        <v>45291</v>
      </c>
      <c r="C32" s="10">
        <v>0.56805555555555554</v>
      </c>
      <c r="D32" t="s">
        <v>95</v>
      </c>
      <c r="E32" t="s">
        <v>76</v>
      </c>
      <c r="F32">
        <v>21</v>
      </c>
      <c r="G32" t="s">
        <v>27</v>
      </c>
      <c r="H32" t="s">
        <v>28</v>
      </c>
      <c r="I32" t="s">
        <v>29</v>
      </c>
      <c r="K32">
        <v>57</v>
      </c>
      <c r="L32" t="s">
        <v>34</v>
      </c>
      <c r="M32" t="s">
        <v>31</v>
      </c>
    </row>
    <row r="33" spans="1:13" x14ac:dyDescent="0.25">
      <c r="A33" t="s">
        <v>96</v>
      </c>
      <c r="B33" s="9">
        <v>45291</v>
      </c>
      <c r="C33" s="10">
        <v>0.1076388888888889</v>
      </c>
      <c r="D33" t="s">
        <v>97</v>
      </c>
      <c r="E33" t="s">
        <v>76</v>
      </c>
      <c r="F33">
        <v>67</v>
      </c>
      <c r="G33" t="s">
        <v>27</v>
      </c>
      <c r="H33" t="s">
        <v>28</v>
      </c>
      <c r="I33" t="s">
        <v>29</v>
      </c>
      <c r="K33">
        <v>28</v>
      </c>
      <c r="L33" t="s">
        <v>43</v>
      </c>
      <c r="M33" t="s">
        <v>40</v>
      </c>
    </row>
    <row r="34" spans="1:13" x14ac:dyDescent="0.25">
      <c r="A34" t="s">
        <v>98</v>
      </c>
      <c r="B34" s="9">
        <v>45262</v>
      </c>
      <c r="C34" s="10">
        <v>0.71527777777777779</v>
      </c>
      <c r="D34" t="s">
        <v>99</v>
      </c>
      <c r="E34" t="s">
        <v>76</v>
      </c>
      <c r="F34">
        <v>55</v>
      </c>
      <c r="G34" t="s">
        <v>27</v>
      </c>
      <c r="H34" t="s">
        <v>28</v>
      </c>
      <c r="I34" t="s">
        <v>100</v>
      </c>
      <c r="K34">
        <v>28</v>
      </c>
      <c r="L34" t="s">
        <v>49</v>
      </c>
      <c r="M34" t="s">
        <v>40</v>
      </c>
    </row>
    <row r="35" spans="1:13" x14ac:dyDescent="0.25">
      <c r="A35" t="s">
        <v>101</v>
      </c>
      <c r="B35" s="9">
        <v>45263</v>
      </c>
      <c r="C35" s="10">
        <v>0.94930555555555551</v>
      </c>
      <c r="D35" t="s">
        <v>102</v>
      </c>
      <c r="E35" t="s">
        <v>76</v>
      </c>
      <c r="F35">
        <v>49</v>
      </c>
      <c r="G35" t="s">
        <v>27</v>
      </c>
      <c r="H35" t="s">
        <v>28</v>
      </c>
      <c r="I35" t="s">
        <v>100</v>
      </c>
      <c r="K35">
        <v>33</v>
      </c>
      <c r="L35" t="s">
        <v>39</v>
      </c>
      <c r="M35" t="s">
        <v>31</v>
      </c>
    </row>
    <row r="36" spans="1:13" x14ac:dyDescent="0.25">
      <c r="A36" t="s">
        <v>103</v>
      </c>
      <c r="B36" s="9">
        <v>45265</v>
      </c>
      <c r="C36" s="10">
        <v>0.5131944444444444</v>
      </c>
      <c r="D36" t="s">
        <v>104</v>
      </c>
      <c r="E36" t="s">
        <v>76</v>
      </c>
      <c r="F36">
        <v>71</v>
      </c>
      <c r="G36" t="s">
        <v>27</v>
      </c>
      <c r="H36" t="s">
        <v>28</v>
      </c>
      <c r="I36" t="s">
        <v>100</v>
      </c>
      <c r="K36">
        <v>44</v>
      </c>
      <c r="L36" t="s">
        <v>105</v>
      </c>
      <c r="M36" t="s">
        <v>31</v>
      </c>
    </row>
    <row r="37" spans="1:13" x14ac:dyDescent="0.25">
      <c r="A37" t="s">
        <v>106</v>
      </c>
      <c r="B37" s="9">
        <v>45265</v>
      </c>
      <c r="C37" s="10">
        <v>0.38263888888888886</v>
      </c>
      <c r="D37" t="s">
        <v>107</v>
      </c>
      <c r="E37" t="s">
        <v>76</v>
      </c>
      <c r="F37">
        <v>18</v>
      </c>
      <c r="G37" t="s">
        <v>27</v>
      </c>
      <c r="H37" t="s">
        <v>28</v>
      </c>
      <c r="I37" t="s">
        <v>100</v>
      </c>
      <c r="K37">
        <v>51</v>
      </c>
      <c r="L37" t="s">
        <v>46</v>
      </c>
      <c r="M37" t="s">
        <v>31</v>
      </c>
    </row>
    <row r="38" spans="1:13" x14ac:dyDescent="0.25">
      <c r="A38" t="s">
        <v>108</v>
      </c>
      <c r="B38" s="9">
        <v>45267</v>
      </c>
      <c r="C38" s="10">
        <v>0.54097222222222219</v>
      </c>
      <c r="D38" t="s">
        <v>109</v>
      </c>
      <c r="E38" t="s">
        <v>76</v>
      </c>
      <c r="F38">
        <v>75</v>
      </c>
      <c r="G38" t="s">
        <v>27</v>
      </c>
      <c r="H38" t="s">
        <v>28</v>
      </c>
      <c r="I38" t="s">
        <v>100</v>
      </c>
      <c r="K38">
        <v>34</v>
      </c>
      <c r="L38" t="s">
        <v>105</v>
      </c>
      <c r="M38" t="s">
        <v>31</v>
      </c>
    </row>
    <row r="39" spans="1:13" x14ac:dyDescent="0.25">
      <c r="A39" t="s">
        <v>110</v>
      </c>
      <c r="B39" s="9">
        <v>45268</v>
      </c>
      <c r="C39" s="10">
        <v>0.46875</v>
      </c>
      <c r="D39" t="s">
        <v>111</v>
      </c>
      <c r="E39" t="s">
        <v>76</v>
      </c>
      <c r="F39">
        <v>44</v>
      </c>
      <c r="G39" t="s">
        <v>27</v>
      </c>
      <c r="H39" t="s">
        <v>28</v>
      </c>
      <c r="I39" t="s">
        <v>100</v>
      </c>
      <c r="K39">
        <v>42</v>
      </c>
      <c r="L39" t="s">
        <v>39</v>
      </c>
      <c r="M39" t="s">
        <v>31</v>
      </c>
    </row>
    <row r="40" spans="1:13" x14ac:dyDescent="0.25">
      <c r="A40" t="s">
        <v>112</v>
      </c>
      <c r="B40" s="9">
        <v>45270</v>
      </c>
      <c r="C40" s="10">
        <v>0.52222222222222225</v>
      </c>
      <c r="D40" t="s">
        <v>113</v>
      </c>
      <c r="E40" t="s">
        <v>76</v>
      </c>
      <c r="F40">
        <v>1</v>
      </c>
      <c r="G40" t="s">
        <v>27</v>
      </c>
      <c r="H40" t="s">
        <v>28</v>
      </c>
      <c r="I40" t="s">
        <v>100</v>
      </c>
      <c r="K40">
        <v>55</v>
      </c>
      <c r="L40" t="s">
        <v>87</v>
      </c>
      <c r="M40" t="s">
        <v>31</v>
      </c>
    </row>
    <row r="41" spans="1:13" x14ac:dyDescent="0.25">
      <c r="A41" t="s">
        <v>114</v>
      </c>
      <c r="B41" s="9">
        <v>45272</v>
      </c>
      <c r="C41" s="10">
        <v>0.65208333333333335</v>
      </c>
      <c r="D41" t="s">
        <v>115</v>
      </c>
      <c r="E41" t="s">
        <v>76</v>
      </c>
      <c r="F41">
        <v>35</v>
      </c>
      <c r="G41" t="s">
        <v>27</v>
      </c>
      <c r="H41" t="s">
        <v>28</v>
      </c>
      <c r="I41" t="s">
        <v>100</v>
      </c>
      <c r="K41">
        <v>23</v>
      </c>
      <c r="L41" t="s">
        <v>30</v>
      </c>
      <c r="M41" t="s">
        <v>40</v>
      </c>
    </row>
    <row r="42" spans="1:13" x14ac:dyDescent="0.25">
      <c r="A42" t="s">
        <v>116</v>
      </c>
      <c r="B42" s="9">
        <v>45274</v>
      </c>
      <c r="C42" s="10">
        <v>0.7319444444444444</v>
      </c>
      <c r="D42" t="s">
        <v>117</v>
      </c>
      <c r="E42" t="s">
        <v>76</v>
      </c>
      <c r="F42">
        <v>18</v>
      </c>
      <c r="G42" t="s">
        <v>27</v>
      </c>
      <c r="H42" t="s">
        <v>28</v>
      </c>
      <c r="I42" t="s">
        <v>100</v>
      </c>
      <c r="K42">
        <v>27</v>
      </c>
      <c r="L42" t="s">
        <v>46</v>
      </c>
      <c r="M42" t="s">
        <v>40</v>
      </c>
    </row>
    <row r="43" spans="1:13" x14ac:dyDescent="0.25">
      <c r="A43" t="s">
        <v>118</v>
      </c>
      <c r="B43" s="9">
        <v>45274</v>
      </c>
      <c r="C43" s="10">
        <v>6.0416666666666667E-2</v>
      </c>
      <c r="D43" t="s">
        <v>119</v>
      </c>
      <c r="E43" t="s">
        <v>76</v>
      </c>
      <c r="F43">
        <v>16</v>
      </c>
      <c r="G43" t="s">
        <v>27</v>
      </c>
      <c r="H43" t="s">
        <v>28</v>
      </c>
      <c r="I43" t="s">
        <v>100</v>
      </c>
      <c r="K43">
        <v>34</v>
      </c>
      <c r="L43" t="s">
        <v>46</v>
      </c>
      <c r="M43" t="s">
        <v>31</v>
      </c>
    </row>
    <row r="44" spans="1:13" x14ac:dyDescent="0.25">
      <c r="A44" t="s">
        <v>120</v>
      </c>
      <c r="B44" s="9">
        <v>45275</v>
      </c>
      <c r="C44" s="10">
        <v>0.9506944444444444</v>
      </c>
      <c r="D44" t="s">
        <v>121</v>
      </c>
      <c r="E44" t="s">
        <v>76</v>
      </c>
      <c r="F44">
        <v>63</v>
      </c>
      <c r="G44" t="s">
        <v>27</v>
      </c>
      <c r="H44" t="s">
        <v>28</v>
      </c>
      <c r="I44" t="s">
        <v>100</v>
      </c>
      <c r="K44">
        <v>40</v>
      </c>
      <c r="L44" t="s">
        <v>43</v>
      </c>
      <c r="M44" t="s">
        <v>31</v>
      </c>
    </row>
    <row r="45" spans="1:13" x14ac:dyDescent="0.25">
      <c r="A45" t="s">
        <v>122</v>
      </c>
      <c r="B45" s="9">
        <v>45281</v>
      </c>
      <c r="C45" s="10">
        <v>0.60972222222222228</v>
      </c>
      <c r="D45" t="s">
        <v>123</v>
      </c>
      <c r="E45" t="s">
        <v>76</v>
      </c>
      <c r="F45">
        <v>73</v>
      </c>
      <c r="G45" t="s">
        <v>27</v>
      </c>
      <c r="H45" t="s">
        <v>28</v>
      </c>
      <c r="I45" t="s">
        <v>100</v>
      </c>
      <c r="K45">
        <v>29</v>
      </c>
      <c r="L45" t="s">
        <v>105</v>
      </c>
      <c r="M45" t="s">
        <v>40</v>
      </c>
    </row>
    <row r="46" spans="1:13" x14ac:dyDescent="0.25">
      <c r="A46" t="s">
        <v>124</v>
      </c>
      <c r="B46" s="9">
        <v>45284</v>
      </c>
      <c r="C46" s="10">
        <v>0.68541666666666667</v>
      </c>
      <c r="D46" t="s">
        <v>125</v>
      </c>
      <c r="E46" t="s">
        <v>76</v>
      </c>
      <c r="F46">
        <v>49</v>
      </c>
      <c r="G46" t="s">
        <v>27</v>
      </c>
      <c r="H46" t="s">
        <v>28</v>
      </c>
      <c r="I46" t="s">
        <v>100</v>
      </c>
      <c r="K46">
        <v>47</v>
      </c>
      <c r="L46" t="s">
        <v>39</v>
      </c>
      <c r="M46" t="s">
        <v>31</v>
      </c>
    </row>
    <row r="47" spans="1:13" x14ac:dyDescent="0.25">
      <c r="A47" t="s">
        <v>126</v>
      </c>
      <c r="B47" s="9">
        <v>45285</v>
      </c>
      <c r="C47" s="10">
        <v>0.19305555555555556</v>
      </c>
      <c r="D47" t="s">
        <v>127</v>
      </c>
      <c r="E47" t="s">
        <v>76</v>
      </c>
      <c r="F47">
        <v>61</v>
      </c>
      <c r="G47" t="s">
        <v>27</v>
      </c>
      <c r="H47" t="s">
        <v>28</v>
      </c>
      <c r="I47" t="s">
        <v>100</v>
      </c>
      <c r="K47">
        <v>31</v>
      </c>
      <c r="L47" t="s">
        <v>43</v>
      </c>
      <c r="M47" t="s">
        <v>31</v>
      </c>
    </row>
    <row r="48" spans="1:13" x14ac:dyDescent="0.25">
      <c r="A48" t="s">
        <v>128</v>
      </c>
      <c r="B48" s="9">
        <v>45287</v>
      </c>
      <c r="C48" s="10">
        <v>0.34305555555555556</v>
      </c>
      <c r="D48" t="s">
        <v>129</v>
      </c>
      <c r="E48" t="s">
        <v>76</v>
      </c>
      <c r="F48">
        <v>39</v>
      </c>
      <c r="G48" t="s">
        <v>27</v>
      </c>
      <c r="H48" t="s">
        <v>28</v>
      </c>
      <c r="I48" t="s">
        <v>100</v>
      </c>
      <c r="K48">
        <v>57</v>
      </c>
      <c r="L48" t="s">
        <v>30</v>
      </c>
      <c r="M48" t="s">
        <v>31</v>
      </c>
    </row>
    <row r="49" spans="1:13" x14ac:dyDescent="0.25">
      <c r="A49" t="s">
        <v>130</v>
      </c>
      <c r="B49" s="9">
        <v>45288</v>
      </c>
      <c r="C49" s="10">
        <v>0.27291666666666664</v>
      </c>
      <c r="D49" t="s">
        <v>131</v>
      </c>
      <c r="E49" t="s">
        <v>76</v>
      </c>
      <c r="F49">
        <v>10</v>
      </c>
      <c r="G49" t="s">
        <v>27</v>
      </c>
      <c r="H49" t="s">
        <v>28</v>
      </c>
      <c r="I49" t="s">
        <v>100</v>
      </c>
      <c r="K49">
        <v>23</v>
      </c>
      <c r="L49" t="s">
        <v>87</v>
      </c>
      <c r="M49" t="s">
        <v>40</v>
      </c>
    </row>
    <row r="50" spans="1:13" x14ac:dyDescent="0.25">
      <c r="A50" t="s">
        <v>132</v>
      </c>
      <c r="B50" s="9">
        <v>45288</v>
      </c>
      <c r="C50" s="10">
        <v>0.49513888888888891</v>
      </c>
      <c r="D50" t="s">
        <v>133</v>
      </c>
      <c r="E50" t="s">
        <v>76</v>
      </c>
      <c r="F50">
        <v>60</v>
      </c>
      <c r="G50" t="s">
        <v>27</v>
      </c>
      <c r="H50" t="s">
        <v>28</v>
      </c>
      <c r="I50" t="s">
        <v>100</v>
      </c>
      <c r="K50">
        <v>58</v>
      </c>
      <c r="L50" t="s">
        <v>49</v>
      </c>
      <c r="M50" t="s">
        <v>31</v>
      </c>
    </row>
    <row r="51" spans="1:13" x14ac:dyDescent="0.25">
      <c r="A51" t="s">
        <v>134</v>
      </c>
      <c r="B51" s="9">
        <v>45288</v>
      </c>
      <c r="C51" s="10">
        <v>0.77152777777777781</v>
      </c>
      <c r="D51" t="s">
        <v>135</v>
      </c>
      <c r="E51" t="s">
        <v>76</v>
      </c>
      <c r="F51">
        <v>69</v>
      </c>
      <c r="G51" t="s">
        <v>27</v>
      </c>
      <c r="H51" t="s">
        <v>28</v>
      </c>
      <c r="I51" t="s">
        <v>100</v>
      </c>
      <c r="K51">
        <v>26</v>
      </c>
      <c r="L51" t="s">
        <v>43</v>
      </c>
      <c r="M51" t="s">
        <v>40</v>
      </c>
    </row>
    <row r="52" spans="1:13" x14ac:dyDescent="0.25">
      <c r="A52" t="s">
        <v>136</v>
      </c>
      <c r="B52" s="9">
        <v>45290</v>
      </c>
      <c r="C52" s="10">
        <v>9.7916666666666666E-2</v>
      </c>
      <c r="D52" t="s">
        <v>137</v>
      </c>
      <c r="E52" t="s">
        <v>76</v>
      </c>
      <c r="F52">
        <v>51</v>
      </c>
      <c r="G52" t="s">
        <v>27</v>
      </c>
      <c r="H52" t="s">
        <v>28</v>
      </c>
      <c r="I52" t="s">
        <v>100</v>
      </c>
      <c r="K52">
        <v>55</v>
      </c>
      <c r="L52" t="s">
        <v>49</v>
      </c>
      <c r="M52" t="s">
        <v>31</v>
      </c>
    </row>
    <row r="53" spans="1:13" x14ac:dyDescent="0.25">
      <c r="A53" t="s">
        <v>138</v>
      </c>
      <c r="B53" s="9">
        <v>45290</v>
      </c>
      <c r="C53" s="10">
        <v>8.1250000000000003E-2</v>
      </c>
      <c r="D53" t="s">
        <v>139</v>
      </c>
      <c r="E53" t="s">
        <v>76</v>
      </c>
      <c r="F53">
        <v>75</v>
      </c>
      <c r="G53" t="s">
        <v>27</v>
      </c>
      <c r="H53" t="s">
        <v>28</v>
      </c>
      <c r="I53" t="s">
        <v>100</v>
      </c>
      <c r="K53">
        <v>50</v>
      </c>
      <c r="L53" t="s">
        <v>105</v>
      </c>
      <c r="M53" t="s">
        <v>31</v>
      </c>
    </row>
    <row r="54" spans="1:13" x14ac:dyDescent="0.25">
      <c r="A54" t="s">
        <v>140</v>
      </c>
      <c r="B54" s="9">
        <v>45261</v>
      </c>
      <c r="C54" s="10">
        <v>0.76527777777777772</v>
      </c>
      <c r="D54" t="s">
        <v>141</v>
      </c>
      <c r="E54" t="s">
        <v>26</v>
      </c>
      <c r="F54">
        <v>25</v>
      </c>
      <c r="G54" t="s">
        <v>27</v>
      </c>
      <c r="H54" t="s">
        <v>28</v>
      </c>
      <c r="I54" t="s">
        <v>100</v>
      </c>
      <c r="K54">
        <v>32</v>
      </c>
      <c r="L54" t="s">
        <v>34</v>
      </c>
      <c r="M54" t="s">
        <v>31</v>
      </c>
    </row>
    <row r="55" spans="1:13" x14ac:dyDescent="0.25">
      <c r="A55" t="s">
        <v>142</v>
      </c>
      <c r="B55" s="9">
        <v>45265</v>
      </c>
      <c r="C55" s="10">
        <v>0.13055555555555556</v>
      </c>
      <c r="D55" t="s">
        <v>143</v>
      </c>
      <c r="E55" t="s">
        <v>26</v>
      </c>
      <c r="F55">
        <v>29</v>
      </c>
      <c r="G55" t="s">
        <v>27</v>
      </c>
      <c r="H55" t="s">
        <v>28</v>
      </c>
      <c r="I55" t="s">
        <v>100</v>
      </c>
      <c r="K55">
        <v>38</v>
      </c>
      <c r="L55" t="s">
        <v>34</v>
      </c>
      <c r="M55" t="s">
        <v>31</v>
      </c>
    </row>
    <row r="56" spans="1:13" x14ac:dyDescent="0.25">
      <c r="A56" t="s">
        <v>144</v>
      </c>
      <c r="B56" s="9">
        <v>45266</v>
      </c>
      <c r="C56" s="10">
        <v>0.97569444444444442</v>
      </c>
      <c r="D56" t="s">
        <v>145</v>
      </c>
      <c r="E56" t="s">
        <v>26</v>
      </c>
      <c r="F56">
        <v>3</v>
      </c>
      <c r="G56" t="s">
        <v>27</v>
      </c>
      <c r="H56" t="s">
        <v>28</v>
      </c>
      <c r="I56" t="s">
        <v>100</v>
      </c>
      <c r="K56">
        <v>14</v>
      </c>
      <c r="L56" t="s">
        <v>87</v>
      </c>
      <c r="M56" t="s">
        <v>40</v>
      </c>
    </row>
    <row r="57" spans="1:13" x14ac:dyDescent="0.25">
      <c r="A57" t="s">
        <v>146</v>
      </c>
      <c r="B57" s="9">
        <v>45268</v>
      </c>
      <c r="C57" s="10">
        <v>0.74444444444444446</v>
      </c>
      <c r="D57" t="s">
        <v>147</v>
      </c>
      <c r="E57" t="s">
        <v>26</v>
      </c>
      <c r="F57">
        <v>35</v>
      </c>
      <c r="G57" t="s">
        <v>27</v>
      </c>
      <c r="H57" t="s">
        <v>28</v>
      </c>
      <c r="I57" t="s">
        <v>100</v>
      </c>
      <c r="K57">
        <v>39</v>
      </c>
      <c r="L57" t="s">
        <v>30</v>
      </c>
      <c r="M57" t="s">
        <v>31</v>
      </c>
    </row>
    <row r="58" spans="1:13" x14ac:dyDescent="0.25">
      <c r="A58" t="s">
        <v>148</v>
      </c>
      <c r="B58" s="9">
        <v>45269</v>
      </c>
      <c r="C58" s="10">
        <v>9.7916666666666666E-2</v>
      </c>
      <c r="D58" t="s">
        <v>149</v>
      </c>
      <c r="E58" t="s">
        <v>26</v>
      </c>
      <c r="F58">
        <v>36</v>
      </c>
      <c r="G58" t="s">
        <v>27</v>
      </c>
      <c r="H58" t="s">
        <v>28</v>
      </c>
      <c r="I58" t="s">
        <v>100</v>
      </c>
      <c r="K58">
        <v>30</v>
      </c>
      <c r="L58" t="s">
        <v>30</v>
      </c>
      <c r="M58" t="s">
        <v>40</v>
      </c>
    </row>
    <row r="59" spans="1:13" x14ac:dyDescent="0.25">
      <c r="A59" t="s">
        <v>150</v>
      </c>
      <c r="B59" s="9">
        <v>45271</v>
      </c>
      <c r="C59" s="10">
        <v>0.7</v>
      </c>
      <c r="D59" t="s">
        <v>151</v>
      </c>
      <c r="E59" t="s">
        <v>26</v>
      </c>
      <c r="F59">
        <v>27</v>
      </c>
      <c r="G59" t="s">
        <v>27</v>
      </c>
      <c r="H59" t="s">
        <v>28</v>
      </c>
      <c r="I59" t="s">
        <v>100</v>
      </c>
      <c r="K59">
        <v>27</v>
      </c>
      <c r="L59" t="s">
        <v>34</v>
      </c>
      <c r="M59" t="s">
        <v>40</v>
      </c>
    </row>
    <row r="60" spans="1:13" x14ac:dyDescent="0.25">
      <c r="A60" t="s">
        <v>152</v>
      </c>
      <c r="B60" s="9">
        <v>45274</v>
      </c>
      <c r="C60" s="10">
        <v>0.71458333333333335</v>
      </c>
      <c r="D60" t="s">
        <v>153</v>
      </c>
      <c r="E60" t="s">
        <v>26</v>
      </c>
      <c r="F60">
        <v>50</v>
      </c>
      <c r="G60" t="s">
        <v>27</v>
      </c>
      <c r="H60" t="s">
        <v>28</v>
      </c>
      <c r="I60" t="s">
        <v>100</v>
      </c>
      <c r="K60">
        <v>10</v>
      </c>
      <c r="L60" t="s">
        <v>39</v>
      </c>
      <c r="M60" t="s">
        <v>40</v>
      </c>
    </row>
    <row r="61" spans="1:13" x14ac:dyDescent="0.25">
      <c r="A61" t="s">
        <v>154</v>
      </c>
      <c r="B61" s="9">
        <v>45275</v>
      </c>
      <c r="C61" s="10">
        <v>0.60277777777777775</v>
      </c>
      <c r="D61" t="s">
        <v>155</v>
      </c>
      <c r="E61" t="s">
        <v>26</v>
      </c>
      <c r="F61">
        <v>71</v>
      </c>
      <c r="G61" t="s">
        <v>27</v>
      </c>
      <c r="H61" t="s">
        <v>28</v>
      </c>
      <c r="I61" t="s">
        <v>100</v>
      </c>
      <c r="K61">
        <v>40</v>
      </c>
      <c r="L61" t="s">
        <v>105</v>
      </c>
      <c r="M61" t="s">
        <v>31</v>
      </c>
    </row>
    <row r="62" spans="1:13" x14ac:dyDescent="0.25">
      <c r="A62" t="s">
        <v>156</v>
      </c>
      <c r="B62" s="9">
        <v>45277</v>
      </c>
      <c r="C62" s="10">
        <v>0.45416666666666666</v>
      </c>
      <c r="D62" t="s">
        <v>157</v>
      </c>
      <c r="E62" t="s">
        <v>26</v>
      </c>
      <c r="F62">
        <v>70</v>
      </c>
      <c r="G62" t="s">
        <v>27</v>
      </c>
      <c r="H62" t="s">
        <v>28</v>
      </c>
      <c r="I62" t="s">
        <v>100</v>
      </c>
      <c r="K62">
        <v>58</v>
      </c>
      <c r="L62" t="s">
        <v>43</v>
      </c>
      <c r="M62" t="s">
        <v>31</v>
      </c>
    </row>
    <row r="63" spans="1:13" x14ac:dyDescent="0.25">
      <c r="A63" t="s">
        <v>158</v>
      </c>
      <c r="B63" s="9">
        <v>45279</v>
      </c>
      <c r="C63" s="10">
        <v>0.5625</v>
      </c>
      <c r="D63" t="s">
        <v>159</v>
      </c>
      <c r="E63" t="s">
        <v>26</v>
      </c>
      <c r="F63">
        <v>67</v>
      </c>
      <c r="G63" t="s">
        <v>27</v>
      </c>
      <c r="H63" t="s">
        <v>28</v>
      </c>
      <c r="I63" t="s">
        <v>100</v>
      </c>
      <c r="K63">
        <v>47</v>
      </c>
      <c r="L63" t="s">
        <v>43</v>
      </c>
      <c r="M63" t="s">
        <v>31</v>
      </c>
    </row>
    <row r="64" spans="1:13" x14ac:dyDescent="0.25">
      <c r="A64" t="s">
        <v>160</v>
      </c>
      <c r="B64" s="9">
        <v>45280</v>
      </c>
      <c r="C64" s="10">
        <v>0.19930555555555557</v>
      </c>
      <c r="D64" t="s">
        <v>161</v>
      </c>
      <c r="E64" t="s">
        <v>26</v>
      </c>
      <c r="F64">
        <v>14</v>
      </c>
      <c r="G64" t="s">
        <v>27</v>
      </c>
      <c r="H64" t="s">
        <v>28</v>
      </c>
      <c r="I64" t="s">
        <v>100</v>
      </c>
      <c r="K64">
        <v>17</v>
      </c>
      <c r="L64" t="s">
        <v>46</v>
      </c>
      <c r="M64" t="s">
        <v>40</v>
      </c>
    </row>
    <row r="65" spans="1:13" x14ac:dyDescent="0.25">
      <c r="A65" t="s">
        <v>162</v>
      </c>
      <c r="B65" s="9">
        <v>45281</v>
      </c>
      <c r="C65" s="10">
        <v>0.6694444444444444</v>
      </c>
      <c r="D65" t="s">
        <v>163</v>
      </c>
      <c r="E65" t="s">
        <v>26</v>
      </c>
      <c r="F65">
        <v>49</v>
      </c>
      <c r="G65" t="s">
        <v>27</v>
      </c>
      <c r="H65" t="s">
        <v>28</v>
      </c>
      <c r="I65" t="s">
        <v>100</v>
      </c>
      <c r="K65">
        <v>56</v>
      </c>
      <c r="L65" t="s">
        <v>39</v>
      </c>
      <c r="M65" t="s">
        <v>31</v>
      </c>
    </row>
    <row r="66" spans="1:13" x14ac:dyDescent="0.25">
      <c r="A66" t="s">
        <v>164</v>
      </c>
      <c r="B66" s="9">
        <v>45283</v>
      </c>
      <c r="C66" s="10">
        <v>0.90833333333333333</v>
      </c>
      <c r="D66" t="s">
        <v>165</v>
      </c>
      <c r="E66" t="s">
        <v>26</v>
      </c>
      <c r="F66">
        <v>8</v>
      </c>
      <c r="G66" t="s">
        <v>27</v>
      </c>
      <c r="H66" t="s">
        <v>28</v>
      </c>
      <c r="I66" t="s">
        <v>100</v>
      </c>
      <c r="K66">
        <v>46</v>
      </c>
      <c r="L66" t="s">
        <v>87</v>
      </c>
      <c r="M66" t="s">
        <v>31</v>
      </c>
    </row>
    <row r="67" spans="1:13" x14ac:dyDescent="0.25">
      <c r="A67" t="s">
        <v>166</v>
      </c>
      <c r="B67" s="9">
        <v>45285</v>
      </c>
      <c r="C67" s="10">
        <v>0.35208333333333336</v>
      </c>
      <c r="D67" t="s">
        <v>167</v>
      </c>
      <c r="E67" t="s">
        <v>26</v>
      </c>
      <c r="F67">
        <v>66</v>
      </c>
      <c r="G67" t="s">
        <v>27</v>
      </c>
      <c r="H67" t="s">
        <v>28</v>
      </c>
      <c r="I67" t="s">
        <v>100</v>
      </c>
      <c r="K67">
        <v>46</v>
      </c>
      <c r="L67" t="s">
        <v>43</v>
      </c>
      <c r="M67" t="s">
        <v>31</v>
      </c>
    </row>
    <row r="68" spans="1:13" x14ac:dyDescent="0.25">
      <c r="A68" t="s">
        <v>168</v>
      </c>
      <c r="B68" s="9">
        <v>45286</v>
      </c>
      <c r="C68" s="10">
        <v>0.56041666666666667</v>
      </c>
      <c r="D68" t="s">
        <v>169</v>
      </c>
      <c r="E68" t="s">
        <v>26</v>
      </c>
      <c r="F68">
        <v>22</v>
      </c>
      <c r="G68" t="s">
        <v>27</v>
      </c>
      <c r="H68" t="s">
        <v>28</v>
      </c>
      <c r="I68" t="s">
        <v>100</v>
      </c>
      <c r="K68">
        <v>16</v>
      </c>
      <c r="L68" t="s">
        <v>34</v>
      </c>
      <c r="M68" t="s">
        <v>40</v>
      </c>
    </row>
    <row r="69" spans="1:13" x14ac:dyDescent="0.25">
      <c r="A69" t="s">
        <v>170</v>
      </c>
      <c r="B69" s="9">
        <v>45291</v>
      </c>
      <c r="C69" s="10">
        <v>0.87569444444444444</v>
      </c>
      <c r="D69" t="s">
        <v>171</v>
      </c>
      <c r="E69" t="s">
        <v>26</v>
      </c>
      <c r="F69">
        <v>69</v>
      </c>
      <c r="G69" t="s">
        <v>27</v>
      </c>
      <c r="H69" t="s">
        <v>28</v>
      </c>
      <c r="I69" t="s">
        <v>100</v>
      </c>
      <c r="K69">
        <v>11</v>
      </c>
      <c r="L69" t="s">
        <v>43</v>
      </c>
      <c r="M69" t="s">
        <v>40</v>
      </c>
    </row>
    <row r="70" spans="1:13" x14ac:dyDescent="0.25">
      <c r="A70" t="s">
        <v>172</v>
      </c>
      <c r="B70" s="9">
        <v>45264</v>
      </c>
      <c r="C70" s="10">
        <v>1.9444444444444445E-2</v>
      </c>
      <c r="D70" t="s">
        <v>173</v>
      </c>
      <c r="E70" t="s">
        <v>26</v>
      </c>
      <c r="F70">
        <v>11</v>
      </c>
      <c r="G70" t="s">
        <v>174</v>
      </c>
      <c r="H70" t="s">
        <v>28</v>
      </c>
      <c r="I70" t="s">
        <v>100</v>
      </c>
      <c r="K70">
        <v>51</v>
      </c>
      <c r="L70" t="s">
        <v>46</v>
      </c>
      <c r="M70" t="s">
        <v>31</v>
      </c>
    </row>
    <row r="71" spans="1:13" x14ac:dyDescent="0.25">
      <c r="A71" t="s">
        <v>175</v>
      </c>
      <c r="B71" s="9">
        <v>45271</v>
      </c>
      <c r="C71" s="10">
        <v>0.12638888888888888</v>
      </c>
      <c r="D71" t="s">
        <v>176</v>
      </c>
      <c r="E71" t="s">
        <v>26</v>
      </c>
      <c r="F71">
        <v>59</v>
      </c>
      <c r="G71" t="s">
        <v>174</v>
      </c>
      <c r="H71" t="s">
        <v>28</v>
      </c>
      <c r="I71" t="s">
        <v>100</v>
      </c>
      <c r="K71">
        <v>33</v>
      </c>
      <c r="L71" t="s">
        <v>49</v>
      </c>
      <c r="M71" t="s">
        <v>31</v>
      </c>
    </row>
    <row r="72" spans="1:13" x14ac:dyDescent="0.25">
      <c r="A72" t="s">
        <v>177</v>
      </c>
      <c r="B72" s="9">
        <v>45274</v>
      </c>
      <c r="C72" s="10">
        <v>0.89027777777777772</v>
      </c>
      <c r="D72" t="s">
        <v>178</v>
      </c>
      <c r="E72" t="s">
        <v>26</v>
      </c>
      <c r="F72">
        <v>25</v>
      </c>
      <c r="G72" t="s">
        <v>174</v>
      </c>
      <c r="H72" t="s">
        <v>28</v>
      </c>
      <c r="I72" t="s">
        <v>100</v>
      </c>
      <c r="K72">
        <v>10</v>
      </c>
      <c r="L72" t="s">
        <v>34</v>
      </c>
      <c r="M72" t="s">
        <v>40</v>
      </c>
    </row>
    <row r="73" spans="1:13" x14ac:dyDescent="0.25">
      <c r="A73" t="s">
        <v>179</v>
      </c>
      <c r="B73" s="9">
        <v>45276</v>
      </c>
      <c r="C73" s="10">
        <v>0.62152777777777779</v>
      </c>
      <c r="D73" t="s">
        <v>180</v>
      </c>
      <c r="E73" t="s">
        <v>26</v>
      </c>
      <c r="F73">
        <v>31</v>
      </c>
      <c r="G73" t="s">
        <v>174</v>
      </c>
      <c r="H73" t="s">
        <v>28</v>
      </c>
      <c r="I73" t="s">
        <v>100</v>
      </c>
      <c r="K73">
        <v>28</v>
      </c>
      <c r="L73" t="s">
        <v>30</v>
      </c>
      <c r="M73" t="s">
        <v>40</v>
      </c>
    </row>
    <row r="74" spans="1:13" x14ac:dyDescent="0.25">
      <c r="A74" t="s">
        <v>181</v>
      </c>
      <c r="B74" s="9">
        <v>45276</v>
      </c>
      <c r="C74" s="10">
        <v>0.96805555555555556</v>
      </c>
      <c r="D74" t="s">
        <v>182</v>
      </c>
      <c r="E74" t="s">
        <v>26</v>
      </c>
      <c r="F74">
        <v>79</v>
      </c>
      <c r="G74" t="s">
        <v>174</v>
      </c>
      <c r="H74" t="s">
        <v>28</v>
      </c>
      <c r="I74" t="s">
        <v>100</v>
      </c>
      <c r="K74">
        <v>14</v>
      </c>
      <c r="L74" t="s">
        <v>105</v>
      </c>
      <c r="M74" t="s">
        <v>40</v>
      </c>
    </row>
    <row r="75" spans="1:13" x14ac:dyDescent="0.25">
      <c r="A75" t="s">
        <v>183</v>
      </c>
      <c r="B75" s="9">
        <v>45276</v>
      </c>
      <c r="C75" s="10">
        <v>0.62638888888888888</v>
      </c>
      <c r="D75" t="s">
        <v>184</v>
      </c>
      <c r="E75" t="s">
        <v>26</v>
      </c>
      <c r="F75">
        <v>50</v>
      </c>
      <c r="G75" t="s">
        <v>174</v>
      </c>
      <c r="H75" t="s">
        <v>28</v>
      </c>
      <c r="I75" t="s">
        <v>100</v>
      </c>
      <c r="K75">
        <v>52</v>
      </c>
      <c r="L75" t="s">
        <v>39</v>
      </c>
      <c r="M75" t="s">
        <v>31</v>
      </c>
    </row>
    <row r="76" spans="1:13" x14ac:dyDescent="0.25">
      <c r="A76" t="s">
        <v>185</v>
      </c>
      <c r="B76" s="9">
        <v>45279</v>
      </c>
      <c r="C76" s="10">
        <v>0.31527777777777777</v>
      </c>
      <c r="D76" t="s">
        <v>186</v>
      </c>
      <c r="E76" t="s">
        <v>26</v>
      </c>
      <c r="F76">
        <v>9</v>
      </c>
      <c r="G76" t="s">
        <v>174</v>
      </c>
      <c r="H76" t="s">
        <v>28</v>
      </c>
      <c r="I76" t="s">
        <v>100</v>
      </c>
      <c r="K76">
        <v>16</v>
      </c>
      <c r="L76" t="s">
        <v>87</v>
      </c>
      <c r="M76" t="s">
        <v>40</v>
      </c>
    </row>
    <row r="77" spans="1:13" x14ac:dyDescent="0.25">
      <c r="A77" t="s">
        <v>187</v>
      </c>
      <c r="B77" s="9">
        <v>45283</v>
      </c>
      <c r="C77" s="10">
        <v>0.60624999999999996</v>
      </c>
      <c r="D77" t="s">
        <v>188</v>
      </c>
      <c r="E77" t="s">
        <v>26</v>
      </c>
      <c r="F77">
        <v>48</v>
      </c>
      <c r="G77" t="s">
        <v>174</v>
      </c>
      <c r="H77" t="s">
        <v>28</v>
      </c>
      <c r="I77" t="s">
        <v>100</v>
      </c>
      <c r="K77">
        <v>29</v>
      </c>
      <c r="L77" t="s">
        <v>39</v>
      </c>
      <c r="M77" t="s">
        <v>40</v>
      </c>
    </row>
    <row r="78" spans="1:13" x14ac:dyDescent="0.25">
      <c r="A78" t="s">
        <v>189</v>
      </c>
      <c r="B78" s="9">
        <v>45284</v>
      </c>
      <c r="C78" s="10">
        <v>0.82430555555555551</v>
      </c>
      <c r="D78" t="s">
        <v>190</v>
      </c>
      <c r="E78" t="s">
        <v>26</v>
      </c>
      <c r="F78">
        <v>29</v>
      </c>
      <c r="G78" t="s">
        <v>174</v>
      </c>
      <c r="H78" t="s">
        <v>28</v>
      </c>
      <c r="I78" t="s">
        <v>100</v>
      </c>
      <c r="K78">
        <v>11</v>
      </c>
      <c r="L78" t="s">
        <v>34</v>
      </c>
      <c r="M78" t="s">
        <v>40</v>
      </c>
    </row>
    <row r="79" spans="1:13" x14ac:dyDescent="0.25">
      <c r="A79" t="s">
        <v>191</v>
      </c>
      <c r="B79" s="9">
        <v>45289</v>
      </c>
      <c r="C79" s="10">
        <v>0.94305555555555554</v>
      </c>
      <c r="D79" t="s">
        <v>192</v>
      </c>
      <c r="E79" t="s">
        <v>26</v>
      </c>
      <c r="F79">
        <v>37</v>
      </c>
      <c r="G79" t="s">
        <v>174</v>
      </c>
      <c r="H79" t="s">
        <v>28</v>
      </c>
      <c r="I79" t="s">
        <v>100</v>
      </c>
      <c r="K79">
        <v>55</v>
      </c>
      <c r="L79" t="s">
        <v>30</v>
      </c>
      <c r="M79" t="s">
        <v>31</v>
      </c>
    </row>
    <row r="80" spans="1:13" x14ac:dyDescent="0.25">
      <c r="A80" t="s">
        <v>193</v>
      </c>
      <c r="B80" s="9">
        <v>45263</v>
      </c>
      <c r="C80" s="10">
        <v>0.65347222222222223</v>
      </c>
      <c r="D80" t="s">
        <v>194</v>
      </c>
      <c r="E80" t="s">
        <v>76</v>
      </c>
      <c r="F80">
        <v>52</v>
      </c>
      <c r="G80" t="s">
        <v>174</v>
      </c>
      <c r="H80" t="s">
        <v>28</v>
      </c>
      <c r="I80" t="s">
        <v>100</v>
      </c>
      <c r="K80">
        <v>22</v>
      </c>
      <c r="L80" t="s">
        <v>49</v>
      </c>
      <c r="M80" t="s">
        <v>40</v>
      </c>
    </row>
    <row r="81" spans="1:13" x14ac:dyDescent="0.25">
      <c r="A81" t="s">
        <v>195</v>
      </c>
      <c r="B81" s="9">
        <v>45269</v>
      </c>
      <c r="C81" s="10">
        <v>0.90694444444444444</v>
      </c>
      <c r="D81" t="s">
        <v>196</v>
      </c>
      <c r="E81" t="s">
        <v>76</v>
      </c>
      <c r="F81">
        <v>31</v>
      </c>
      <c r="G81" t="s">
        <v>174</v>
      </c>
      <c r="H81" t="s">
        <v>28</v>
      </c>
      <c r="I81" t="s">
        <v>100</v>
      </c>
      <c r="K81">
        <v>17</v>
      </c>
      <c r="L81" t="s">
        <v>30</v>
      </c>
      <c r="M81" t="s">
        <v>40</v>
      </c>
    </row>
    <row r="82" spans="1:13" x14ac:dyDescent="0.25">
      <c r="A82" t="s">
        <v>197</v>
      </c>
      <c r="B82" s="9">
        <v>45279</v>
      </c>
      <c r="C82" s="10">
        <v>0.98958333333333337</v>
      </c>
      <c r="D82" t="s">
        <v>198</v>
      </c>
      <c r="E82" t="s">
        <v>76</v>
      </c>
      <c r="F82">
        <v>56</v>
      </c>
      <c r="G82" t="s">
        <v>174</v>
      </c>
      <c r="H82" t="s">
        <v>28</v>
      </c>
      <c r="I82" t="s">
        <v>100</v>
      </c>
      <c r="K82">
        <v>30</v>
      </c>
      <c r="L82" t="s">
        <v>49</v>
      </c>
      <c r="M82" t="s">
        <v>40</v>
      </c>
    </row>
    <row r="83" spans="1:13" x14ac:dyDescent="0.25">
      <c r="A83" t="s">
        <v>199</v>
      </c>
      <c r="B83" s="9">
        <v>45279</v>
      </c>
      <c r="C83" s="10">
        <v>0.73055555555555551</v>
      </c>
      <c r="D83" t="s">
        <v>200</v>
      </c>
      <c r="E83" t="s">
        <v>76</v>
      </c>
      <c r="F83">
        <v>19</v>
      </c>
      <c r="G83" t="s">
        <v>174</v>
      </c>
      <c r="H83" t="s">
        <v>28</v>
      </c>
      <c r="I83" t="s">
        <v>100</v>
      </c>
      <c r="K83">
        <v>32</v>
      </c>
      <c r="L83" t="s">
        <v>46</v>
      </c>
      <c r="M83" t="s">
        <v>31</v>
      </c>
    </row>
    <row r="84" spans="1:13" x14ac:dyDescent="0.25">
      <c r="A84" t="s">
        <v>201</v>
      </c>
      <c r="B84" s="9">
        <v>45281</v>
      </c>
      <c r="C84" s="10">
        <v>0.61736111111111114</v>
      </c>
      <c r="D84" t="s">
        <v>202</v>
      </c>
      <c r="E84" t="s">
        <v>76</v>
      </c>
      <c r="F84">
        <v>79</v>
      </c>
      <c r="G84" t="s">
        <v>174</v>
      </c>
      <c r="H84" t="s">
        <v>28</v>
      </c>
      <c r="I84" t="s">
        <v>100</v>
      </c>
      <c r="K84">
        <v>51</v>
      </c>
      <c r="L84" t="s">
        <v>105</v>
      </c>
      <c r="M84" t="s">
        <v>31</v>
      </c>
    </row>
    <row r="85" spans="1:13" x14ac:dyDescent="0.25">
      <c r="A85" t="s">
        <v>203</v>
      </c>
      <c r="B85" s="9">
        <v>45282</v>
      </c>
      <c r="C85" s="10">
        <v>0.36736111111111114</v>
      </c>
      <c r="D85" t="s">
        <v>204</v>
      </c>
      <c r="E85" t="s">
        <v>76</v>
      </c>
      <c r="F85">
        <v>79</v>
      </c>
      <c r="G85" t="s">
        <v>174</v>
      </c>
      <c r="H85" t="s">
        <v>28</v>
      </c>
      <c r="I85" t="s">
        <v>100</v>
      </c>
      <c r="K85">
        <v>31</v>
      </c>
      <c r="L85" t="s">
        <v>105</v>
      </c>
      <c r="M85" t="s">
        <v>31</v>
      </c>
    </row>
    <row r="86" spans="1:13" x14ac:dyDescent="0.25">
      <c r="A86" t="s">
        <v>205</v>
      </c>
      <c r="B86" s="9">
        <v>45285</v>
      </c>
      <c r="C86" s="10">
        <v>0.55277777777777781</v>
      </c>
      <c r="D86" t="s">
        <v>206</v>
      </c>
      <c r="E86" t="s">
        <v>76</v>
      </c>
      <c r="F86">
        <v>53</v>
      </c>
      <c r="G86" t="s">
        <v>174</v>
      </c>
      <c r="H86" t="s">
        <v>28</v>
      </c>
      <c r="I86" t="s">
        <v>100</v>
      </c>
      <c r="K86">
        <v>44</v>
      </c>
      <c r="L86" t="s">
        <v>49</v>
      </c>
      <c r="M86" t="s">
        <v>31</v>
      </c>
    </row>
    <row r="87" spans="1:13" x14ac:dyDescent="0.25">
      <c r="A87" t="s">
        <v>207</v>
      </c>
      <c r="B87" s="9">
        <v>45288</v>
      </c>
      <c r="C87" s="10">
        <v>8.7499999999999994E-2</v>
      </c>
      <c r="D87" t="s">
        <v>208</v>
      </c>
      <c r="E87" t="s">
        <v>76</v>
      </c>
      <c r="F87">
        <v>55</v>
      </c>
      <c r="G87" t="s">
        <v>174</v>
      </c>
      <c r="H87" t="s">
        <v>28</v>
      </c>
      <c r="I87" t="s">
        <v>100</v>
      </c>
      <c r="K87">
        <v>24</v>
      </c>
      <c r="L87" t="s">
        <v>49</v>
      </c>
      <c r="M87" t="s">
        <v>40</v>
      </c>
    </row>
    <row r="88" spans="1:13" x14ac:dyDescent="0.25">
      <c r="A88" t="s">
        <v>209</v>
      </c>
      <c r="B88" s="9">
        <v>45288</v>
      </c>
      <c r="C88" s="10">
        <v>0.11944444444444445</v>
      </c>
      <c r="D88" t="s">
        <v>210</v>
      </c>
      <c r="E88" t="s">
        <v>76</v>
      </c>
      <c r="F88">
        <v>73</v>
      </c>
      <c r="G88" t="s">
        <v>174</v>
      </c>
      <c r="H88" t="s">
        <v>28</v>
      </c>
      <c r="I88" t="s">
        <v>100</v>
      </c>
      <c r="K88">
        <v>11</v>
      </c>
      <c r="L88" t="s">
        <v>105</v>
      </c>
      <c r="M88" t="s">
        <v>40</v>
      </c>
    </row>
    <row r="89" spans="1:13" x14ac:dyDescent="0.25">
      <c r="A89" t="s">
        <v>211</v>
      </c>
      <c r="B89" s="9">
        <v>45263</v>
      </c>
      <c r="C89" s="10">
        <v>0.63749999999999996</v>
      </c>
      <c r="D89" t="s">
        <v>212</v>
      </c>
      <c r="E89" t="s">
        <v>76</v>
      </c>
      <c r="F89">
        <v>28</v>
      </c>
      <c r="G89" t="s">
        <v>174</v>
      </c>
      <c r="H89" t="s">
        <v>28</v>
      </c>
      <c r="I89" t="s">
        <v>29</v>
      </c>
      <c r="K89">
        <v>30</v>
      </c>
      <c r="L89" t="s">
        <v>34</v>
      </c>
      <c r="M89" t="s">
        <v>40</v>
      </c>
    </row>
    <row r="90" spans="1:13" x14ac:dyDescent="0.25">
      <c r="A90" t="s">
        <v>213</v>
      </c>
      <c r="B90" s="9">
        <v>45266</v>
      </c>
      <c r="C90" s="10">
        <v>0.88888888888888884</v>
      </c>
      <c r="D90" t="s">
        <v>214</v>
      </c>
      <c r="E90" t="s">
        <v>76</v>
      </c>
      <c r="F90">
        <v>14</v>
      </c>
      <c r="G90" t="s">
        <v>174</v>
      </c>
      <c r="H90" t="s">
        <v>28</v>
      </c>
      <c r="I90" t="s">
        <v>29</v>
      </c>
      <c r="K90">
        <v>40</v>
      </c>
      <c r="L90" t="s">
        <v>46</v>
      </c>
      <c r="M90" t="s">
        <v>31</v>
      </c>
    </row>
    <row r="91" spans="1:13" x14ac:dyDescent="0.25">
      <c r="A91" t="s">
        <v>215</v>
      </c>
      <c r="B91" s="9">
        <v>45267</v>
      </c>
      <c r="C91" s="10">
        <v>0.48402777777777778</v>
      </c>
      <c r="D91" t="s">
        <v>216</v>
      </c>
      <c r="E91" t="s">
        <v>76</v>
      </c>
      <c r="F91">
        <v>29</v>
      </c>
      <c r="G91" t="s">
        <v>174</v>
      </c>
      <c r="H91" t="s">
        <v>28</v>
      </c>
      <c r="I91" t="s">
        <v>29</v>
      </c>
      <c r="K91">
        <v>47</v>
      </c>
      <c r="L91" t="s">
        <v>34</v>
      </c>
      <c r="M91" t="s">
        <v>31</v>
      </c>
    </row>
    <row r="92" spans="1:13" x14ac:dyDescent="0.25">
      <c r="A92" t="s">
        <v>217</v>
      </c>
      <c r="B92" s="9">
        <v>45268</v>
      </c>
      <c r="C92" s="10">
        <v>0.74375000000000002</v>
      </c>
      <c r="D92" t="s">
        <v>218</v>
      </c>
      <c r="E92" t="s">
        <v>76</v>
      </c>
      <c r="F92">
        <v>33</v>
      </c>
      <c r="G92" t="s">
        <v>174</v>
      </c>
      <c r="H92" t="s">
        <v>28</v>
      </c>
      <c r="I92" t="s">
        <v>29</v>
      </c>
      <c r="K92">
        <v>36</v>
      </c>
      <c r="L92" t="s">
        <v>30</v>
      </c>
      <c r="M92" t="s">
        <v>31</v>
      </c>
    </row>
    <row r="93" spans="1:13" x14ac:dyDescent="0.25">
      <c r="A93" t="s">
        <v>219</v>
      </c>
      <c r="B93" s="9">
        <v>45275</v>
      </c>
      <c r="C93" s="10">
        <v>1.1111111111111112E-2</v>
      </c>
      <c r="D93" t="s">
        <v>220</v>
      </c>
      <c r="E93" t="s">
        <v>76</v>
      </c>
      <c r="F93">
        <v>75</v>
      </c>
      <c r="G93" t="s">
        <v>174</v>
      </c>
      <c r="H93" t="s">
        <v>28</v>
      </c>
      <c r="I93" t="s">
        <v>29</v>
      </c>
      <c r="K93">
        <v>24</v>
      </c>
      <c r="L93" t="s">
        <v>105</v>
      </c>
      <c r="M93" t="s">
        <v>40</v>
      </c>
    </row>
    <row r="94" spans="1:13" x14ac:dyDescent="0.25">
      <c r="A94" t="s">
        <v>221</v>
      </c>
      <c r="B94" s="9">
        <v>45277</v>
      </c>
      <c r="C94" s="10">
        <v>8.9583333333333334E-2</v>
      </c>
      <c r="D94" t="s">
        <v>222</v>
      </c>
      <c r="E94" t="s">
        <v>76</v>
      </c>
      <c r="F94">
        <v>39</v>
      </c>
      <c r="G94" t="s">
        <v>174</v>
      </c>
      <c r="H94" t="s">
        <v>28</v>
      </c>
      <c r="I94" t="s">
        <v>29</v>
      </c>
      <c r="K94">
        <v>47</v>
      </c>
      <c r="L94" t="s">
        <v>30</v>
      </c>
      <c r="M94" t="s">
        <v>31</v>
      </c>
    </row>
    <row r="95" spans="1:13" x14ac:dyDescent="0.25">
      <c r="A95" t="s">
        <v>223</v>
      </c>
      <c r="B95" s="9">
        <v>45280</v>
      </c>
      <c r="C95" s="10">
        <v>0.25694444444444442</v>
      </c>
      <c r="D95" t="s">
        <v>224</v>
      </c>
      <c r="E95" t="s">
        <v>76</v>
      </c>
      <c r="F95">
        <v>14</v>
      </c>
      <c r="G95" t="s">
        <v>174</v>
      </c>
      <c r="H95" t="s">
        <v>28</v>
      </c>
      <c r="I95" t="s">
        <v>29</v>
      </c>
      <c r="K95">
        <v>20</v>
      </c>
      <c r="L95" t="s">
        <v>46</v>
      </c>
      <c r="M95" t="s">
        <v>40</v>
      </c>
    </row>
    <row r="96" spans="1:13" x14ac:dyDescent="0.25">
      <c r="A96" t="s">
        <v>225</v>
      </c>
      <c r="B96" s="9">
        <v>45283</v>
      </c>
      <c r="C96" s="10">
        <v>0.12708333333333333</v>
      </c>
      <c r="D96" t="s">
        <v>226</v>
      </c>
      <c r="E96" t="s">
        <v>76</v>
      </c>
      <c r="F96">
        <v>35</v>
      </c>
      <c r="G96" t="s">
        <v>174</v>
      </c>
      <c r="H96" t="s">
        <v>28</v>
      </c>
      <c r="I96" t="s">
        <v>29</v>
      </c>
      <c r="K96">
        <v>26</v>
      </c>
      <c r="L96" t="s">
        <v>30</v>
      </c>
      <c r="M96" t="s">
        <v>40</v>
      </c>
    </row>
    <row r="97" spans="1:13" x14ac:dyDescent="0.25">
      <c r="A97" t="s">
        <v>227</v>
      </c>
      <c r="B97" s="9">
        <v>45285</v>
      </c>
      <c r="C97" s="10">
        <v>0.36458333333333331</v>
      </c>
      <c r="D97" t="s">
        <v>228</v>
      </c>
      <c r="E97" t="s">
        <v>76</v>
      </c>
      <c r="F97">
        <v>27</v>
      </c>
      <c r="G97" t="s">
        <v>174</v>
      </c>
      <c r="H97" t="s">
        <v>28</v>
      </c>
      <c r="I97" t="s">
        <v>29</v>
      </c>
      <c r="K97">
        <v>34</v>
      </c>
      <c r="L97" t="s">
        <v>34</v>
      </c>
      <c r="M97" t="s">
        <v>31</v>
      </c>
    </row>
    <row r="98" spans="1:13" x14ac:dyDescent="0.25">
      <c r="A98" t="s">
        <v>229</v>
      </c>
      <c r="B98" s="9">
        <v>45261</v>
      </c>
      <c r="C98" s="10">
        <v>0.45902777777777776</v>
      </c>
      <c r="D98" t="s">
        <v>230</v>
      </c>
      <c r="E98" t="s">
        <v>26</v>
      </c>
      <c r="F98">
        <v>56</v>
      </c>
      <c r="G98" t="s">
        <v>174</v>
      </c>
      <c r="H98" t="s">
        <v>28</v>
      </c>
      <c r="I98" t="s">
        <v>29</v>
      </c>
      <c r="K98">
        <v>43</v>
      </c>
      <c r="L98" t="s">
        <v>49</v>
      </c>
      <c r="M98" t="s">
        <v>31</v>
      </c>
    </row>
    <row r="99" spans="1:13" x14ac:dyDescent="0.25">
      <c r="A99" t="s">
        <v>231</v>
      </c>
      <c r="B99" s="9">
        <v>45267</v>
      </c>
      <c r="C99" s="10">
        <v>0.84236111111111112</v>
      </c>
      <c r="D99" t="s">
        <v>232</v>
      </c>
      <c r="E99" t="s">
        <v>26</v>
      </c>
      <c r="F99">
        <v>72</v>
      </c>
      <c r="G99" t="s">
        <v>174</v>
      </c>
      <c r="H99" t="s">
        <v>28</v>
      </c>
      <c r="I99" t="s">
        <v>29</v>
      </c>
      <c r="K99">
        <v>48</v>
      </c>
      <c r="L99" t="s">
        <v>105</v>
      </c>
      <c r="M99" t="s">
        <v>31</v>
      </c>
    </row>
    <row r="100" spans="1:13" x14ac:dyDescent="0.25">
      <c r="A100" t="s">
        <v>233</v>
      </c>
      <c r="B100" s="9">
        <v>45271</v>
      </c>
      <c r="C100" s="10">
        <v>0.20208333333333334</v>
      </c>
      <c r="D100" t="s">
        <v>234</v>
      </c>
      <c r="E100" t="s">
        <v>26</v>
      </c>
      <c r="F100">
        <v>16</v>
      </c>
      <c r="G100" t="s">
        <v>174</v>
      </c>
      <c r="H100" t="s">
        <v>28</v>
      </c>
      <c r="I100" t="s">
        <v>29</v>
      </c>
      <c r="K100">
        <v>54</v>
      </c>
      <c r="L100" t="s">
        <v>46</v>
      </c>
      <c r="M100" t="s">
        <v>31</v>
      </c>
    </row>
    <row r="101" spans="1:13" x14ac:dyDescent="0.25">
      <c r="A101" t="s">
        <v>235</v>
      </c>
      <c r="B101" s="9">
        <v>45275</v>
      </c>
      <c r="C101" s="10">
        <v>0.87638888888888888</v>
      </c>
      <c r="D101" t="s">
        <v>236</v>
      </c>
      <c r="E101" t="s">
        <v>26</v>
      </c>
      <c r="F101">
        <v>9</v>
      </c>
      <c r="G101" t="s">
        <v>174</v>
      </c>
      <c r="H101" t="s">
        <v>28</v>
      </c>
      <c r="I101" t="s">
        <v>29</v>
      </c>
      <c r="K101">
        <v>11</v>
      </c>
      <c r="L101" t="s">
        <v>87</v>
      </c>
      <c r="M101" t="s">
        <v>40</v>
      </c>
    </row>
    <row r="102" spans="1:13" x14ac:dyDescent="0.25">
      <c r="A102" t="s">
        <v>237</v>
      </c>
      <c r="B102" s="9">
        <v>45275</v>
      </c>
      <c r="C102" s="10">
        <v>0.62569444444444444</v>
      </c>
      <c r="D102" t="s">
        <v>238</v>
      </c>
      <c r="E102" t="s">
        <v>26</v>
      </c>
      <c r="F102">
        <v>28</v>
      </c>
      <c r="G102" t="s">
        <v>174</v>
      </c>
      <c r="H102" t="s">
        <v>28</v>
      </c>
      <c r="I102" t="s">
        <v>29</v>
      </c>
      <c r="K102">
        <v>49</v>
      </c>
      <c r="L102" t="s">
        <v>34</v>
      </c>
      <c r="M102" t="s">
        <v>31</v>
      </c>
    </row>
    <row r="103" spans="1:13" x14ac:dyDescent="0.25">
      <c r="A103" t="s">
        <v>239</v>
      </c>
      <c r="B103" s="9">
        <v>45280</v>
      </c>
      <c r="C103" s="10">
        <v>0.31527777777777777</v>
      </c>
      <c r="D103" t="s">
        <v>240</v>
      </c>
      <c r="E103" t="s">
        <v>26</v>
      </c>
      <c r="F103">
        <v>76</v>
      </c>
      <c r="G103" t="s">
        <v>174</v>
      </c>
      <c r="H103" t="s">
        <v>28</v>
      </c>
      <c r="I103" t="s">
        <v>29</v>
      </c>
      <c r="K103">
        <v>14</v>
      </c>
      <c r="L103" t="s">
        <v>105</v>
      </c>
      <c r="M103" t="s">
        <v>40</v>
      </c>
    </row>
    <row r="104" spans="1:13" x14ac:dyDescent="0.25">
      <c r="A104" t="s">
        <v>241</v>
      </c>
      <c r="B104" s="9">
        <v>45282</v>
      </c>
      <c r="C104" s="10">
        <v>0.93402777777777779</v>
      </c>
      <c r="D104" t="s">
        <v>242</v>
      </c>
      <c r="E104" t="s">
        <v>26</v>
      </c>
      <c r="F104">
        <v>32</v>
      </c>
      <c r="G104" t="s">
        <v>174</v>
      </c>
      <c r="H104" t="s">
        <v>28</v>
      </c>
      <c r="I104" t="s">
        <v>29</v>
      </c>
      <c r="K104">
        <v>23</v>
      </c>
      <c r="L104" t="s">
        <v>30</v>
      </c>
      <c r="M104" t="s">
        <v>40</v>
      </c>
    </row>
    <row r="105" spans="1:13" x14ac:dyDescent="0.25">
      <c r="A105" t="s">
        <v>243</v>
      </c>
      <c r="B105" s="9">
        <v>45286</v>
      </c>
      <c r="C105" s="10">
        <v>0.93055555555555558</v>
      </c>
      <c r="D105" t="s">
        <v>244</v>
      </c>
      <c r="E105" t="s">
        <v>26</v>
      </c>
      <c r="F105">
        <v>32</v>
      </c>
      <c r="G105" t="s">
        <v>174</v>
      </c>
      <c r="H105" t="s">
        <v>28</v>
      </c>
      <c r="I105" t="s">
        <v>29</v>
      </c>
      <c r="K105">
        <v>51</v>
      </c>
      <c r="L105" t="s">
        <v>30</v>
      </c>
      <c r="M105" t="s">
        <v>31</v>
      </c>
    </row>
    <row r="106" spans="1:13" x14ac:dyDescent="0.25">
      <c r="A106" t="s">
        <v>245</v>
      </c>
      <c r="B106" s="9">
        <v>45286</v>
      </c>
      <c r="C106" s="10">
        <v>0.65555555555555556</v>
      </c>
      <c r="D106" t="s">
        <v>246</v>
      </c>
      <c r="E106" t="s">
        <v>26</v>
      </c>
      <c r="F106">
        <v>50</v>
      </c>
      <c r="G106" t="s">
        <v>174</v>
      </c>
      <c r="H106" t="s">
        <v>28</v>
      </c>
      <c r="I106" t="s">
        <v>29</v>
      </c>
      <c r="K106">
        <v>29</v>
      </c>
      <c r="L106" t="s">
        <v>39</v>
      </c>
      <c r="M106" t="s">
        <v>40</v>
      </c>
    </row>
    <row r="107" spans="1:13" x14ac:dyDescent="0.25">
      <c r="A107" t="s">
        <v>247</v>
      </c>
      <c r="B107" s="9">
        <v>45290</v>
      </c>
      <c r="C107" s="10">
        <v>0.65555555555555556</v>
      </c>
      <c r="D107" t="s">
        <v>248</v>
      </c>
      <c r="E107" t="s">
        <v>26</v>
      </c>
      <c r="F107">
        <v>17</v>
      </c>
      <c r="G107" t="s">
        <v>174</v>
      </c>
      <c r="H107" t="s">
        <v>28</v>
      </c>
      <c r="I107" t="s">
        <v>29</v>
      </c>
      <c r="K107">
        <v>27</v>
      </c>
      <c r="L107" t="s">
        <v>46</v>
      </c>
      <c r="M107" t="s">
        <v>40</v>
      </c>
    </row>
    <row r="108" spans="1:13" x14ac:dyDescent="0.25">
      <c r="A108" t="s">
        <v>249</v>
      </c>
      <c r="B108" s="9">
        <v>45291</v>
      </c>
      <c r="C108" s="10">
        <v>0.63888888888888884</v>
      </c>
      <c r="D108" t="s">
        <v>250</v>
      </c>
      <c r="E108" t="s">
        <v>26</v>
      </c>
      <c r="F108">
        <v>41</v>
      </c>
      <c r="G108" t="s">
        <v>174</v>
      </c>
      <c r="H108" t="s">
        <v>28</v>
      </c>
      <c r="I108" t="s">
        <v>29</v>
      </c>
      <c r="K108">
        <v>60</v>
      </c>
      <c r="L108" t="s">
        <v>39</v>
      </c>
      <c r="M108" t="s">
        <v>31</v>
      </c>
    </row>
    <row r="109" spans="1:13" x14ac:dyDescent="0.25">
      <c r="A109" t="s">
        <v>251</v>
      </c>
      <c r="B109" s="9">
        <v>45261</v>
      </c>
      <c r="C109" s="10">
        <v>0.90972222222222221</v>
      </c>
      <c r="D109" t="s">
        <v>252</v>
      </c>
      <c r="E109" t="s">
        <v>76</v>
      </c>
      <c r="F109">
        <v>49</v>
      </c>
      <c r="G109" t="s">
        <v>253</v>
      </c>
      <c r="H109" t="s">
        <v>28</v>
      </c>
      <c r="I109" t="s">
        <v>29</v>
      </c>
      <c r="K109">
        <v>19</v>
      </c>
      <c r="L109" t="s">
        <v>39</v>
      </c>
      <c r="M109" t="s">
        <v>40</v>
      </c>
    </row>
    <row r="110" spans="1:13" x14ac:dyDescent="0.25">
      <c r="A110" t="s">
        <v>254</v>
      </c>
      <c r="B110" s="9">
        <v>45262</v>
      </c>
      <c r="C110" s="10">
        <v>7.7777777777777779E-2</v>
      </c>
      <c r="D110" t="s">
        <v>255</v>
      </c>
      <c r="E110" t="s">
        <v>76</v>
      </c>
      <c r="F110">
        <v>55</v>
      </c>
      <c r="G110" t="s">
        <v>253</v>
      </c>
      <c r="H110" t="s">
        <v>28</v>
      </c>
      <c r="I110" t="s">
        <v>29</v>
      </c>
      <c r="K110">
        <v>48</v>
      </c>
      <c r="L110" t="s">
        <v>49</v>
      </c>
      <c r="M110" t="s">
        <v>31</v>
      </c>
    </row>
    <row r="111" spans="1:13" x14ac:dyDescent="0.25">
      <c r="A111" t="s">
        <v>256</v>
      </c>
      <c r="B111" s="9">
        <v>45263</v>
      </c>
      <c r="C111" s="10">
        <v>8.6805555555555552E-2</v>
      </c>
      <c r="D111" t="s">
        <v>257</v>
      </c>
      <c r="E111" t="s">
        <v>76</v>
      </c>
      <c r="F111">
        <v>56</v>
      </c>
      <c r="G111" t="s">
        <v>253</v>
      </c>
      <c r="H111" t="s">
        <v>28</v>
      </c>
      <c r="I111" t="s">
        <v>29</v>
      </c>
      <c r="K111">
        <v>28</v>
      </c>
      <c r="L111" t="s">
        <v>49</v>
      </c>
      <c r="M111" t="s">
        <v>40</v>
      </c>
    </row>
    <row r="112" spans="1:13" x14ac:dyDescent="0.25">
      <c r="A112" t="s">
        <v>258</v>
      </c>
      <c r="B112" s="9">
        <v>45264</v>
      </c>
      <c r="C112" s="10">
        <v>0.43402777777777779</v>
      </c>
      <c r="D112" t="s">
        <v>259</v>
      </c>
      <c r="E112" t="s">
        <v>76</v>
      </c>
      <c r="F112">
        <v>15</v>
      </c>
      <c r="G112" t="s">
        <v>253</v>
      </c>
      <c r="H112" t="s">
        <v>28</v>
      </c>
      <c r="I112" t="s">
        <v>29</v>
      </c>
      <c r="K112">
        <v>30</v>
      </c>
      <c r="L112" t="s">
        <v>46</v>
      </c>
      <c r="M112" t="s">
        <v>40</v>
      </c>
    </row>
    <row r="113" spans="1:13" x14ac:dyDescent="0.25">
      <c r="A113" t="s">
        <v>260</v>
      </c>
      <c r="B113" s="9">
        <v>45266</v>
      </c>
      <c r="C113" s="10">
        <v>0.63402777777777775</v>
      </c>
      <c r="D113" t="s">
        <v>261</v>
      </c>
      <c r="E113" t="s">
        <v>76</v>
      </c>
      <c r="F113">
        <v>38</v>
      </c>
      <c r="G113" t="s">
        <v>253</v>
      </c>
      <c r="H113" t="s">
        <v>28</v>
      </c>
      <c r="I113" t="s">
        <v>29</v>
      </c>
      <c r="K113">
        <v>19</v>
      </c>
      <c r="L113" t="s">
        <v>30</v>
      </c>
      <c r="M113" t="s">
        <v>40</v>
      </c>
    </row>
    <row r="114" spans="1:13" x14ac:dyDescent="0.25">
      <c r="A114" t="s">
        <v>262</v>
      </c>
      <c r="B114" s="9">
        <v>45270</v>
      </c>
      <c r="C114" s="10">
        <v>0.80347222222222225</v>
      </c>
      <c r="D114" t="s">
        <v>263</v>
      </c>
      <c r="E114" t="s">
        <v>76</v>
      </c>
      <c r="F114">
        <v>76</v>
      </c>
      <c r="G114" t="s">
        <v>253</v>
      </c>
      <c r="H114" t="s">
        <v>28</v>
      </c>
      <c r="I114" t="s">
        <v>29</v>
      </c>
      <c r="K114">
        <v>57</v>
      </c>
      <c r="L114" t="s">
        <v>105</v>
      </c>
      <c r="M114" t="s">
        <v>31</v>
      </c>
    </row>
    <row r="115" spans="1:13" x14ac:dyDescent="0.25">
      <c r="A115" t="s">
        <v>264</v>
      </c>
      <c r="B115" s="9">
        <v>45275</v>
      </c>
      <c r="C115" s="10">
        <v>0.82708333333333328</v>
      </c>
      <c r="D115" t="s">
        <v>265</v>
      </c>
      <c r="E115" t="s">
        <v>76</v>
      </c>
      <c r="F115">
        <v>44</v>
      </c>
      <c r="G115" t="s">
        <v>253</v>
      </c>
      <c r="H115" t="s">
        <v>28</v>
      </c>
      <c r="I115" t="s">
        <v>29</v>
      </c>
      <c r="K115">
        <v>42</v>
      </c>
      <c r="L115" t="s">
        <v>39</v>
      </c>
      <c r="M115" t="s">
        <v>31</v>
      </c>
    </row>
    <row r="116" spans="1:13" x14ac:dyDescent="0.25">
      <c r="A116" t="s">
        <v>266</v>
      </c>
      <c r="B116" s="9">
        <v>45281</v>
      </c>
      <c r="C116" s="10">
        <v>0.71180555555555558</v>
      </c>
      <c r="D116" t="s">
        <v>267</v>
      </c>
      <c r="E116" t="s">
        <v>76</v>
      </c>
      <c r="F116">
        <v>79</v>
      </c>
      <c r="G116" t="s">
        <v>253</v>
      </c>
      <c r="H116" t="s">
        <v>28</v>
      </c>
      <c r="I116" t="s">
        <v>29</v>
      </c>
      <c r="K116">
        <v>55</v>
      </c>
      <c r="L116" t="s">
        <v>105</v>
      </c>
      <c r="M116" t="s">
        <v>31</v>
      </c>
    </row>
    <row r="117" spans="1:13" x14ac:dyDescent="0.25">
      <c r="A117" t="s">
        <v>268</v>
      </c>
      <c r="B117" s="9">
        <v>45284</v>
      </c>
      <c r="C117" s="10">
        <v>0.30138888888888887</v>
      </c>
      <c r="D117" t="s">
        <v>269</v>
      </c>
      <c r="E117" t="s">
        <v>76</v>
      </c>
      <c r="F117">
        <v>62</v>
      </c>
      <c r="G117" t="s">
        <v>253</v>
      </c>
      <c r="H117" t="s">
        <v>28</v>
      </c>
      <c r="I117" t="s">
        <v>29</v>
      </c>
      <c r="K117">
        <v>53</v>
      </c>
      <c r="L117" t="s">
        <v>43</v>
      </c>
      <c r="M117" t="s">
        <v>31</v>
      </c>
    </row>
    <row r="118" spans="1:13" x14ac:dyDescent="0.25">
      <c r="A118" t="s">
        <v>270</v>
      </c>
      <c r="B118" s="9">
        <v>45291</v>
      </c>
      <c r="C118" s="10">
        <v>0.29305555555555557</v>
      </c>
      <c r="D118" t="s">
        <v>271</v>
      </c>
      <c r="E118" t="s">
        <v>76</v>
      </c>
      <c r="F118">
        <v>72</v>
      </c>
      <c r="G118" t="s">
        <v>253</v>
      </c>
      <c r="H118" t="s">
        <v>28</v>
      </c>
      <c r="I118" t="s">
        <v>29</v>
      </c>
      <c r="K118">
        <v>27</v>
      </c>
      <c r="L118" t="s">
        <v>105</v>
      </c>
      <c r="M118" t="s">
        <v>40</v>
      </c>
    </row>
    <row r="119" spans="1:13" x14ac:dyDescent="0.25">
      <c r="A119" t="s">
        <v>272</v>
      </c>
      <c r="B119" s="9">
        <v>45267</v>
      </c>
      <c r="C119" s="10">
        <v>0.59722222222222221</v>
      </c>
      <c r="D119" t="s">
        <v>273</v>
      </c>
      <c r="E119" t="s">
        <v>76</v>
      </c>
      <c r="F119">
        <v>67</v>
      </c>
      <c r="G119" t="s">
        <v>253</v>
      </c>
      <c r="H119" t="s">
        <v>28</v>
      </c>
      <c r="I119" t="s">
        <v>100</v>
      </c>
      <c r="K119">
        <v>25</v>
      </c>
      <c r="L119" t="s">
        <v>43</v>
      </c>
      <c r="M119" t="s">
        <v>40</v>
      </c>
    </row>
    <row r="120" spans="1:13" x14ac:dyDescent="0.25">
      <c r="A120" t="s">
        <v>274</v>
      </c>
      <c r="B120" s="9">
        <v>45273</v>
      </c>
      <c r="C120" s="10">
        <v>2.0833333333333332E-2</v>
      </c>
      <c r="D120" t="s">
        <v>275</v>
      </c>
      <c r="E120" t="s">
        <v>76</v>
      </c>
      <c r="F120">
        <v>5</v>
      </c>
      <c r="G120" t="s">
        <v>253</v>
      </c>
      <c r="H120" t="s">
        <v>28</v>
      </c>
      <c r="I120" t="s">
        <v>100</v>
      </c>
      <c r="K120">
        <v>59</v>
      </c>
      <c r="L120" t="s">
        <v>87</v>
      </c>
      <c r="M120" t="s">
        <v>31</v>
      </c>
    </row>
    <row r="121" spans="1:13" x14ac:dyDescent="0.25">
      <c r="A121" t="s">
        <v>276</v>
      </c>
      <c r="B121" s="9">
        <v>45276</v>
      </c>
      <c r="C121" s="10">
        <v>0.13750000000000001</v>
      </c>
      <c r="D121" t="s">
        <v>277</v>
      </c>
      <c r="E121" t="s">
        <v>76</v>
      </c>
      <c r="F121">
        <v>53</v>
      </c>
      <c r="G121" t="s">
        <v>253</v>
      </c>
      <c r="H121" t="s">
        <v>28</v>
      </c>
      <c r="I121" t="s">
        <v>100</v>
      </c>
      <c r="K121">
        <v>60</v>
      </c>
      <c r="L121" t="s">
        <v>49</v>
      </c>
      <c r="M121" t="s">
        <v>31</v>
      </c>
    </row>
    <row r="122" spans="1:13" x14ac:dyDescent="0.25">
      <c r="A122" t="s">
        <v>278</v>
      </c>
      <c r="B122" s="9">
        <v>45281</v>
      </c>
      <c r="C122" s="10">
        <v>0.17222222222222222</v>
      </c>
      <c r="D122" t="s">
        <v>279</v>
      </c>
      <c r="E122" t="s">
        <v>76</v>
      </c>
      <c r="F122">
        <v>13</v>
      </c>
      <c r="G122" t="s">
        <v>253</v>
      </c>
      <c r="H122" t="s">
        <v>28</v>
      </c>
      <c r="I122" t="s">
        <v>100</v>
      </c>
      <c r="K122">
        <v>27</v>
      </c>
      <c r="L122" t="s">
        <v>46</v>
      </c>
      <c r="M122" t="s">
        <v>40</v>
      </c>
    </row>
    <row r="123" spans="1:13" x14ac:dyDescent="0.25">
      <c r="A123" t="s">
        <v>280</v>
      </c>
      <c r="B123" s="9">
        <v>45283</v>
      </c>
      <c r="C123" s="10">
        <v>9.2361111111111116E-2</v>
      </c>
      <c r="D123" t="s">
        <v>281</v>
      </c>
      <c r="E123" t="s">
        <v>76</v>
      </c>
      <c r="F123">
        <v>33</v>
      </c>
      <c r="G123" t="s">
        <v>253</v>
      </c>
      <c r="H123" t="s">
        <v>28</v>
      </c>
      <c r="I123" t="s">
        <v>100</v>
      </c>
      <c r="K123">
        <v>38</v>
      </c>
      <c r="L123" t="s">
        <v>30</v>
      </c>
      <c r="M123" t="s">
        <v>31</v>
      </c>
    </row>
    <row r="124" spans="1:13" x14ac:dyDescent="0.25">
      <c r="A124" t="s">
        <v>282</v>
      </c>
      <c r="B124" s="9">
        <v>45289</v>
      </c>
      <c r="C124" s="10">
        <v>6.1805555555555558E-2</v>
      </c>
      <c r="D124" t="s">
        <v>283</v>
      </c>
      <c r="E124" t="s">
        <v>76</v>
      </c>
      <c r="F124">
        <v>47</v>
      </c>
      <c r="G124" t="s">
        <v>253</v>
      </c>
      <c r="H124" t="s">
        <v>28</v>
      </c>
      <c r="I124" t="s">
        <v>100</v>
      </c>
      <c r="K124">
        <v>19</v>
      </c>
      <c r="L124" t="s">
        <v>39</v>
      </c>
      <c r="M124" t="s">
        <v>40</v>
      </c>
    </row>
    <row r="125" spans="1:13" x14ac:dyDescent="0.25">
      <c r="A125" t="s">
        <v>284</v>
      </c>
      <c r="B125" s="9">
        <v>45289</v>
      </c>
      <c r="C125" s="10">
        <v>0.10694444444444444</v>
      </c>
      <c r="D125" t="s">
        <v>285</v>
      </c>
      <c r="E125" t="s">
        <v>76</v>
      </c>
      <c r="F125">
        <v>79</v>
      </c>
      <c r="G125" t="s">
        <v>253</v>
      </c>
      <c r="H125" t="s">
        <v>28</v>
      </c>
      <c r="I125" t="s">
        <v>100</v>
      </c>
      <c r="K125">
        <v>16</v>
      </c>
      <c r="L125" t="s">
        <v>105</v>
      </c>
      <c r="M125" t="s">
        <v>40</v>
      </c>
    </row>
    <row r="126" spans="1:13" x14ac:dyDescent="0.25">
      <c r="A126" t="s">
        <v>286</v>
      </c>
      <c r="B126" s="9">
        <v>45291</v>
      </c>
      <c r="C126" s="10">
        <v>0.64513888888888893</v>
      </c>
      <c r="D126" t="s">
        <v>287</v>
      </c>
      <c r="E126" t="s">
        <v>76</v>
      </c>
      <c r="F126">
        <v>40</v>
      </c>
      <c r="G126" t="s">
        <v>253</v>
      </c>
      <c r="H126" t="s">
        <v>28</v>
      </c>
      <c r="I126" t="s">
        <v>100</v>
      </c>
      <c r="K126">
        <v>59</v>
      </c>
      <c r="L126" t="s">
        <v>30</v>
      </c>
      <c r="M126" t="s">
        <v>31</v>
      </c>
    </row>
    <row r="127" spans="1:13" x14ac:dyDescent="0.25">
      <c r="A127" t="s">
        <v>288</v>
      </c>
      <c r="B127" s="9">
        <v>45261</v>
      </c>
      <c r="C127" s="10">
        <v>0.625</v>
      </c>
      <c r="D127" t="s">
        <v>289</v>
      </c>
      <c r="E127" t="s">
        <v>26</v>
      </c>
      <c r="F127">
        <v>17</v>
      </c>
      <c r="G127" t="s">
        <v>253</v>
      </c>
      <c r="H127" t="s">
        <v>28</v>
      </c>
      <c r="I127" t="s">
        <v>29</v>
      </c>
      <c r="K127">
        <v>50</v>
      </c>
      <c r="L127" t="s">
        <v>46</v>
      </c>
      <c r="M127" t="s">
        <v>31</v>
      </c>
    </row>
    <row r="128" spans="1:13" x14ac:dyDescent="0.25">
      <c r="A128" t="s">
        <v>290</v>
      </c>
      <c r="B128" s="9">
        <v>45271</v>
      </c>
      <c r="C128" s="10">
        <v>0.17777777777777778</v>
      </c>
      <c r="D128" t="s">
        <v>291</v>
      </c>
      <c r="E128" t="s">
        <v>26</v>
      </c>
      <c r="F128">
        <v>58</v>
      </c>
      <c r="G128" t="s">
        <v>253</v>
      </c>
      <c r="H128" t="s">
        <v>28</v>
      </c>
      <c r="I128" t="s">
        <v>29</v>
      </c>
      <c r="K128">
        <v>58</v>
      </c>
      <c r="L128" t="s">
        <v>49</v>
      </c>
      <c r="M128" t="s">
        <v>31</v>
      </c>
    </row>
    <row r="129" spans="1:13" x14ac:dyDescent="0.25">
      <c r="A129" t="s">
        <v>292</v>
      </c>
      <c r="B129" s="9">
        <v>45272</v>
      </c>
      <c r="C129" s="10">
        <v>0.10555555555555556</v>
      </c>
      <c r="D129" t="s">
        <v>293</v>
      </c>
      <c r="E129" t="s">
        <v>26</v>
      </c>
      <c r="F129">
        <v>11</v>
      </c>
      <c r="G129" t="s">
        <v>253</v>
      </c>
      <c r="H129" t="s">
        <v>28</v>
      </c>
      <c r="I129" t="s">
        <v>29</v>
      </c>
      <c r="K129">
        <v>40</v>
      </c>
      <c r="L129" t="s">
        <v>46</v>
      </c>
      <c r="M129" t="s">
        <v>31</v>
      </c>
    </row>
    <row r="130" spans="1:13" x14ac:dyDescent="0.25">
      <c r="A130" t="s">
        <v>294</v>
      </c>
      <c r="B130" s="9">
        <v>45273</v>
      </c>
      <c r="C130" s="10">
        <v>0.60486111111111107</v>
      </c>
      <c r="D130" t="s">
        <v>295</v>
      </c>
      <c r="E130" t="s">
        <v>26</v>
      </c>
      <c r="F130">
        <v>65</v>
      </c>
      <c r="G130" t="s">
        <v>253</v>
      </c>
      <c r="H130" t="s">
        <v>28</v>
      </c>
      <c r="I130" t="s">
        <v>29</v>
      </c>
      <c r="K130">
        <v>15</v>
      </c>
      <c r="L130" t="s">
        <v>43</v>
      </c>
      <c r="M130" t="s">
        <v>40</v>
      </c>
    </row>
    <row r="131" spans="1:13" x14ac:dyDescent="0.25">
      <c r="A131" t="s">
        <v>296</v>
      </c>
      <c r="B131" s="9">
        <v>45276</v>
      </c>
      <c r="C131" s="10">
        <v>0.49513888888888891</v>
      </c>
      <c r="D131" t="s">
        <v>297</v>
      </c>
      <c r="E131" t="s">
        <v>26</v>
      </c>
      <c r="F131">
        <v>49</v>
      </c>
      <c r="G131" t="s">
        <v>253</v>
      </c>
      <c r="H131" t="s">
        <v>28</v>
      </c>
      <c r="I131" t="s">
        <v>29</v>
      </c>
      <c r="K131">
        <v>43</v>
      </c>
      <c r="L131" t="s">
        <v>39</v>
      </c>
      <c r="M131" t="s">
        <v>31</v>
      </c>
    </row>
    <row r="132" spans="1:13" x14ac:dyDescent="0.25">
      <c r="A132" t="s">
        <v>298</v>
      </c>
      <c r="B132" s="9">
        <v>45282</v>
      </c>
      <c r="C132" s="10">
        <v>8.8888888888888892E-2</v>
      </c>
      <c r="D132" t="s">
        <v>299</v>
      </c>
      <c r="E132" t="s">
        <v>26</v>
      </c>
      <c r="F132">
        <v>27</v>
      </c>
      <c r="G132" t="s">
        <v>253</v>
      </c>
      <c r="H132" t="s">
        <v>28</v>
      </c>
      <c r="I132" t="s">
        <v>29</v>
      </c>
      <c r="K132">
        <v>38</v>
      </c>
      <c r="L132" t="s">
        <v>34</v>
      </c>
      <c r="M132" t="s">
        <v>31</v>
      </c>
    </row>
    <row r="133" spans="1:13" x14ac:dyDescent="0.25">
      <c r="A133" t="s">
        <v>300</v>
      </c>
      <c r="B133" s="9">
        <v>45290</v>
      </c>
      <c r="C133" s="10">
        <v>0.63124999999999998</v>
      </c>
      <c r="D133" t="s">
        <v>301</v>
      </c>
      <c r="E133" t="s">
        <v>26</v>
      </c>
      <c r="F133">
        <v>68</v>
      </c>
      <c r="G133" t="s">
        <v>253</v>
      </c>
      <c r="H133" t="s">
        <v>28</v>
      </c>
      <c r="I133" t="s">
        <v>29</v>
      </c>
      <c r="K133">
        <v>15</v>
      </c>
      <c r="L133" t="s">
        <v>43</v>
      </c>
      <c r="M133" t="s">
        <v>40</v>
      </c>
    </row>
    <row r="134" spans="1:13" x14ac:dyDescent="0.25">
      <c r="A134" t="s">
        <v>302</v>
      </c>
      <c r="B134" s="9">
        <v>45291</v>
      </c>
      <c r="C134" s="10">
        <v>0.65555555555555556</v>
      </c>
      <c r="D134" t="s">
        <v>303</v>
      </c>
      <c r="E134" t="s">
        <v>26</v>
      </c>
      <c r="F134">
        <v>77</v>
      </c>
      <c r="G134" t="s">
        <v>253</v>
      </c>
      <c r="H134" t="s">
        <v>28</v>
      </c>
      <c r="I134" t="s">
        <v>29</v>
      </c>
      <c r="K134">
        <v>48</v>
      </c>
      <c r="L134" t="s">
        <v>105</v>
      </c>
      <c r="M134" t="s">
        <v>31</v>
      </c>
    </row>
    <row r="135" spans="1:13" x14ac:dyDescent="0.25">
      <c r="A135" t="s">
        <v>304</v>
      </c>
      <c r="B135" s="9">
        <v>45261</v>
      </c>
      <c r="C135" s="10">
        <v>0.46180555555555558</v>
      </c>
      <c r="D135" t="s">
        <v>305</v>
      </c>
      <c r="E135" t="s">
        <v>26</v>
      </c>
      <c r="F135">
        <v>24</v>
      </c>
      <c r="G135" t="s">
        <v>253</v>
      </c>
      <c r="H135" t="s">
        <v>28</v>
      </c>
      <c r="I135" t="s">
        <v>100</v>
      </c>
      <c r="K135">
        <v>14</v>
      </c>
      <c r="L135" t="s">
        <v>34</v>
      </c>
      <c r="M135" t="s">
        <v>40</v>
      </c>
    </row>
    <row r="136" spans="1:13" x14ac:dyDescent="0.25">
      <c r="A136" t="s">
        <v>306</v>
      </c>
      <c r="B136" s="9">
        <v>45266</v>
      </c>
      <c r="C136" s="10">
        <v>1.5277777777777777E-2</v>
      </c>
      <c r="D136" t="s">
        <v>307</v>
      </c>
      <c r="E136" t="s">
        <v>26</v>
      </c>
      <c r="F136">
        <v>55</v>
      </c>
      <c r="G136" t="s">
        <v>253</v>
      </c>
      <c r="H136" t="s">
        <v>28</v>
      </c>
      <c r="I136" t="s">
        <v>100</v>
      </c>
      <c r="K136">
        <v>47</v>
      </c>
      <c r="L136" t="s">
        <v>49</v>
      </c>
      <c r="M136" t="s">
        <v>31</v>
      </c>
    </row>
    <row r="137" spans="1:13" x14ac:dyDescent="0.25">
      <c r="A137" t="s">
        <v>308</v>
      </c>
      <c r="B137" s="9">
        <v>45266</v>
      </c>
      <c r="C137" s="10">
        <v>0.83680555555555558</v>
      </c>
      <c r="D137" t="s">
        <v>309</v>
      </c>
      <c r="E137" t="s">
        <v>26</v>
      </c>
      <c r="F137">
        <v>5</v>
      </c>
      <c r="G137" t="s">
        <v>253</v>
      </c>
      <c r="H137" t="s">
        <v>28</v>
      </c>
      <c r="I137" t="s">
        <v>100</v>
      </c>
      <c r="K137">
        <v>58</v>
      </c>
      <c r="L137" t="s">
        <v>87</v>
      </c>
      <c r="M137" t="s">
        <v>31</v>
      </c>
    </row>
    <row r="138" spans="1:13" x14ac:dyDescent="0.25">
      <c r="A138" t="s">
        <v>310</v>
      </c>
      <c r="B138" s="9">
        <v>45271</v>
      </c>
      <c r="C138" s="10">
        <v>0.25416666666666665</v>
      </c>
      <c r="D138" t="s">
        <v>311</v>
      </c>
      <c r="E138" t="s">
        <v>26</v>
      </c>
      <c r="F138">
        <v>59</v>
      </c>
      <c r="G138" t="s">
        <v>253</v>
      </c>
      <c r="H138" t="s">
        <v>28</v>
      </c>
      <c r="I138" t="s">
        <v>100</v>
      </c>
      <c r="K138">
        <v>48</v>
      </c>
      <c r="L138" t="s">
        <v>49</v>
      </c>
      <c r="M138" t="s">
        <v>31</v>
      </c>
    </row>
    <row r="139" spans="1:13" x14ac:dyDescent="0.25">
      <c r="A139" t="s">
        <v>312</v>
      </c>
      <c r="B139" s="9">
        <v>45272</v>
      </c>
      <c r="C139" s="10">
        <v>0.82013888888888886</v>
      </c>
      <c r="D139" t="s">
        <v>313</v>
      </c>
      <c r="E139" t="s">
        <v>26</v>
      </c>
      <c r="F139">
        <v>30</v>
      </c>
      <c r="G139" t="s">
        <v>253</v>
      </c>
      <c r="H139" t="s">
        <v>28</v>
      </c>
      <c r="I139" t="s">
        <v>100</v>
      </c>
      <c r="K139">
        <v>32</v>
      </c>
      <c r="L139" t="s">
        <v>34</v>
      </c>
      <c r="M139" t="s">
        <v>31</v>
      </c>
    </row>
    <row r="140" spans="1:13" x14ac:dyDescent="0.25">
      <c r="A140" t="s">
        <v>314</v>
      </c>
      <c r="B140" s="9">
        <v>45281</v>
      </c>
      <c r="C140" s="10">
        <v>0.67291666666666672</v>
      </c>
      <c r="D140" t="s">
        <v>315</v>
      </c>
      <c r="E140" t="s">
        <v>26</v>
      </c>
      <c r="F140">
        <v>40</v>
      </c>
      <c r="G140" t="s">
        <v>253</v>
      </c>
      <c r="H140" t="s">
        <v>28</v>
      </c>
      <c r="I140" t="s">
        <v>100</v>
      </c>
      <c r="K140">
        <v>12</v>
      </c>
      <c r="L140" t="s">
        <v>30</v>
      </c>
      <c r="M140" t="s">
        <v>40</v>
      </c>
    </row>
    <row r="141" spans="1:13" x14ac:dyDescent="0.25">
      <c r="A141" t="s">
        <v>316</v>
      </c>
      <c r="B141" s="9">
        <v>45284</v>
      </c>
      <c r="C141" s="10">
        <v>0.24513888888888888</v>
      </c>
      <c r="D141" t="s">
        <v>317</v>
      </c>
      <c r="E141" t="s">
        <v>26</v>
      </c>
      <c r="F141">
        <v>28</v>
      </c>
      <c r="G141" t="s">
        <v>253</v>
      </c>
      <c r="H141" t="s">
        <v>28</v>
      </c>
      <c r="I141" t="s">
        <v>100</v>
      </c>
      <c r="K141">
        <v>16</v>
      </c>
      <c r="L141" t="s">
        <v>34</v>
      </c>
      <c r="M141" t="s">
        <v>40</v>
      </c>
    </row>
    <row r="142" spans="1:13" x14ac:dyDescent="0.25">
      <c r="A142" t="s">
        <v>318</v>
      </c>
      <c r="B142" s="9">
        <v>45284</v>
      </c>
      <c r="C142" s="10">
        <v>0.38333333333333336</v>
      </c>
      <c r="D142" t="s">
        <v>319</v>
      </c>
      <c r="E142" t="s">
        <v>26</v>
      </c>
      <c r="F142">
        <v>4</v>
      </c>
      <c r="G142" t="s">
        <v>253</v>
      </c>
      <c r="H142" t="s">
        <v>28</v>
      </c>
      <c r="I142" t="s">
        <v>100</v>
      </c>
      <c r="K142">
        <v>41</v>
      </c>
      <c r="L142" t="s">
        <v>87</v>
      </c>
      <c r="M142" t="s">
        <v>31</v>
      </c>
    </row>
    <row r="143" spans="1:13" x14ac:dyDescent="0.25">
      <c r="A143" t="s">
        <v>320</v>
      </c>
      <c r="B143" s="9">
        <v>45284</v>
      </c>
      <c r="C143" s="10">
        <v>0.57847222222222228</v>
      </c>
      <c r="D143" t="s">
        <v>321</v>
      </c>
      <c r="E143" t="s">
        <v>26</v>
      </c>
      <c r="F143">
        <v>42</v>
      </c>
      <c r="G143" t="s">
        <v>253</v>
      </c>
      <c r="H143" t="s">
        <v>28</v>
      </c>
      <c r="I143" t="s">
        <v>100</v>
      </c>
      <c r="K143">
        <v>23</v>
      </c>
      <c r="L143" t="s">
        <v>39</v>
      </c>
      <c r="M143" t="s">
        <v>40</v>
      </c>
    </row>
    <row r="144" spans="1:13" x14ac:dyDescent="0.25">
      <c r="A144" t="s">
        <v>322</v>
      </c>
      <c r="B144" s="9">
        <v>45284</v>
      </c>
      <c r="C144" s="10">
        <v>0.55833333333333335</v>
      </c>
      <c r="D144" t="s">
        <v>323</v>
      </c>
      <c r="E144" t="s">
        <v>26</v>
      </c>
      <c r="F144">
        <v>73</v>
      </c>
      <c r="G144" t="s">
        <v>253</v>
      </c>
      <c r="H144" t="s">
        <v>28</v>
      </c>
      <c r="I144" t="s">
        <v>100</v>
      </c>
      <c r="K144">
        <v>47</v>
      </c>
      <c r="L144" t="s">
        <v>105</v>
      </c>
      <c r="M144" t="s">
        <v>31</v>
      </c>
    </row>
    <row r="145" spans="1:13" x14ac:dyDescent="0.25">
      <c r="A145" t="s">
        <v>324</v>
      </c>
      <c r="B145" s="9">
        <v>45285</v>
      </c>
      <c r="C145" s="10">
        <v>0.65416666666666667</v>
      </c>
      <c r="D145" t="s">
        <v>325</v>
      </c>
      <c r="E145" t="s">
        <v>26</v>
      </c>
      <c r="F145">
        <v>1</v>
      </c>
      <c r="G145" t="s">
        <v>253</v>
      </c>
      <c r="H145" t="s">
        <v>28</v>
      </c>
      <c r="I145" t="s">
        <v>100</v>
      </c>
      <c r="K145">
        <v>29</v>
      </c>
      <c r="L145" t="s">
        <v>87</v>
      </c>
      <c r="M145" t="s">
        <v>40</v>
      </c>
    </row>
    <row r="146" spans="1:13" x14ac:dyDescent="0.25">
      <c r="A146" t="s">
        <v>326</v>
      </c>
      <c r="B146" s="9">
        <v>45285</v>
      </c>
      <c r="C146" s="10">
        <v>0.39444444444444443</v>
      </c>
      <c r="D146" t="s">
        <v>327</v>
      </c>
      <c r="E146" t="s">
        <v>26</v>
      </c>
      <c r="F146">
        <v>79</v>
      </c>
      <c r="G146" t="s">
        <v>253</v>
      </c>
      <c r="H146" t="s">
        <v>28</v>
      </c>
      <c r="I146" t="s">
        <v>100</v>
      </c>
      <c r="K146">
        <v>39</v>
      </c>
      <c r="L146" t="s">
        <v>105</v>
      </c>
      <c r="M146" t="s">
        <v>31</v>
      </c>
    </row>
    <row r="147" spans="1:13" x14ac:dyDescent="0.25">
      <c r="A147" t="s">
        <v>328</v>
      </c>
      <c r="B147" s="9">
        <v>45271</v>
      </c>
      <c r="C147" s="10">
        <v>0.86111111111111116</v>
      </c>
      <c r="D147" t="s">
        <v>329</v>
      </c>
      <c r="E147" t="s">
        <v>26</v>
      </c>
      <c r="F147">
        <v>13</v>
      </c>
      <c r="G147" t="s">
        <v>330</v>
      </c>
      <c r="H147" t="s">
        <v>28</v>
      </c>
      <c r="I147" t="s">
        <v>29</v>
      </c>
      <c r="K147">
        <v>34</v>
      </c>
      <c r="L147" t="s">
        <v>46</v>
      </c>
      <c r="M147" t="s">
        <v>31</v>
      </c>
    </row>
    <row r="148" spans="1:13" x14ac:dyDescent="0.25">
      <c r="A148" t="s">
        <v>331</v>
      </c>
      <c r="B148" s="9">
        <v>45282</v>
      </c>
      <c r="C148" s="10">
        <v>0.28819444444444442</v>
      </c>
      <c r="D148" t="s">
        <v>332</v>
      </c>
      <c r="E148" t="s">
        <v>26</v>
      </c>
      <c r="F148">
        <v>63</v>
      </c>
      <c r="G148" t="s">
        <v>330</v>
      </c>
      <c r="H148" t="s">
        <v>28</v>
      </c>
      <c r="I148" t="s">
        <v>29</v>
      </c>
      <c r="K148">
        <v>58</v>
      </c>
      <c r="L148" t="s">
        <v>43</v>
      </c>
      <c r="M148" t="s">
        <v>31</v>
      </c>
    </row>
    <row r="149" spans="1:13" x14ac:dyDescent="0.25">
      <c r="A149" t="s">
        <v>333</v>
      </c>
      <c r="B149" s="9">
        <v>45286</v>
      </c>
      <c r="C149" s="10">
        <v>0.82499999999999996</v>
      </c>
      <c r="D149" t="s">
        <v>334</v>
      </c>
      <c r="E149" t="s">
        <v>26</v>
      </c>
      <c r="F149">
        <v>48</v>
      </c>
      <c r="G149" t="s">
        <v>330</v>
      </c>
      <c r="H149" t="s">
        <v>28</v>
      </c>
      <c r="I149" t="s">
        <v>29</v>
      </c>
      <c r="K149">
        <v>32</v>
      </c>
      <c r="L149" t="s">
        <v>39</v>
      </c>
      <c r="M149" t="s">
        <v>31</v>
      </c>
    </row>
    <row r="150" spans="1:13" x14ac:dyDescent="0.25">
      <c r="A150" t="s">
        <v>335</v>
      </c>
      <c r="B150" s="9">
        <v>45288</v>
      </c>
      <c r="C150" s="10">
        <v>0.96250000000000002</v>
      </c>
      <c r="D150" t="s">
        <v>336</v>
      </c>
      <c r="E150" t="s">
        <v>26</v>
      </c>
      <c r="F150">
        <v>47</v>
      </c>
      <c r="G150" t="s">
        <v>330</v>
      </c>
      <c r="H150" t="s">
        <v>28</v>
      </c>
      <c r="I150" t="s">
        <v>29</v>
      </c>
      <c r="K150">
        <v>23</v>
      </c>
      <c r="L150" t="s">
        <v>39</v>
      </c>
      <c r="M150" t="s">
        <v>40</v>
      </c>
    </row>
    <row r="151" spans="1:13" x14ac:dyDescent="0.25">
      <c r="A151" t="s">
        <v>337</v>
      </c>
      <c r="B151" s="9">
        <v>45291</v>
      </c>
      <c r="C151" s="10">
        <v>0.96180555555555558</v>
      </c>
      <c r="D151" t="s">
        <v>338</v>
      </c>
      <c r="E151" t="s">
        <v>26</v>
      </c>
      <c r="F151">
        <v>7</v>
      </c>
      <c r="G151" t="s">
        <v>330</v>
      </c>
      <c r="H151" t="s">
        <v>28</v>
      </c>
      <c r="I151" t="s">
        <v>29</v>
      </c>
      <c r="K151">
        <v>31</v>
      </c>
      <c r="L151" t="s">
        <v>87</v>
      </c>
      <c r="M151" t="s">
        <v>31</v>
      </c>
    </row>
    <row r="152" spans="1:13" x14ac:dyDescent="0.25">
      <c r="A152" t="s">
        <v>339</v>
      </c>
      <c r="B152" s="9">
        <v>45266</v>
      </c>
      <c r="C152" s="10">
        <v>8.9583333333333334E-2</v>
      </c>
      <c r="D152" t="s">
        <v>340</v>
      </c>
      <c r="E152" t="s">
        <v>76</v>
      </c>
      <c r="F152">
        <v>42</v>
      </c>
      <c r="G152" t="s">
        <v>330</v>
      </c>
      <c r="H152" t="s">
        <v>28</v>
      </c>
      <c r="I152" t="s">
        <v>29</v>
      </c>
      <c r="K152">
        <v>24</v>
      </c>
      <c r="L152" t="s">
        <v>39</v>
      </c>
      <c r="M152" t="s">
        <v>40</v>
      </c>
    </row>
    <row r="153" spans="1:13" x14ac:dyDescent="0.25">
      <c r="A153" t="s">
        <v>341</v>
      </c>
      <c r="B153" s="9">
        <v>45268</v>
      </c>
      <c r="C153" s="10">
        <v>0.60555555555555551</v>
      </c>
      <c r="D153" t="s">
        <v>342</v>
      </c>
      <c r="E153" t="s">
        <v>76</v>
      </c>
      <c r="F153">
        <v>69</v>
      </c>
      <c r="G153" t="s">
        <v>330</v>
      </c>
      <c r="H153" t="s">
        <v>28</v>
      </c>
      <c r="I153" t="s">
        <v>29</v>
      </c>
      <c r="K153">
        <v>41</v>
      </c>
      <c r="L153" t="s">
        <v>43</v>
      </c>
      <c r="M153" t="s">
        <v>31</v>
      </c>
    </row>
    <row r="154" spans="1:13" x14ac:dyDescent="0.25">
      <c r="A154" t="s">
        <v>343</v>
      </c>
      <c r="B154" s="9">
        <v>45272</v>
      </c>
      <c r="C154" s="10">
        <v>0.37430555555555556</v>
      </c>
      <c r="D154" t="s">
        <v>344</v>
      </c>
      <c r="E154" t="s">
        <v>76</v>
      </c>
      <c r="F154">
        <v>53</v>
      </c>
      <c r="G154" t="s">
        <v>330</v>
      </c>
      <c r="H154" t="s">
        <v>28</v>
      </c>
      <c r="I154" t="s">
        <v>29</v>
      </c>
      <c r="K154">
        <v>11</v>
      </c>
      <c r="L154" t="s">
        <v>49</v>
      </c>
      <c r="M154" t="s">
        <v>40</v>
      </c>
    </row>
    <row r="155" spans="1:13" x14ac:dyDescent="0.25">
      <c r="A155" t="s">
        <v>345</v>
      </c>
      <c r="B155" s="9">
        <v>45273</v>
      </c>
      <c r="C155" s="10">
        <v>0.35</v>
      </c>
      <c r="D155" t="s">
        <v>346</v>
      </c>
      <c r="E155" t="s">
        <v>76</v>
      </c>
      <c r="F155">
        <v>28</v>
      </c>
      <c r="G155" t="s">
        <v>330</v>
      </c>
      <c r="H155" t="s">
        <v>28</v>
      </c>
      <c r="I155" t="s">
        <v>29</v>
      </c>
      <c r="K155">
        <v>44</v>
      </c>
      <c r="L155" t="s">
        <v>34</v>
      </c>
      <c r="M155" t="s">
        <v>31</v>
      </c>
    </row>
    <row r="156" spans="1:13" x14ac:dyDescent="0.25">
      <c r="A156" t="s">
        <v>347</v>
      </c>
      <c r="B156" s="9">
        <v>45276</v>
      </c>
      <c r="C156" s="10">
        <v>0.83680555555555558</v>
      </c>
      <c r="D156" t="s">
        <v>348</v>
      </c>
      <c r="E156" t="s">
        <v>76</v>
      </c>
      <c r="F156">
        <v>72</v>
      </c>
      <c r="G156" t="s">
        <v>330</v>
      </c>
      <c r="H156" t="s">
        <v>28</v>
      </c>
      <c r="I156" t="s">
        <v>29</v>
      </c>
      <c r="K156">
        <v>55</v>
      </c>
      <c r="L156" t="s">
        <v>105</v>
      </c>
      <c r="M156" t="s">
        <v>31</v>
      </c>
    </row>
    <row r="157" spans="1:13" x14ac:dyDescent="0.25">
      <c r="A157" t="s">
        <v>349</v>
      </c>
      <c r="B157" s="9">
        <v>45286</v>
      </c>
      <c r="C157" s="10">
        <v>0.73472222222222228</v>
      </c>
      <c r="D157" t="s">
        <v>350</v>
      </c>
      <c r="E157" t="s">
        <v>76</v>
      </c>
      <c r="F157">
        <v>4</v>
      </c>
      <c r="G157" t="s">
        <v>330</v>
      </c>
      <c r="H157" t="s">
        <v>28</v>
      </c>
      <c r="I157" t="s">
        <v>29</v>
      </c>
      <c r="K157">
        <v>59</v>
      </c>
      <c r="L157" t="s">
        <v>87</v>
      </c>
      <c r="M157" t="s">
        <v>31</v>
      </c>
    </row>
    <row r="158" spans="1:13" x14ac:dyDescent="0.25">
      <c r="A158" t="s">
        <v>351</v>
      </c>
      <c r="B158" s="9">
        <v>45287</v>
      </c>
      <c r="C158" s="10">
        <v>0.75416666666666665</v>
      </c>
      <c r="D158" t="s">
        <v>352</v>
      </c>
      <c r="E158" t="s">
        <v>76</v>
      </c>
      <c r="F158">
        <v>2</v>
      </c>
      <c r="G158" t="s">
        <v>330</v>
      </c>
      <c r="H158" t="s">
        <v>28</v>
      </c>
      <c r="I158" t="s">
        <v>29</v>
      </c>
      <c r="K158">
        <v>43</v>
      </c>
      <c r="L158" t="s">
        <v>87</v>
      </c>
      <c r="M158" t="s">
        <v>31</v>
      </c>
    </row>
    <row r="159" spans="1:13" x14ac:dyDescent="0.25">
      <c r="A159" t="s">
        <v>353</v>
      </c>
      <c r="B159" s="9">
        <v>45264</v>
      </c>
      <c r="C159" s="10">
        <v>0.26458333333333334</v>
      </c>
      <c r="D159" t="s">
        <v>354</v>
      </c>
      <c r="E159" t="s">
        <v>76</v>
      </c>
      <c r="F159">
        <v>46</v>
      </c>
      <c r="G159" t="s">
        <v>330</v>
      </c>
      <c r="H159" t="s">
        <v>28</v>
      </c>
      <c r="I159" t="s">
        <v>100</v>
      </c>
      <c r="K159">
        <v>51</v>
      </c>
      <c r="L159" t="s">
        <v>39</v>
      </c>
      <c r="M159" t="s">
        <v>31</v>
      </c>
    </row>
    <row r="160" spans="1:13" x14ac:dyDescent="0.25">
      <c r="A160" t="s">
        <v>355</v>
      </c>
      <c r="B160" s="9">
        <v>45264</v>
      </c>
      <c r="C160" s="10">
        <v>0.6791666666666667</v>
      </c>
      <c r="D160" t="s">
        <v>356</v>
      </c>
      <c r="E160" t="s">
        <v>76</v>
      </c>
      <c r="F160">
        <v>47</v>
      </c>
      <c r="G160" t="s">
        <v>330</v>
      </c>
      <c r="H160" t="s">
        <v>28</v>
      </c>
      <c r="I160" t="s">
        <v>100</v>
      </c>
      <c r="K160">
        <v>59</v>
      </c>
      <c r="L160" t="s">
        <v>39</v>
      </c>
      <c r="M160" t="s">
        <v>31</v>
      </c>
    </row>
    <row r="161" spans="1:13" x14ac:dyDescent="0.25">
      <c r="A161" t="s">
        <v>357</v>
      </c>
      <c r="B161" s="9">
        <v>45267</v>
      </c>
      <c r="C161" s="10">
        <v>0.41041666666666665</v>
      </c>
      <c r="D161" t="s">
        <v>358</v>
      </c>
      <c r="E161" t="s">
        <v>76</v>
      </c>
      <c r="F161">
        <v>25</v>
      </c>
      <c r="G161" t="s">
        <v>330</v>
      </c>
      <c r="H161" t="s">
        <v>28</v>
      </c>
      <c r="I161" t="s">
        <v>100</v>
      </c>
      <c r="K161">
        <v>59</v>
      </c>
      <c r="L161" t="s">
        <v>34</v>
      </c>
      <c r="M161" t="s">
        <v>31</v>
      </c>
    </row>
    <row r="162" spans="1:13" x14ac:dyDescent="0.25">
      <c r="A162" t="s">
        <v>359</v>
      </c>
      <c r="B162" s="9">
        <v>45274</v>
      </c>
      <c r="C162" s="10">
        <v>0.25624999999999998</v>
      </c>
      <c r="D162" t="s">
        <v>360</v>
      </c>
      <c r="E162" t="s">
        <v>76</v>
      </c>
      <c r="F162">
        <v>31</v>
      </c>
      <c r="G162" t="s">
        <v>330</v>
      </c>
      <c r="H162" t="s">
        <v>28</v>
      </c>
      <c r="I162" t="s">
        <v>100</v>
      </c>
      <c r="K162">
        <v>38</v>
      </c>
      <c r="L162" t="s">
        <v>30</v>
      </c>
      <c r="M162" t="s">
        <v>31</v>
      </c>
    </row>
    <row r="163" spans="1:13" x14ac:dyDescent="0.25">
      <c r="A163" t="s">
        <v>361</v>
      </c>
      <c r="B163" s="9">
        <v>45275</v>
      </c>
      <c r="C163" s="10">
        <v>0.49027777777777776</v>
      </c>
      <c r="D163" t="s">
        <v>362</v>
      </c>
      <c r="E163" t="s">
        <v>76</v>
      </c>
      <c r="F163">
        <v>42</v>
      </c>
      <c r="G163" t="s">
        <v>330</v>
      </c>
      <c r="H163" t="s">
        <v>28</v>
      </c>
      <c r="I163" t="s">
        <v>100</v>
      </c>
      <c r="K163">
        <v>52</v>
      </c>
      <c r="L163" t="s">
        <v>39</v>
      </c>
      <c r="M163" t="s">
        <v>31</v>
      </c>
    </row>
    <row r="164" spans="1:13" x14ac:dyDescent="0.25">
      <c r="A164" t="s">
        <v>363</v>
      </c>
      <c r="B164" s="9">
        <v>45291</v>
      </c>
      <c r="C164" s="10">
        <v>6.5277777777777782E-2</v>
      </c>
      <c r="D164" t="s">
        <v>364</v>
      </c>
      <c r="E164" t="s">
        <v>76</v>
      </c>
      <c r="F164">
        <v>66</v>
      </c>
      <c r="G164" t="s">
        <v>330</v>
      </c>
      <c r="H164" t="s">
        <v>28</v>
      </c>
      <c r="I164" t="s">
        <v>100</v>
      </c>
      <c r="K164">
        <v>41</v>
      </c>
      <c r="L164" t="s">
        <v>43</v>
      </c>
      <c r="M164" t="s">
        <v>31</v>
      </c>
    </row>
    <row r="165" spans="1:13" x14ac:dyDescent="0.25">
      <c r="A165" t="s">
        <v>365</v>
      </c>
      <c r="B165" s="9">
        <v>45262</v>
      </c>
      <c r="C165" s="10">
        <v>0.71319444444444446</v>
      </c>
      <c r="D165" t="s">
        <v>366</v>
      </c>
      <c r="E165" t="s">
        <v>26</v>
      </c>
      <c r="F165">
        <v>77</v>
      </c>
      <c r="G165" t="s">
        <v>330</v>
      </c>
      <c r="H165" t="s">
        <v>28</v>
      </c>
      <c r="I165" t="s">
        <v>100</v>
      </c>
      <c r="K165">
        <v>42</v>
      </c>
      <c r="L165" t="s">
        <v>105</v>
      </c>
      <c r="M165" t="s">
        <v>31</v>
      </c>
    </row>
    <row r="166" spans="1:13" x14ac:dyDescent="0.25">
      <c r="A166" t="s">
        <v>367</v>
      </c>
      <c r="B166" s="9">
        <v>45268</v>
      </c>
      <c r="C166" s="10">
        <v>0.71944444444444444</v>
      </c>
      <c r="D166" t="s">
        <v>368</v>
      </c>
      <c r="E166" t="s">
        <v>26</v>
      </c>
      <c r="F166">
        <v>46</v>
      </c>
      <c r="G166" t="s">
        <v>330</v>
      </c>
      <c r="H166" t="s">
        <v>28</v>
      </c>
      <c r="I166" t="s">
        <v>100</v>
      </c>
      <c r="K166">
        <v>45</v>
      </c>
      <c r="L166" t="s">
        <v>39</v>
      </c>
      <c r="M166" t="s">
        <v>31</v>
      </c>
    </row>
    <row r="167" spans="1:13" x14ac:dyDescent="0.25">
      <c r="A167" t="s">
        <v>369</v>
      </c>
      <c r="B167" s="9">
        <v>45270</v>
      </c>
      <c r="C167" s="10">
        <v>0.13819444444444445</v>
      </c>
      <c r="D167" t="s">
        <v>370</v>
      </c>
      <c r="E167" t="s">
        <v>26</v>
      </c>
      <c r="F167">
        <v>19</v>
      </c>
      <c r="G167" t="s">
        <v>330</v>
      </c>
      <c r="H167" t="s">
        <v>28</v>
      </c>
      <c r="I167" t="s">
        <v>100</v>
      </c>
      <c r="K167">
        <v>13</v>
      </c>
      <c r="L167" t="s">
        <v>46</v>
      </c>
      <c r="M167" t="s">
        <v>40</v>
      </c>
    </row>
    <row r="168" spans="1:13" x14ac:dyDescent="0.25">
      <c r="A168" t="s">
        <v>371</v>
      </c>
      <c r="B168" s="9">
        <v>45272</v>
      </c>
      <c r="C168" s="10">
        <v>0.69374999999999998</v>
      </c>
      <c r="D168" t="s">
        <v>372</v>
      </c>
      <c r="E168" t="s">
        <v>26</v>
      </c>
      <c r="F168">
        <v>48</v>
      </c>
      <c r="G168" t="s">
        <v>330</v>
      </c>
      <c r="H168" t="s">
        <v>28</v>
      </c>
      <c r="I168" t="s">
        <v>100</v>
      </c>
      <c r="K168">
        <v>25</v>
      </c>
      <c r="L168" t="s">
        <v>39</v>
      </c>
      <c r="M168" t="s">
        <v>40</v>
      </c>
    </row>
    <row r="169" spans="1:13" x14ac:dyDescent="0.25">
      <c r="A169" t="s">
        <v>373</v>
      </c>
      <c r="B169" s="9">
        <v>45272</v>
      </c>
      <c r="C169" s="10">
        <v>0.65833333333333333</v>
      </c>
      <c r="D169" t="s">
        <v>374</v>
      </c>
      <c r="E169" t="s">
        <v>26</v>
      </c>
      <c r="F169">
        <v>23</v>
      </c>
      <c r="G169" t="s">
        <v>330</v>
      </c>
      <c r="H169" t="s">
        <v>28</v>
      </c>
      <c r="I169" t="s">
        <v>100</v>
      </c>
      <c r="K169">
        <v>40</v>
      </c>
      <c r="L169" t="s">
        <v>34</v>
      </c>
      <c r="M169" t="s">
        <v>31</v>
      </c>
    </row>
    <row r="170" spans="1:13" x14ac:dyDescent="0.25">
      <c r="A170" t="s">
        <v>375</v>
      </c>
      <c r="B170" s="9">
        <v>45274</v>
      </c>
      <c r="C170" s="10">
        <v>0.7944444444444444</v>
      </c>
      <c r="D170" t="s">
        <v>376</v>
      </c>
      <c r="E170" t="s">
        <v>26</v>
      </c>
      <c r="F170">
        <v>30</v>
      </c>
      <c r="G170" t="s">
        <v>330</v>
      </c>
      <c r="H170" t="s">
        <v>28</v>
      </c>
      <c r="I170" t="s">
        <v>100</v>
      </c>
      <c r="K170">
        <v>57</v>
      </c>
      <c r="L170" t="s">
        <v>34</v>
      </c>
      <c r="M170" t="s">
        <v>31</v>
      </c>
    </row>
    <row r="171" spans="1:13" x14ac:dyDescent="0.25">
      <c r="A171" t="s">
        <v>377</v>
      </c>
      <c r="B171" s="9">
        <v>45288</v>
      </c>
      <c r="C171" s="10">
        <v>0.14097222222222222</v>
      </c>
      <c r="D171" t="s">
        <v>378</v>
      </c>
      <c r="E171" t="s">
        <v>26</v>
      </c>
      <c r="F171">
        <v>14</v>
      </c>
      <c r="G171" t="s">
        <v>330</v>
      </c>
      <c r="H171" t="s">
        <v>28</v>
      </c>
      <c r="I171" t="s">
        <v>100</v>
      </c>
      <c r="K171">
        <v>52</v>
      </c>
      <c r="L171" t="s">
        <v>46</v>
      </c>
      <c r="M171" t="s">
        <v>31</v>
      </c>
    </row>
    <row r="172" spans="1:13" x14ac:dyDescent="0.25">
      <c r="A172" t="s">
        <v>379</v>
      </c>
      <c r="B172" s="9">
        <v>45290</v>
      </c>
      <c r="C172" s="10">
        <v>0.3263888888888889</v>
      </c>
      <c r="D172" t="s">
        <v>380</v>
      </c>
      <c r="E172" t="s">
        <v>26</v>
      </c>
      <c r="F172">
        <v>54</v>
      </c>
      <c r="G172" t="s">
        <v>330</v>
      </c>
      <c r="H172" t="s">
        <v>28</v>
      </c>
      <c r="I172" t="s">
        <v>100</v>
      </c>
      <c r="K172">
        <v>10</v>
      </c>
      <c r="L172" t="s">
        <v>49</v>
      </c>
      <c r="M172" t="s">
        <v>40</v>
      </c>
    </row>
    <row r="173" spans="1:13" x14ac:dyDescent="0.25">
      <c r="A173" t="s">
        <v>381</v>
      </c>
      <c r="B173" s="9">
        <v>45273</v>
      </c>
      <c r="C173" s="10">
        <v>0.30902777777777779</v>
      </c>
      <c r="D173" t="s">
        <v>382</v>
      </c>
      <c r="E173" t="s">
        <v>76</v>
      </c>
      <c r="F173">
        <v>32</v>
      </c>
      <c r="G173" t="s">
        <v>383</v>
      </c>
      <c r="H173" t="s">
        <v>28</v>
      </c>
      <c r="I173" t="s">
        <v>100</v>
      </c>
      <c r="K173">
        <v>27</v>
      </c>
      <c r="L173" t="s">
        <v>30</v>
      </c>
      <c r="M173" t="s">
        <v>40</v>
      </c>
    </row>
    <row r="174" spans="1:13" x14ac:dyDescent="0.25">
      <c r="A174" t="s">
        <v>384</v>
      </c>
      <c r="B174" s="9">
        <v>45284</v>
      </c>
      <c r="C174" s="10">
        <v>1.8055555555555554E-2</v>
      </c>
      <c r="D174" t="s">
        <v>385</v>
      </c>
      <c r="E174" t="s">
        <v>76</v>
      </c>
      <c r="F174">
        <v>17</v>
      </c>
      <c r="G174" t="s">
        <v>383</v>
      </c>
      <c r="H174" t="s">
        <v>28</v>
      </c>
      <c r="I174" t="s">
        <v>100</v>
      </c>
      <c r="K174">
        <v>23</v>
      </c>
      <c r="L174" t="s">
        <v>46</v>
      </c>
      <c r="M174" t="s">
        <v>40</v>
      </c>
    </row>
    <row r="175" spans="1:13" x14ac:dyDescent="0.25">
      <c r="A175" t="s">
        <v>386</v>
      </c>
      <c r="B175" s="9">
        <v>45272</v>
      </c>
      <c r="C175" s="10">
        <v>0.2298611111111111</v>
      </c>
      <c r="D175" t="s">
        <v>387</v>
      </c>
      <c r="E175" t="s">
        <v>76</v>
      </c>
      <c r="F175">
        <v>20</v>
      </c>
      <c r="G175" t="s">
        <v>383</v>
      </c>
      <c r="H175" t="s">
        <v>28</v>
      </c>
      <c r="I175" t="s">
        <v>29</v>
      </c>
      <c r="K175">
        <v>32</v>
      </c>
      <c r="L175" t="s">
        <v>46</v>
      </c>
      <c r="M175" t="s">
        <v>31</v>
      </c>
    </row>
    <row r="176" spans="1:13" x14ac:dyDescent="0.25">
      <c r="A176" t="s">
        <v>388</v>
      </c>
      <c r="B176" s="9">
        <v>45279</v>
      </c>
      <c r="C176" s="10">
        <v>0.82430555555555551</v>
      </c>
      <c r="D176" t="s">
        <v>389</v>
      </c>
      <c r="E176" t="s">
        <v>76</v>
      </c>
      <c r="F176">
        <v>77</v>
      </c>
      <c r="G176" t="s">
        <v>383</v>
      </c>
      <c r="H176" t="s">
        <v>28</v>
      </c>
      <c r="I176" t="s">
        <v>29</v>
      </c>
      <c r="K176">
        <v>44</v>
      </c>
      <c r="L176" t="s">
        <v>105</v>
      </c>
      <c r="M176" t="s">
        <v>31</v>
      </c>
    </row>
    <row r="177" spans="1:13" x14ac:dyDescent="0.25">
      <c r="A177" t="s">
        <v>390</v>
      </c>
      <c r="B177" s="9">
        <v>45282</v>
      </c>
      <c r="C177" s="10">
        <v>0.27986111111111112</v>
      </c>
      <c r="D177" t="s">
        <v>391</v>
      </c>
      <c r="E177" t="s">
        <v>76</v>
      </c>
      <c r="F177">
        <v>78</v>
      </c>
      <c r="G177" t="s">
        <v>383</v>
      </c>
      <c r="H177" t="s">
        <v>28</v>
      </c>
      <c r="I177" t="s">
        <v>29</v>
      </c>
      <c r="K177">
        <v>15</v>
      </c>
      <c r="L177" t="s">
        <v>105</v>
      </c>
      <c r="M177" t="s">
        <v>40</v>
      </c>
    </row>
    <row r="178" spans="1:13" x14ac:dyDescent="0.25">
      <c r="A178" t="s">
        <v>392</v>
      </c>
      <c r="B178" s="9">
        <v>45284</v>
      </c>
      <c r="C178" s="10">
        <v>0.35069444444444442</v>
      </c>
      <c r="D178" t="s">
        <v>393</v>
      </c>
      <c r="E178" t="s">
        <v>76</v>
      </c>
      <c r="F178">
        <v>3</v>
      </c>
      <c r="G178" t="s">
        <v>383</v>
      </c>
      <c r="H178" t="s">
        <v>28</v>
      </c>
      <c r="I178" t="s">
        <v>29</v>
      </c>
      <c r="K178">
        <v>17</v>
      </c>
      <c r="L178" t="s">
        <v>87</v>
      </c>
      <c r="M178" t="s">
        <v>40</v>
      </c>
    </row>
    <row r="179" spans="1:13" x14ac:dyDescent="0.25">
      <c r="A179" t="s">
        <v>394</v>
      </c>
      <c r="B179" s="9">
        <v>45289</v>
      </c>
      <c r="C179" s="10">
        <v>0.95416666666666672</v>
      </c>
      <c r="D179" t="s">
        <v>395</v>
      </c>
      <c r="E179" t="s">
        <v>76</v>
      </c>
      <c r="F179">
        <v>20</v>
      </c>
      <c r="G179" t="s">
        <v>383</v>
      </c>
      <c r="H179" t="s">
        <v>28</v>
      </c>
      <c r="I179" t="s">
        <v>29</v>
      </c>
      <c r="K179">
        <v>23</v>
      </c>
      <c r="L179" t="s">
        <v>46</v>
      </c>
      <c r="M179" t="s">
        <v>40</v>
      </c>
    </row>
    <row r="180" spans="1:13" x14ac:dyDescent="0.25">
      <c r="A180" t="s">
        <v>396</v>
      </c>
      <c r="B180" s="9">
        <v>45290</v>
      </c>
      <c r="C180" s="10">
        <v>0.89444444444444449</v>
      </c>
      <c r="D180" t="s">
        <v>397</v>
      </c>
      <c r="E180" t="s">
        <v>76</v>
      </c>
      <c r="F180">
        <v>26</v>
      </c>
      <c r="G180" t="s">
        <v>383</v>
      </c>
      <c r="H180" t="s">
        <v>28</v>
      </c>
      <c r="I180" t="s">
        <v>29</v>
      </c>
      <c r="K180">
        <v>14</v>
      </c>
      <c r="L180" t="s">
        <v>34</v>
      </c>
      <c r="M180" t="s">
        <v>40</v>
      </c>
    </row>
    <row r="181" spans="1:13" x14ac:dyDescent="0.25">
      <c r="A181" t="s">
        <v>398</v>
      </c>
      <c r="B181" s="9">
        <v>45274</v>
      </c>
      <c r="C181" s="10">
        <v>0.7583333333333333</v>
      </c>
      <c r="D181" t="s">
        <v>399</v>
      </c>
      <c r="E181" t="s">
        <v>26</v>
      </c>
      <c r="F181">
        <v>78</v>
      </c>
      <c r="G181" t="s">
        <v>383</v>
      </c>
      <c r="H181" t="s">
        <v>28</v>
      </c>
      <c r="I181" t="s">
        <v>100</v>
      </c>
      <c r="K181">
        <v>31</v>
      </c>
      <c r="L181" t="s">
        <v>105</v>
      </c>
      <c r="M181" t="s">
        <v>31</v>
      </c>
    </row>
    <row r="182" spans="1:13" x14ac:dyDescent="0.25">
      <c r="A182" t="s">
        <v>400</v>
      </c>
      <c r="B182" s="9">
        <v>45284</v>
      </c>
      <c r="C182" s="10">
        <v>0.15208333333333332</v>
      </c>
      <c r="D182" t="s">
        <v>401</v>
      </c>
      <c r="E182" t="s">
        <v>26</v>
      </c>
      <c r="F182">
        <v>20</v>
      </c>
      <c r="G182" t="s">
        <v>383</v>
      </c>
      <c r="H182" t="s">
        <v>28</v>
      </c>
      <c r="I182" t="s">
        <v>100</v>
      </c>
      <c r="K182">
        <v>24</v>
      </c>
      <c r="L182" t="s">
        <v>46</v>
      </c>
      <c r="M182" t="s">
        <v>40</v>
      </c>
    </row>
    <row r="183" spans="1:13" x14ac:dyDescent="0.25">
      <c r="A183" t="s">
        <v>402</v>
      </c>
      <c r="B183" s="9">
        <v>45270</v>
      </c>
      <c r="C183" s="10">
        <v>0.97777777777777775</v>
      </c>
      <c r="D183" t="s">
        <v>403</v>
      </c>
      <c r="E183" t="s">
        <v>26</v>
      </c>
      <c r="F183">
        <v>19</v>
      </c>
      <c r="G183" t="s">
        <v>383</v>
      </c>
      <c r="H183" t="s">
        <v>28</v>
      </c>
      <c r="I183" t="s">
        <v>29</v>
      </c>
      <c r="K183">
        <v>25</v>
      </c>
      <c r="L183" t="s">
        <v>46</v>
      </c>
      <c r="M183" t="s">
        <v>40</v>
      </c>
    </row>
    <row r="184" spans="1:13" x14ac:dyDescent="0.25">
      <c r="A184" t="s">
        <v>404</v>
      </c>
      <c r="B184" s="9">
        <v>45275</v>
      </c>
      <c r="C184" s="10">
        <v>0.28888888888888886</v>
      </c>
      <c r="D184" t="s">
        <v>405</v>
      </c>
      <c r="E184" t="s">
        <v>26</v>
      </c>
      <c r="F184">
        <v>44</v>
      </c>
      <c r="G184" t="s">
        <v>383</v>
      </c>
      <c r="H184" t="s">
        <v>28</v>
      </c>
      <c r="I184" t="s">
        <v>29</v>
      </c>
      <c r="K184">
        <v>56</v>
      </c>
      <c r="L184" t="s">
        <v>39</v>
      </c>
      <c r="M184" t="s">
        <v>31</v>
      </c>
    </row>
    <row r="185" spans="1:13" x14ac:dyDescent="0.25">
      <c r="A185" t="s">
        <v>406</v>
      </c>
      <c r="B185" s="9">
        <v>45281</v>
      </c>
      <c r="C185" s="10">
        <v>0.32083333333333336</v>
      </c>
      <c r="D185" t="s">
        <v>407</v>
      </c>
      <c r="E185" t="s">
        <v>26</v>
      </c>
      <c r="F185">
        <v>9</v>
      </c>
      <c r="G185" t="s">
        <v>383</v>
      </c>
      <c r="H185" t="s">
        <v>28</v>
      </c>
      <c r="I185" t="s">
        <v>29</v>
      </c>
      <c r="K185">
        <v>55</v>
      </c>
      <c r="L185" t="s">
        <v>87</v>
      </c>
      <c r="M185" t="s">
        <v>31</v>
      </c>
    </row>
    <row r="186" spans="1:13" x14ac:dyDescent="0.25">
      <c r="A186" t="s">
        <v>408</v>
      </c>
      <c r="B186" s="9">
        <v>45286</v>
      </c>
      <c r="C186" s="10">
        <v>0.69305555555555554</v>
      </c>
      <c r="D186" t="s">
        <v>409</v>
      </c>
      <c r="E186" t="s">
        <v>26</v>
      </c>
      <c r="F186">
        <v>30</v>
      </c>
      <c r="G186" t="s">
        <v>383</v>
      </c>
      <c r="H186" t="s">
        <v>28</v>
      </c>
      <c r="I186" t="s">
        <v>29</v>
      </c>
      <c r="K186">
        <v>19</v>
      </c>
      <c r="L186" t="s">
        <v>34</v>
      </c>
      <c r="M186" t="s">
        <v>40</v>
      </c>
    </row>
    <row r="187" spans="1:13" x14ac:dyDescent="0.25">
      <c r="A187" t="s">
        <v>410</v>
      </c>
      <c r="B187" s="9">
        <v>45287</v>
      </c>
      <c r="C187" s="10">
        <v>0.75486111111111109</v>
      </c>
      <c r="D187" t="s">
        <v>411</v>
      </c>
      <c r="E187" t="s">
        <v>26</v>
      </c>
      <c r="F187">
        <v>6</v>
      </c>
      <c r="G187" t="s">
        <v>383</v>
      </c>
      <c r="H187" t="s">
        <v>28</v>
      </c>
      <c r="I187" t="s">
        <v>29</v>
      </c>
      <c r="K187">
        <v>32</v>
      </c>
      <c r="L187" t="s">
        <v>87</v>
      </c>
      <c r="M187" t="s">
        <v>31</v>
      </c>
    </row>
    <row r="188" spans="1:13" x14ac:dyDescent="0.25">
      <c r="A188" t="s">
        <v>412</v>
      </c>
      <c r="B188" s="9">
        <v>45289</v>
      </c>
      <c r="C188" s="10">
        <v>0.21805555555555556</v>
      </c>
      <c r="D188" t="s">
        <v>413</v>
      </c>
      <c r="E188" t="s">
        <v>26</v>
      </c>
      <c r="F188">
        <v>16</v>
      </c>
      <c r="G188" t="s">
        <v>383</v>
      </c>
      <c r="H188" t="s">
        <v>28</v>
      </c>
      <c r="I188" t="s">
        <v>29</v>
      </c>
      <c r="K188">
        <v>57</v>
      </c>
      <c r="L188" t="s">
        <v>46</v>
      </c>
      <c r="M188" t="s">
        <v>31</v>
      </c>
    </row>
    <row r="189" spans="1:13" x14ac:dyDescent="0.25">
      <c r="A189" t="s">
        <v>414</v>
      </c>
      <c r="B189" s="9">
        <v>45290</v>
      </c>
      <c r="C189" s="10">
        <v>0.79236111111111107</v>
      </c>
      <c r="D189" t="s">
        <v>415</v>
      </c>
      <c r="E189" t="s">
        <v>26</v>
      </c>
      <c r="F189">
        <v>58</v>
      </c>
      <c r="G189" t="s">
        <v>383</v>
      </c>
      <c r="H189" t="s">
        <v>28</v>
      </c>
      <c r="I189" t="s">
        <v>29</v>
      </c>
      <c r="K189">
        <v>40</v>
      </c>
      <c r="L189" t="s">
        <v>49</v>
      </c>
      <c r="M189" t="s">
        <v>31</v>
      </c>
    </row>
    <row r="190" spans="1:13" x14ac:dyDescent="0.25">
      <c r="A190" t="s">
        <v>416</v>
      </c>
      <c r="B190" s="9">
        <v>45270</v>
      </c>
      <c r="C190" s="10">
        <v>1.5277777777777777E-2</v>
      </c>
      <c r="D190" t="s">
        <v>417</v>
      </c>
      <c r="E190" t="s">
        <v>76</v>
      </c>
      <c r="F190">
        <v>40</v>
      </c>
      <c r="G190" t="s">
        <v>418</v>
      </c>
      <c r="H190" t="s">
        <v>28</v>
      </c>
      <c r="I190" t="s">
        <v>100</v>
      </c>
      <c r="K190">
        <v>17</v>
      </c>
      <c r="L190" t="s">
        <v>30</v>
      </c>
      <c r="M190" t="s">
        <v>40</v>
      </c>
    </row>
    <row r="191" spans="1:13" x14ac:dyDescent="0.25">
      <c r="A191" t="s">
        <v>419</v>
      </c>
      <c r="B191" s="9">
        <v>45270</v>
      </c>
      <c r="C191" s="10">
        <v>0.4548611111111111</v>
      </c>
      <c r="D191" t="s">
        <v>420</v>
      </c>
      <c r="E191" t="s">
        <v>76</v>
      </c>
      <c r="F191">
        <v>27</v>
      </c>
      <c r="G191" t="s">
        <v>418</v>
      </c>
      <c r="H191" t="s">
        <v>28</v>
      </c>
      <c r="I191" t="s">
        <v>100</v>
      </c>
      <c r="K191">
        <v>46</v>
      </c>
      <c r="L191" t="s">
        <v>34</v>
      </c>
      <c r="M191" t="s">
        <v>31</v>
      </c>
    </row>
    <row r="192" spans="1:13" x14ac:dyDescent="0.25">
      <c r="A192" t="s">
        <v>421</v>
      </c>
      <c r="B192" s="9">
        <v>45271</v>
      </c>
      <c r="C192" s="10">
        <v>0.89722222222222225</v>
      </c>
      <c r="D192" t="s">
        <v>422</v>
      </c>
      <c r="E192" t="s">
        <v>76</v>
      </c>
      <c r="F192">
        <v>62</v>
      </c>
      <c r="G192" t="s">
        <v>418</v>
      </c>
      <c r="H192" t="s">
        <v>28</v>
      </c>
      <c r="I192" t="s">
        <v>100</v>
      </c>
      <c r="K192">
        <v>58</v>
      </c>
      <c r="L192" t="s">
        <v>43</v>
      </c>
      <c r="M192" t="s">
        <v>31</v>
      </c>
    </row>
    <row r="193" spans="1:13" x14ac:dyDescent="0.25">
      <c r="A193" t="s">
        <v>423</v>
      </c>
      <c r="B193" s="9">
        <v>45268</v>
      </c>
      <c r="C193" s="10">
        <v>0.78819444444444442</v>
      </c>
      <c r="D193" t="s">
        <v>424</v>
      </c>
      <c r="E193" t="s">
        <v>26</v>
      </c>
      <c r="F193">
        <v>45</v>
      </c>
      <c r="G193" t="s">
        <v>418</v>
      </c>
      <c r="H193" t="s">
        <v>28</v>
      </c>
      <c r="I193" t="s">
        <v>100</v>
      </c>
      <c r="K193">
        <v>33</v>
      </c>
      <c r="L193" t="s">
        <v>39</v>
      </c>
      <c r="M193" t="s">
        <v>31</v>
      </c>
    </row>
    <row r="194" spans="1:13" x14ac:dyDescent="0.25">
      <c r="A194" t="s">
        <v>425</v>
      </c>
      <c r="B194" s="9">
        <v>45277</v>
      </c>
      <c r="C194" s="10">
        <v>0.46388888888888891</v>
      </c>
      <c r="D194" t="s">
        <v>426</v>
      </c>
      <c r="E194" t="s">
        <v>26</v>
      </c>
      <c r="F194">
        <v>64</v>
      </c>
      <c r="G194" t="s">
        <v>418</v>
      </c>
      <c r="H194" t="s">
        <v>28</v>
      </c>
      <c r="I194" t="s">
        <v>100</v>
      </c>
      <c r="K194">
        <v>36</v>
      </c>
      <c r="L194" t="s">
        <v>43</v>
      </c>
      <c r="M194" t="s">
        <v>31</v>
      </c>
    </row>
    <row r="195" spans="1:13" x14ac:dyDescent="0.25">
      <c r="A195" t="s">
        <v>427</v>
      </c>
      <c r="B195" s="9">
        <v>45282</v>
      </c>
      <c r="C195" s="10">
        <v>0.26527777777777778</v>
      </c>
      <c r="D195" t="s">
        <v>428</v>
      </c>
      <c r="E195" t="s">
        <v>26</v>
      </c>
      <c r="F195">
        <v>31</v>
      </c>
      <c r="G195" t="s">
        <v>418</v>
      </c>
      <c r="H195" t="s">
        <v>28</v>
      </c>
      <c r="I195" t="s">
        <v>100</v>
      </c>
      <c r="K195">
        <v>55</v>
      </c>
      <c r="L195" t="s">
        <v>30</v>
      </c>
      <c r="M195" t="s">
        <v>31</v>
      </c>
    </row>
    <row r="196" spans="1:13" x14ac:dyDescent="0.25">
      <c r="A196" t="s">
        <v>429</v>
      </c>
      <c r="B196" s="9">
        <v>45277</v>
      </c>
      <c r="C196" s="10">
        <v>0.70902777777777781</v>
      </c>
      <c r="D196" t="s">
        <v>430</v>
      </c>
      <c r="E196" t="s">
        <v>76</v>
      </c>
      <c r="F196">
        <v>58</v>
      </c>
      <c r="G196" t="s">
        <v>418</v>
      </c>
      <c r="H196" t="s">
        <v>28</v>
      </c>
      <c r="I196" t="s">
        <v>29</v>
      </c>
      <c r="K196">
        <v>18</v>
      </c>
      <c r="L196" t="s">
        <v>49</v>
      </c>
      <c r="M196" t="s">
        <v>40</v>
      </c>
    </row>
    <row r="197" spans="1:13" x14ac:dyDescent="0.25">
      <c r="A197" t="s">
        <v>431</v>
      </c>
      <c r="B197" s="9">
        <v>45279</v>
      </c>
      <c r="C197" s="10">
        <v>0.85</v>
      </c>
      <c r="D197" t="s">
        <v>432</v>
      </c>
      <c r="E197" t="s">
        <v>76</v>
      </c>
      <c r="F197">
        <v>74</v>
      </c>
      <c r="G197" t="s">
        <v>418</v>
      </c>
      <c r="H197" t="s">
        <v>28</v>
      </c>
      <c r="I197" t="s">
        <v>29</v>
      </c>
      <c r="K197">
        <v>21</v>
      </c>
      <c r="L197" t="s">
        <v>105</v>
      </c>
      <c r="M197" t="s">
        <v>40</v>
      </c>
    </row>
    <row r="198" spans="1:13" x14ac:dyDescent="0.25">
      <c r="A198" t="s">
        <v>433</v>
      </c>
      <c r="B198" s="9">
        <v>45281</v>
      </c>
      <c r="C198" s="10">
        <v>0.30555555555555558</v>
      </c>
      <c r="D198" t="s">
        <v>434</v>
      </c>
      <c r="E198" t="s">
        <v>26</v>
      </c>
      <c r="F198">
        <v>8</v>
      </c>
      <c r="G198" t="s">
        <v>418</v>
      </c>
      <c r="H198" t="s">
        <v>28</v>
      </c>
      <c r="I198" t="s">
        <v>29</v>
      </c>
      <c r="K198">
        <v>41</v>
      </c>
      <c r="L198" t="s">
        <v>87</v>
      </c>
      <c r="M198" t="s">
        <v>31</v>
      </c>
    </row>
    <row r="199" spans="1:13" x14ac:dyDescent="0.25">
      <c r="A199" t="s">
        <v>435</v>
      </c>
      <c r="B199" s="9">
        <v>45286</v>
      </c>
      <c r="C199" s="10">
        <v>0.31527777777777777</v>
      </c>
      <c r="D199" t="s">
        <v>436</v>
      </c>
      <c r="E199" t="s">
        <v>26</v>
      </c>
      <c r="F199">
        <v>74</v>
      </c>
      <c r="G199" t="s">
        <v>418</v>
      </c>
      <c r="H199" t="s">
        <v>28</v>
      </c>
      <c r="I199" t="s">
        <v>29</v>
      </c>
      <c r="K199">
        <v>43</v>
      </c>
      <c r="L199" t="s">
        <v>105</v>
      </c>
      <c r="M199" t="s">
        <v>31</v>
      </c>
    </row>
    <row r="200" spans="1:13" x14ac:dyDescent="0.25">
      <c r="A200" t="s">
        <v>437</v>
      </c>
      <c r="B200" s="9">
        <v>45288</v>
      </c>
      <c r="C200" s="10">
        <v>0.47222222222222221</v>
      </c>
      <c r="D200" t="s">
        <v>438</v>
      </c>
      <c r="E200" t="s">
        <v>76</v>
      </c>
      <c r="F200">
        <v>21</v>
      </c>
      <c r="G200" t="s">
        <v>418</v>
      </c>
      <c r="H200" t="s">
        <v>28</v>
      </c>
      <c r="I200" t="s">
        <v>29</v>
      </c>
      <c r="K200">
        <v>49</v>
      </c>
      <c r="L200" t="s">
        <v>34</v>
      </c>
      <c r="M200" t="s">
        <v>31</v>
      </c>
    </row>
    <row r="201" spans="1:13" x14ac:dyDescent="0.25">
      <c r="A201" t="s">
        <v>439</v>
      </c>
      <c r="B201" s="9">
        <v>45262</v>
      </c>
      <c r="C201" s="10">
        <v>0.89166666666666672</v>
      </c>
      <c r="D201" t="s">
        <v>440</v>
      </c>
      <c r="E201" t="s">
        <v>76</v>
      </c>
      <c r="F201">
        <v>22</v>
      </c>
      <c r="G201" t="s">
        <v>441</v>
      </c>
      <c r="H201" t="s">
        <v>28</v>
      </c>
      <c r="I201" t="s">
        <v>100</v>
      </c>
      <c r="K201">
        <v>35</v>
      </c>
      <c r="L201" t="s">
        <v>34</v>
      </c>
      <c r="M201" t="s">
        <v>31</v>
      </c>
    </row>
    <row r="202" spans="1:13" x14ac:dyDescent="0.25">
      <c r="A202" t="s">
        <v>442</v>
      </c>
      <c r="B202" s="9">
        <v>45263</v>
      </c>
      <c r="C202" s="10">
        <v>0.42291666666666666</v>
      </c>
      <c r="D202" t="s">
        <v>443</v>
      </c>
      <c r="E202" t="s">
        <v>76</v>
      </c>
      <c r="F202">
        <v>35</v>
      </c>
      <c r="G202" t="s">
        <v>441</v>
      </c>
      <c r="H202" t="s">
        <v>28</v>
      </c>
      <c r="I202" t="s">
        <v>100</v>
      </c>
      <c r="K202">
        <v>60</v>
      </c>
      <c r="L202" t="s">
        <v>30</v>
      </c>
      <c r="M202" t="s">
        <v>31</v>
      </c>
    </row>
    <row r="203" spans="1:13" x14ac:dyDescent="0.25">
      <c r="A203" t="s">
        <v>444</v>
      </c>
      <c r="B203" s="9">
        <v>45267</v>
      </c>
      <c r="C203" s="10">
        <v>0.46875</v>
      </c>
      <c r="D203" t="s">
        <v>445</v>
      </c>
      <c r="E203" t="s">
        <v>26</v>
      </c>
      <c r="F203">
        <v>26</v>
      </c>
      <c r="G203" t="s">
        <v>441</v>
      </c>
      <c r="H203" t="s">
        <v>28</v>
      </c>
      <c r="I203" t="s">
        <v>100</v>
      </c>
      <c r="K203">
        <v>49</v>
      </c>
      <c r="L203" t="s">
        <v>34</v>
      </c>
      <c r="M203" t="s">
        <v>31</v>
      </c>
    </row>
    <row r="204" spans="1:13" x14ac:dyDescent="0.25">
      <c r="A204" t="s">
        <v>446</v>
      </c>
      <c r="B204" s="9">
        <v>45274</v>
      </c>
      <c r="C204" s="10">
        <v>0.4513888888888889</v>
      </c>
      <c r="D204" t="s">
        <v>447</v>
      </c>
      <c r="E204" t="s">
        <v>76</v>
      </c>
      <c r="F204">
        <v>6</v>
      </c>
      <c r="G204" t="s">
        <v>441</v>
      </c>
      <c r="H204" t="s">
        <v>28</v>
      </c>
      <c r="I204" t="s">
        <v>100</v>
      </c>
      <c r="K204">
        <v>47</v>
      </c>
      <c r="L204" t="s">
        <v>87</v>
      </c>
      <c r="M204" t="s">
        <v>31</v>
      </c>
    </row>
    <row r="205" spans="1:13" x14ac:dyDescent="0.25">
      <c r="A205" t="s">
        <v>448</v>
      </c>
      <c r="B205" s="9">
        <v>45276</v>
      </c>
      <c r="C205" s="10">
        <v>0.70902777777777781</v>
      </c>
      <c r="D205" t="s">
        <v>449</v>
      </c>
      <c r="E205" t="s">
        <v>26</v>
      </c>
      <c r="F205">
        <v>45</v>
      </c>
      <c r="G205" t="s">
        <v>441</v>
      </c>
      <c r="H205" t="s">
        <v>28</v>
      </c>
      <c r="I205" t="s">
        <v>100</v>
      </c>
      <c r="K205">
        <v>10</v>
      </c>
      <c r="L205" t="s">
        <v>39</v>
      </c>
      <c r="M205" t="s">
        <v>40</v>
      </c>
    </row>
    <row r="206" spans="1:13" x14ac:dyDescent="0.25">
      <c r="A206" t="s">
        <v>450</v>
      </c>
      <c r="B206" s="9">
        <v>45277</v>
      </c>
      <c r="C206" s="10">
        <v>0.83611111111111114</v>
      </c>
      <c r="D206" t="s">
        <v>451</v>
      </c>
      <c r="E206" t="s">
        <v>26</v>
      </c>
      <c r="F206">
        <v>7</v>
      </c>
      <c r="G206" t="s">
        <v>441</v>
      </c>
      <c r="H206" t="s">
        <v>28</v>
      </c>
      <c r="I206" t="s">
        <v>100</v>
      </c>
      <c r="K206">
        <v>47</v>
      </c>
      <c r="L206" t="s">
        <v>87</v>
      </c>
      <c r="M206" t="s">
        <v>31</v>
      </c>
    </row>
    <row r="207" spans="1:13" x14ac:dyDescent="0.25">
      <c r="A207" t="s">
        <v>452</v>
      </c>
      <c r="B207" s="9">
        <v>45287</v>
      </c>
      <c r="C207" s="10">
        <v>0.7416666666666667</v>
      </c>
      <c r="D207" t="s">
        <v>453</v>
      </c>
      <c r="E207" t="s">
        <v>76</v>
      </c>
      <c r="F207">
        <v>1</v>
      </c>
      <c r="G207" t="s">
        <v>441</v>
      </c>
      <c r="H207" t="s">
        <v>28</v>
      </c>
      <c r="I207" t="s">
        <v>100</v>
      </c>
      <c r="K207">
        <v>31</v>
      </c>
      <c r="L207" t="s">
        <v>87</v>
      </c>
      <c r="M207" t="s">
        <v>31</v>
      </c>
    </row>
    <row r="208" spans="1:13" x14ac:dyDescent="0.25">
      <c r="A208" t="s">
        <v>454</v>
      </c>
      <c r="B208" s="9">
        <v>45262</v>
      </c>
      <c r="C208" s="10">
        <v>0.36388888888888887</v>
      </c>
      <c r="D208" t="s">
        <v>455</v>
      </c>
      <c r="E208" t="s">
        <v>76</v>
      </c>
      <c r="F208">
        <v>66</v>
      </c>
      <c r="G208" t="s">
        <v>441</v>
      </c>
      <c r="H208" t="s">
        <v>28</v>
      </c>
      <c r="I208" t="s">
        <v>29</v>
      </c>
      <c r="K208">
        <v>54</v>
      </c>
      <c r="L208" t="s">
        <v>43</v>
      </c>
      <c r="M208" t="s">
        <v>31</v>
      </c>
    </row>
    <row r="209" spans="1:13" x14ac:dyDescent="0.25">
      <c r="A209" t="s">
        <v>456</v>
      </c>
      <c r="B209" s="9">
        <v>45276</v>
      </c>
      <c r="C209" s="10">
        <v>0.72986111111111107</v>
      </c>
      <c r="D209" t="s">
        <v>457</v>
      </c>
      <c r="E209" t="s">
        <v>76</v>
      </c>
      <c r="F209">
        <v>19</v>
      </c>
      <c r="G209" t="s">
        <v>441</v>
      </c>
      <c r="H209" t="s">
        <v>28</v>
      </c>
      <c r="I209" t="s">
        <v>29</v>
      </c>
      <c r="K209">
        <v>36</v>
      </c>
      <c r="L209" t="s">
        <v>46</v>
      </c>
      <c r="M209" t="s">
        <v>31</v>
      </c>
    </row>
    <row r="210" spans="1:13" x14ac:dyDescent="0.25">
      <c r="A210" t="s">
        <v>458</v>
      </c>
      <c r="B210" s="9">
        <v>45277</v>
      </c>
      <c r="C210" s="10">
        <v>0.83402777777777781</v>
      </c>
      <c r="D210" t="s">
        <v>459</v>
      </c>
      <c r="E210" t="s">
        <v>76</v>
      </c>
      <c r="F210">
        <v>48</v>
      </c>
      <c r="G210" t="s">
        <v>441</v>
      </c>
      <c r="H210" t="s">
        <v>28</v>
      </c>
      <c r="I210" t="s">
        <v>29</v>
      </c>
      <c r="K210">
        <v>19</v>
      </c>
      <c r="L210" t="s">
        <v>39</v>
      </c>
      <c r="M210" t="s">
        <v>40</v>
      </c>
    </row>
    <row r="211" spans="1:13" x14ac:dyDescent="0.25">
      <c r="A211" t="s">
        <v>460</v>
      </c>
      <c r="B211" s="9">
        <v>45279</v>
      </c>
      <c r="C211" s="10">
        <v>0.11319444444444444</v>
      </c>
      <c r="D211" t="s">
        <v>461</v>
      </c>
      <c r="E211" t="s">
        <v>26</v>
      </c>
      <c r="F211">
        <v>36</v>
      </c>
      <c r="G211" t="s">
        <v>441</v>
      </c>
      <c r="H211" t="s">
        <v>28</v>
      </c>
      <c r="I211" t="s">
        <v>29</v>
      </c>
      <c r="K211">
        <v>17</v>
      </c>
      <c r="L211" t="s">
        <v>30</v>
      </c>
      <c r="M211" t="s">
        <v>40</v>
      </c>
    </row>
    <row r="212" spans="1:13" x14ac:dyDescent="0.25">
      <c r="A212" t="s">
        <v>462</v>
      </c>
      <c r="B212" s="9">
        <v>45283</v>
      </c>
      <c r="C212" s="10">
        <v>0.97222222222222221</v>
      </c>
      <c r="D212" t="s">
        <v>463</v>
      </c>
      <c r="E212" t="s">
        <v>26</v>
      </c>
      <c r="F212">
        <v>31</v>
      </c>
      <c r="G212" t="s">
        <v>441</v>
      </c>
      <c r="H212" t="s">
        <v>28</v>
      </c>
      <c r="I212" t="s">
        <v>29</v>
      </c>
      <c r="K212">
        <v>37</v>
      </c>
      <c r="L212" t="s">
        <v>30</v>
      </c>
      <c r="M212" t="s">
        <v>31</v>
      </c>
    </row>
    <row r="213" spans="1:13" x14ac:dyDescent="0.25">
      <c r="A213" t="s">
        <v>464</v>
      </c>
      <c r="B213" s="9">
        <v>45287</v>
      </c>
      <c r="C213" s="10">
        <v>0.51388888888888884</v>
      </c>
      <c r="D213" t="s">
        <v>465</v>
      </c>
      <c r="E213" t="s">
        <v>76</v>
      </c>
      <c r="F213">
        <v>72</v>
      </c>
      <c r="G213" t="s">
        <v>441</v>
      </c>
      <c r="H213" t="s">
        <v>28</v>
      </c>
      <c r="I213" t="s">
        <v>29</v>
      </c>
      <c r="K213">
        <v>52</v>
      </c>
      <c r="L213" t="s">
        <v>105</v>
      </c>
      <c r="M213" t="s">
        <v>31</v>
      </c>
    </row>
    <row r="214" spans="1:13" x14ac:dyDescent="0.25">
      <c r="A214" t="s">
        <v>466</v>
      </c>
      <c r="B214" s="9">
        <v>45290</v>
      </c>
      <c r="C214" s="10">
        <v>0.94930555555555551</v>
      </c>
      <c r="D214" t="s">
        <v>467</v>
      </c>
      <c r="E214" t="s">
        <v>26</v>
      </c>
      <c r="F214">
        <v>37</v>
      </c>
      <c r="G214" t="s">
        <v>441</v>
      </c>
      <c r="H214" t="s">
        <v>28</v>
      </c>
      <c r="I214" t="s">
        <v>29</v>
      </c>
      <c r="K214">
        <v>20</v>
      </c>
      <c r="L214" t="s">
        <v>30</v>
      </c>
      <c r="M214" t="s">
        <v>40</v>
      </c>
    </row>
    <row r="215" spans="1:13" x14ac:dyDescent="0.25">
      <c r="A215" t="s">
        <v>468</v>
      </c>
      <c r="B215" s="9">
        <v>45270</v>
      </c>
      <c r="C215" s="10">
        <v>0.30486111111111114</v>
      </c>
      <c r="D215" t="s">
        <v>469</v>
      </c>
      <c r="E215" t="s">
        <v>76</v>
      </c>
      <c r="F215">
        <v>2</v>
      </c>
      <c r="G215" t="s">
        <v>441</v>
      </c>
      <c r="H215" t="s">
        <v>470</v>
      </c>
      <c r="I215" t="s">
        <v>100</v>
      </c>
      <c r="K215">
        <v>20</v>
      </c>
      <c r="L215" t="s">
        <v>87</v>
      </c>
      <c r="M215" t="s">
        <v>40</v>
      </c>
    </row>
    <row r="216" spans="1:13" x14ac:dyDescent="0.25">
      <c r="A216" t="s">
        <v>471</v>
      </c>
      <c r="B216" s="9">
        <v>45271</v>
      </c>
      <c r="C216" s="10">
        <v>0.55763888888888891</v>
      </c>
      <c r="D216" t="s">
        <v>472</v>
      </c>
      <c r="E216" t="s">
        <v>26</v>
      </c>
      <c r="F216">
        <v>61</v>
      </c>
      <c r="G216" t="s">
        <v>441</v>
      </c>
      <c r="H216" t="s">
        <v>470</v>
      </c>
      <c r="I216" t="s">
        <v>100</v>
      </c>
      <c r="K216">
        <v>24</v>
      </c>
      <c r="L216" t="s">
        <v>43</v>
      </c>
      <c r="M216" t="s">
        <v>40</v>
      </c>
    </row>
    <row r="217" spans="1:13" x14ac:dyDescent="0.25">
      <c r="A217" t="s">
        <v>473</v>
      </c>
      <c r="B217" s="9">
        <v>45271</v>
      </c>
      <c r="C217" s="10">
        <v>0.56319444444444444</v>
      </c>
      <c r="D217" t="s">
        <v>474</v>
      </c>
      <c r="E217" t="s">
        <v>26</v>
      </c>
      <c r="F217">
        <v>59</v>
      </c>
      <c r="G217" t="s">
        <v>441</v>
      </c>
      <c r="H217" t="s">
        <v>470</v>
      </c>
      <c r="I217" t="s">
        <v>29</v>
      </c>
      <c r="K217">
        <v>15</v>
      </c>
      <c r="L217" t="s">
        <v>49</v>
      </c>
      <c r="M217" t="s">
        <v>40</v>
      </c>
    </row>
    <row r="218" spans="1:13" x14ac:dyDescent="0.25">
      <c r="A218" t="s">
        <v>475</v>
      </c>
      <c r="B218" s="9">
        <v>45282</v>
      </c>
      <c r="C218" s="10">
        <v>2.0833333333333332E-2</v>
      </c>
      <c r="D218" t="s">
        <v>476</v>
      </c>
      <c r="E218" t="s">
        <v>26</v>
      </c>
      <c r="F218">
        <v>24</v>
      </c>
      <c r="G218" t="s">
        <v>441</v>
      </c>
      <c r="H218" t="s">
        <v>470</v>
      </c>
      <c r="I218" t="s">
        <v>100</v>
      </c>
      <c r="K218">
        <v>43</v>
      </c>
      <c r="L218" t="s">
        <v>34</v>
      </c>
      <c r="M218" t="s">
        <v>31</v>
      </c>
    </row>
    <row r="219" spans="1:13" x14ac:dyDescent="0.25">
      <c r="A219" t="s">
        <v>477</v>
      </c>
      <c r="B219" s="9">
        <v>45290</v>
      </c>
      <c r="C219" s="10">
        <v>0.27638888888888891</v>
      </c>
      <c r="D219" t="s">
        <v>478</v>
      </c>
      <c r="E219" t="s">
        <v>26</v>
      </c>
      <c r="F219">
        <v>31</v>
      </c>
      <c r="G219" t="s">
        <v>441</v>
      </c>
      <c r="H219" t="s">
        <v>470</v>
      </c>
      <c r="I219" t="s">
        <v>29</v>
      </c>
      <c r="K219">
        <v>52</v>
      </c>
      <c r="L219" t="s">
        <v>30</v>
      </c>
      <c r="M219" t="s">
        <v>31</v>
      </c>
    </row>
    <row r="220" spans="1:13" x14ac:dyDescent="0.25">
      <c r="A220" t="s">
        <v>479</v>
      </c>
      <c r="B220" s="9">
        <v>45261</v>
      </c>
      <c r="C220" s="10">
        <v>0.99027777777777781</v>
      </c>
      <c r="D220" t="s">
        <v>480</v>
      </c>
      <c r="E220" t="s">
        <v>26</v>
      </c>
      <c r="F220">
        <v>42</v>
      </c>
      <c r="G220" t="s">
        <v>418</v>
      </c>
      <c r="H220" t="s">
        <v>470</v>
      </c>
      <c r="I220" t="s">
        <v>29</v>
      </c>
      <c r="K220">
        <v>10</v>
      </c>
      <c r="L220" t="s">
        <v>39</v>
      </c>
      <c r="M220" t="s">
        <v>40</v>
      </c>
    </row>
    <row r="221" spans="1:13" x14ac:dyDescent="0.25">
      <c r="A221" t="s">
        <v>481</v>
      </c>
      <c r="B221" s="9">
        <v>45264</v>
      </c>
      <c r="C221" s="10">
        <v>4.7222222222222221E-2</v>
      </c>
      <c r="D221" t="s">
        <v>482</v>
      </c>
      <c r="E221" t="s">
        <v>26</v>
      </c>
      <c r="F221">
        <v>73</v>
      </c>
      <c r="G221" t="s">
        <v>418</v>
      </c>
      <c r="H221" t="s">
        <v>470</v>
      </c>
      <c r="I221" t="s">
        <v>100</v>
      </c>
      <c r="K221">
        <v>22</v>
      </c>
      <c r="L221" t="s">
        <v>105</v>
      </c>
      <c r="M221" t="s">
        <v>40</v>
      </c>
    </row>
    <row r="222" spans="1:13" x14ac:dyDescent="0.25">
      <c r="A222" t="s">
        <v>483</v>
      </c>
      <c r="B222" s="9">
        <v>45272</v>
      </c>
      <c r="C222" s="10">
        <v>0.80069444444444449</v>
      </c>
      <c r="D222" t="s">
        <v>484</v>
      </c>
      <c r="E222" t="s">
        <v>76</v>
      </c>
      <c r="F222">
        <v>64</v>
      </c>
      <c r="G222" t="s">
        <v>418</v>
      </c>
      <c r="H222" t="s">
        <v>470</v>
      </c>
      <c r="I222" t="s">
        <v>29</v>
      </c>
      <c r="K222">
        <v>12</v>
      </c>
      <c r="L222" t="s">
        <v>43</v>
      </c>
      <c r="M222" t="s">
        <v>40</v>
      </c>
    </row>
    <row r="223" spans="1:13" x14ac:dyDescent="0.25">
      <c r="A223" t="s">
        <v>485</v>
      </c>
      <c r="B223" s="9">
        <v>45276</v>
      </c>
      <c r="C223" s="10">
        <v>0.54305555555555551</v>
      </c>
      <c r="D223" t="s">
        <v>486</v>
      </c>
      <c r="E223" t="s">
        <v>26</v>
      </c>
      <c r="F223">
        <v>22</v>
      </c>
      <c r="G223" t="s">
        <v>418</v>
      </c>
      <c r="H223" t="s">
        <v>470</v>
      </c>
      <c r="I223" t="s">
        <v>100</v>
      </c>
      <c r="K223">
        <v>25</v>
      </c>
      <c r="L223" t="s">
        <v>34</v>
      </c>
      <c r="M223" t="s">
        <v>40</v>
      </c>
    </row>
    <row r="224" spans="1:13" x14ac:dyDescent="0.25">
      <c r="A224" t="s">
        <v>487</v>
      </c>
      <c r="B224" s="9">
        <v>45281</v>
      </c>
      <c r="C224" s="10">
        <v>0.58125000000000004</v>
      </c>
      <c r="D224" t="s">
        <v>488</v>
      </c>
      <c r="E224" t="s">
        <v>26</v>
      </c>
      <c r="F224">
        <v>79</v>
      </c>
      <c r="G224" t="s">
        <v>418</v>
      </c>
      <c r="H224" t="s">
        <v>470</v>
      </c>
      <c r="I224" t="s">
        <v>100</v>
      </c>
      <c r="K224">
        <v>40</v>
      </c>
      <c r="L224" t="s">
        <v>105</v>
      </c>
      <c r="M224" t="s">
        <v>31</v>
      </c>
    </row>
    <row r="225" spans="1:13" x14ac:dyDescent="0.25">
      <c r="A225" t="s">
        <v>489</v>
      </c>
      <c r="B225" s="9">
        <v>45282</v>
      </c>
      <c r="C225" s="10">
        <v>0.9</v>
      </c>
      <c r="D225" t="s">
        <v>490</v>
      </c>
      <c r="E225" t="s">
        <v>76</v>
      </c>
      <c r="F225">
        <v>20</v>
      </c>
      <c r="G225" t="s">
        <v>418</v>
      </c>
      <c r="H225" t="s">
        <v>470</v>
      </c>
      <c r="I225" t="s">
        <v>29</v>
      </c>
      <c r="K225">
        <v>53</v>
      </c>
      <c r="L225" t="s">
        <v>46</v>
      </c>
      <c r="M225" t="s">
        <v>31</v>
      </c>
    </row>
    <row r="226" spans="1:13" x14ac:dyDescent="0.25">
      <c r="A226" t="s">
        <v>491</v>
      </c>
      <c r="B226" s="9">
        <v>45287</v>
      </c>
      <c r="C226" s="10">
        <v>0.12569444444444444</v>
      </c>
      <c r="D226" t="s">
        <v>492</v>
      </c>
      <c r="E226" t="s">
        <v>26</v>
      </c>
      <c r="F226">
        <v>52</v>
      </c>
      <c r="G226" t="s">
        <v>418</v>
      </c>
      <c r="H226" t="s">
        <v>470</v>
      </c>
      <c r="I226" t="s">
        <v>100</v>
      </c>
      <c r="K226">
        <v>40</v>
      </c>
      <c r="L226" t="s">
        <v>49</v>
      </c>
      <c r="M226" t="s">
        <v>31</v>
      </c>
    </row>
    <row r="227" spans="1:13" x14ac:dyDescent="0.25">
      <c r="A227" t="s">
        <v>493</v>
      </c>
      <c r="B227" s="9">
        <v>45290</v>
      </c>
      <c r="C227" s="10">
        <v>0.4861111111111111</v>
      </c>
      <c r="D227" t="s">
        <v>494</v>
      </c>
      <c r="E227" t="s">
        <v>76</v>
      </c>
      <c r="F227">
        <v>5</v>
      </c>
      <c r="G227" t="s">
        <v>418</v>
      </c>
      <c r="H227" t="s">
        <v>470</v>
      </c>
      <c r="I227" t="s">
        <v>100</v>
      </c>
      <c r="K227">
        <v>49</v>
      </c>
      <c r="L227" t="s">
        <v>87</v>
      </c>
      <c r="M227" t="s">
        <v>31</v>
      </c>
    </row>
    <row r="228" spans="1:13" x14ac:dyDescent="0.25">
      <c r="A228" t="s">
        <v>495</v>
      </c>
      <c r="B228" s="9">
        <v>45271</v>
      </c>
      <c r="C228" s="10">
        <v>0.42777777777777776</v>
      </c>
      <c r="D228" t="s">
        <v>496</v>
      </c>
      <c r="E228" t="s">
        <v>26</v>
      </c>
      <c r="F228">
        <v>60</v>
      </c>
      <c r="G228" t="s">
        <v>383</v>
      </c>
      <c r="H228" t="s">
        <v>470</v>
      </c>
      <c r="I228" t="s">
        <v>29</v>
      </c>
      <c r="K228">
        <v>20</v>
      </c>
      <c r="L228" t="s">
        <v>49</v>
      </c>
      <c r="M228" t="s">
        <v>40</v>
      </c>
    </row>
    <row r="229" spans="1:13" x14ac:dyDescent="0.25">
      <c r="A229" t="s">
        <v>497</v>
      </c>
      <c r="B229" s="9">
        <v>45274</v>
      </c>
      <c r="C229" s="10">
        <v>0.25208333333333333</v>
      </c>
      <c r="D229" t="s">
        <v>498</v>
      </c>
      <c r="E229" t="s">
        <v>26</v>
      </c>
      <c r="F229">
        <v>29</v>
      </c>
      <c r="G229" t="s">
        <v>383</v>
      </c>
      <c r="H229" t="s">
        <v>470</v>
      </c>
      <c r="I229" t="s">
        <v>29</v>
      </c>
      <c r="K229">
        <v>50</v>
      </c>
      <c r="L229" t="s">
        <v>34</v>
      </c>
      <c r="M229" t="s">
        <v>31</v>
      </c>
    </row>
    <row r="230" spans="1:13" x14ac:dyDescent="0.25">
      <c r="A230" t="s">
        <v>499</v>
      </c>
      <c r="B230" s="9">
        <v>45276</v>
      </c>
      <c r="C230" s="10">
        <v>0.15486111111111112</v>
      </c>
      <c r="D230" t="s">
        <v>500</v>
      </c>
      <c r="E230" t="s">
        <v>76</v>
      </c>
      <c r="F230">
        <v>24</v>
      </c>
      <c r="G230" t="s">
        <v>383</v>
      </c>
      <c r="H230" t="s">
        <v>470</v>
      </c>
      <c r="I230" t="s">
        <v>29</v>
      </c>
      <c r="K230">
        <v>44</v>
      </c>
      <c r="L230" t="s">
        <v>34</v>
      </c>
      <c r="M230" t="s">
        <v>31</v>
      </c>
    </row>
    <row r="231" spans="1:13" x14ac:dyDescent="0.25">
      <c r="A231" t="s">
        <v>501</v>
      </c>
      <c r="B231" s="9">
        <v>45278</v>
      </c>
      <c r="C231" s="10">
        <v>0.24097222222222223</v>
      </c>
      <c r="D231" t="s">
        <v>502</v>
      </c>
      <c r="E231" t="s">
        <v>76</v>
      </c>
      <c r="F231">
        <v>3</v>
      </c>
      <c r="G231" t="s">
        <v>383</v>
      </c>
      <c r="H231" t="s">
        <v>470</v>
      </c>
      <c r="I231" t="s">
        <v>29</v>
      </c>
      <c r="K231">
        <v>16</v>
      </c>
      <c r="L231" t="s">
        <v>87</v>
      </c>
      <c r="M231" t="s">
        <v>40</v>
      </c>
    </row>
    <row r="232" spans="1:13" x14ac:dyDescent="0.25">
      <c r="A232" t="s">
        <v>503</v>
      </c>
      <c r="B232" s="9">
        <v>45280</v>
      </c>
      <c r="C232" s="10">
        <v>0.99305555555555558</v>
      </c>
      <c r="D232" t="s">
        <v>504</v>
      </c>
      <c r="E232" t="s">
        <v>76</v>
      </c>
      <c r="F232">
        <v>6</v>
      </c>
      <c r="G232" t="s">
        <v>383</v>
      </c>
      <c r="H232" t="s">
        <v>470</v>
      </c>
      <c r="I232" t="s">
        <v>29</v>
      </c>
      <c r="K232">
        <v>19</v>
      </c>
      <c r="L232" t="s">
        <v>87</v>
      </c>
      <c r="M232" t="s">
        <v>40</v>
      </c>
    </row>
    <row r="233" spans="1:13" x14ac:dyDescent="0.25">
      <c r="A233" t="s">
        <v>505</v>
      </c>
      <c r="B233" s="9">
        <v>45262</v>
      </c>
      <c r="C233" s="10">
        <v>0.81874999999999998</v>
      </c>
      <c r="D233" t="s">
        <v>506</v>
      </c>
      <c r="E233" t="s">
        <v>26</v>
      </c>
      <c r="F233">
        <v>62</v>
      </c>
      <c r="G233" t="s">
        <v>383</v>
      </c>
      <c r="H233" t="s">
        <v>470</v>
      </c>
      <c r="I233" t="s">
        <v>100</v>
      </c>
      <c r="K233">
        <v>41</v>
      </c>
      <c r="L233" t="s">
        <v>43</v>
      </c>
      <c r="M233" t="s">
        <v>31</v>
      </c>
    </row>
    <row r="234" spans="1:13" x14ac:dyDescent="0.25">
      <c r="A234" t="s">
        <v>507</v>
      </c>
      <c r="B234" s="9">
        <v>45274</v>
      </c>
      <c r="C234" s="10">
        <v>0</v>
      </c>
      <c r="D234" t="s">
        <v>508</v>
      </c>
      <c r="E234" t="s">
        <v>76</v>
      </c>
      <c r="F234">
        <v>57</v>
      </c>
      <c r="G234" t="s">
        <v>383</v>
      </c>
      <c r="H234" t="s">
        <v>470</v>
      </c>
      <c r="I234" t="s">
        <v>100</v>
      </c>
      <c r="K234">
        <v>41</v>
      </c>
      <c r="L234" t="s">
        <v>49</v>
      </c>
      <c r="M234" t="s">
        <v>31</v>
      </c>
    </row>
    <row r="235" spans="1:13" x14ac:dyDescent="0.25">
      <c r="A235" t="s">
        <v>509</v>
      </c>
      <c r="B235" s="9">
        <v>45290</v>
      </c>
      <c r="C235" s="10">
        <v>0.72777777777777775</v>
      </c>
      <c r="D235" t="s">
        <v>510</v>
      </c>
      <c r="E235" t="s">
        <v>26</v>
      </c>
      <c r="F235">
        <v>37</v>
      </c>
      <c r="G235" t="s">
        <v>383</v>
      </c>
      <c r="H235" t="s">
        <v>470</v>
      </c>
      <c r="I235" t="s">
        <v>100</v>
      </c>
      <c r="K235">
        <v>49</v>
      </c>
      <c r="L235" t="s">
        <v>30</v>
      </c>
      <c r="M235" t="s">
        <v>31</v>
      </c>
    </row>
    <row r="236" spans="1:13" x14ac:dyDescent="0.25">
      <c r="A236" t="s">
        <v>511</v>
      </c>
      <c r="B236" s="9">
        <v>45265</v>
      </c>
      <c r="C236" s="10">
        <v>7.7777777777777779E-2</v>
      </c>
      <c r="D236" t="s">
        <v>512</v>
      </c>
      <c r="E236" t="s">
        <v>76</v>
      </c>
      <c r="F236">
        <v>62</v>
      </c>
      <c r="G236" t="s">
        <v>330</v>
      </c>
      <c r="H236" t="s">
        <v>470</v>
      </c>
      <c r="I236" t="s">
        <v>29</v>
      </c>
      <c r="K236">
        <v>45</v>
      </c>
      <c r="L236" t="s">
        <v>43</v>
      </c>
      <c r="M236" t="s">
        <v>31</v>
      </c>
    </row>
    <row r="237" spans="1:13" x14ac:dyDescent="0.25">
      <c r="A237" t="s">
        <v>513</v>
      </c>
      <c r="B237" s="9">
        <v>45265</v>
      </c>
      <c r="C237" s="10">
        <v>6.458333333333334E-2</v>
      </c>
      <c r="D237" t="s">
        <v>514</v>
      </c>
      <c r="E237" t="s">
        <v>76</v>
      </c>
      <c r="F237">
        <v>32</v>
      </c>
      <c r="G237" t="s">
        <v>330</v>
      </c>
      <c r="H237" t="s">
        <v>470</v>
      </c>
      <c r="I237" t="s">
        <v>29</v>
      </c>
      <c r="K237">
        <v>39</v>
      </c>
      <c r="L237" t="s">
        <v>30</v>
      </c>
      <c r="M237" t="s">
        <v>31</v>
      </c>
    </row>
    <row r="238" spans="1:13" x14ac:dyDescent="0.25">
      <c r="A238" t="s">
        <v>515</v>
      </c>
      <c r="B238" s="9">
        <v>45283</v>
      </c>
      <c r="C238" s="10">
        <v>0.69652777777777775</v>
      </c>
      <c r="D238" t="s">
        <v>516</v>
      </c>
      <c r="E238" t="s">
        <v>76</v>
      </c>
      <c r="F238">
        <v>40</v>
      </c>
      <c r="G238" t="s">
        <v>330</v>
      </c>
      <c r="H238" t="s">
        <v>470</v>
      </c>
      <c r="I238" t="s">
        <v>100</v>
      </c>
      <c r="K238">
        <v>57</v>
      </c>
      <c r="L238" t="s">
        <v>30</v>
      </c>
      <c r="M238" t="s">
        <v>31</v>
      </c>
    </row>
    <row r="239" spans="1:13" x14ac:dyDescent="0.25">
      <c r="A239" t="s">
        <v>517</v>
      </c>
      <c r="B239" s="9">
        <v>45283</v>
      </c>
      <c r="C239" s="10">
        <v>0.50486111111111109</v>
      </c>
      <c r="D239" t="s">
        <v>518</v>
      </c>
      <c r="E239" t="s">
        <v>76</v>
      </c>
      <c r="F239">
        <v>65</v>
      </c>
      <c r="G239" t="s">
        <v>330</v>
      </c>
      <c r="H239" t="s">
        <v>470</v>
      </c>
      <c r="I239" t="s">
        <v>100</v>
      </c>
      <c r="K239">
        <v>17</v>
      </c>
      <c r="L239" t="s">
        <v>43</v>
      </c>
      <c r="M239" t="s">
        <v>40</v>
      </c>
    </row>
    <row r="240" spans="1:13" x14ac:dyDescent="0.25">
      <c r="A240" t="s">
        <v>519</v>
      </c>
      <c r="B240" s="9">
        <v>45264</v>
      </c>
      <c r="C240" s="10">
        <v>0.8208333333333333</v>
      </c>
      <c r="D240" t="s">
        <v>520</v>
      </c>
      <c r="E240" t="s">
        <v>26</v>
      </c>
      <c r="F240">
        <v>14</v>
      </c>
      <c r="G240" t="s">
        <v>330</v>
      </c>
      <c r="H240" t="s">
        <v>470</v>
      </c>
      <c r="I240" t="s">
        <v>29</v>
      </c>
      <c r="K240">
        <v>32</v>
      </c>
      <c r="L240" t="s">
        <v>46</v>
      </c>
      <c r="M240" t="s">
        <v>31</v>
      </c>
    </row>
    <row r="241" spans="1:13" x14ac:dyDescent="0.25">
      <c r="A241" t="s">
        <v>521</v>
      </c>
      <c r="B241" s="9">
        <v>45268</v>
      </c>
      <c r="C241" s="10">
        <v>0.54305555555555551</v>
      </c>
      <c r="D241" t="s">
        <v>522</v>
      </c>
      <c r="E241" t="s">
        <v>26</v>
      </c>
      <c r="F241">
        <v>54</v>
      </c>
      <c r="G241" t="s">
        <v>330</v>
      </c>
      <c r="H241" t="s">
        <v>470</v>
      </c>
      <c r="I241" t="s">
        <v>100</v>
      </c>
      <c r="K241">
        <v>34</v>
      </c>
      <c r="L241" t="s">
        <v>49</v>
      </c>
      <c r="M241" t="s">
        <v>31</v>
      </c>
    </row>
    <row r="242" spans="1:13" x14ac:dyDescent="0.25">
      <c r="A242" t="s">
        <v>523</v>
      </c>
      <c r="B242" s="9">
        <v>45271</v>
      </c>
      <c r="C242" s="10">
        <v>0.40069444444444446</v>
      </c>
      <c r="D242" t="s">
        <v>524</v>
      </c>
      <c r="E242" t="s">
        <v>26</v>
      </c>
      <c r="F242">
        <v>15</v>
      </c>
      <c r="G242" t="s">
        <v>330</v>
      </c>
      <c r="H242" t="s">
        <v>470</v>
      </c>
      <c r="I242" t="s">
        <v>29</v>
      </c>
      <c r="K242">
        <v>22</v>
      </c>
      <c r="L242" t="s">
        <v>46</v>
      </c>
      <c r="M242" t="s">
        <v>40</v>
      </c>
    </row>
    <row r="243" spans="1:13" x14ac:dyDescent="0.25">
      <c r="A243" t="s">
        <v>525</v>
      </c>
      <c r="B243" s="9">
        <v>45272</v>
      </c>
      <c r="C243" s="10">
        <v>0.34305555555555556</v>
      </c>
      <c r="D243" t="s">
        <v>526</v>
      </c>
      <c r="E243" t="s">
        <v>26</v>
      </c>
      <c r="F243">
        <v>78</v>
      </c>
      <c r="G243" t="s">
        <v>330</v>
      </c>
      <c r="H243" t="s">
        <v>470</v>
      </c>
      <c r="I243" t="s">
        <v>100</v>
      </c>
      <c r="K243">
        <v>12</v>
      </c>
      <c r="L243" t="s">
        <v>105</v>
      </c>
      <c r="M243" t="s">
        <v>40</v>
      </c>
    </row>
    <row r="244" spans="1:13" x14ac:dyDescent="0.25">
      <c r="A244" t="s">
        <v>527</v>
      </c>
      <c r="B244" s="9">
        <v>45272</v>
      </c>
      <c r="C244" s="10">
        <v>0.92638888888888893</v>
      </c>
      <c r="D244" t="s">
        <v>528</v>
      </c>
      <c r="E244" t="s">
        <v>26</v>
      </c>
      <c r="F244">
        <v>26</v>
      </c>
      <c r="G244" t="s">
        <v>330</v>
      </c>
      <c r="H244" t="s">
        <v>470</v>
      </c>
      <c r="I244" t="s">
        <v>29</v>
      </c>
      <c r="K244">
        <v>56</v>
      </c>
      <c r="L244" t="s">
        <v>34</v>
      </c>
      <c r="M244" t="s">
        <v>31</v>
      </c>
    </row>
    <row r="245" spans="1:13" x14ac:dyDescent="0.25">
      <c r="A245" t="s">
        <v>529</v>
      </c>
      <c r="B245" s="9">
        <v>45277</v>
      </c>
      <c r="C245" s="10">
        <v>0.87916666666666665</v>
      </c>
      <c r="D245" t="s">
        <v>530</v>
      </c>
      <c r="E245" t="s">
        <v>26</v>
      </c>
      <c r="F245">
        <v>62</v>
      </c>
      <c r="G245" t="s">
        <v>330</v>
      </c>
      <c r="H245" t="s">
        <v>470</v>
      </c>
      <c r="I245" t="s">
        <v>100</v>
      </c>
      <c r="K245">
        <v>34</v>
      </c>
      <c r="L245" t="s">
        <v>43</v>
      </c>
      <c r="M245" t="s">
        <v>31</v>
      </c>
    </row>
    <row r="246" spans="1:13" x14ac:dyDescent="0.25">
      <c r="A246" t="s">
        <v>531</v>
      </c>
      <c r="B246" s="9">
        <v>45261</v>
      </c>
      <c r="C246" s="10">
        <v>0.27361111111111114</v>
      </c>
      <c r="D246" t="s">
        <v>532</v>
      </c>
      <c r="E246" t="s">
        <v>26</v>
      </c>
      <c r="F246">
        <v>12</v>
      </c>
      <c r="G246" t="s">
        <v>253</v>
      </c>
      <c r="H246" t="s">
        <v>470</v>
      </c>
      <c r="I246" t="s">
        <v>100</v>
      </c>
      <c r="K246">
        <v>59</v>
      </c>
      <c r="L246" t="s">
        <v>46</v>
      </c>
      <c r="M246" t="s">
        <v>31</v>
      </c>
    </row>
    <row r="247" spans="1:13" x14ac:dyDescent="0.25">
      <c r="A247" t="s">
        <v>533</v>
      </c>
      <c r="B247" s="9">
        <v>45263</v>
      </c>
      <c r="C247" s="10">
        <v>7.4999999999999997E-2</v>
      </c>
      <c r="D247" t="s">
        <v>534</v>
      </c>
      <c r="E247" t="s">
        <v>26</v>
      </c>
      <c r="F247">
        <v>67</v>
      </c>
      <c r="G247" t="s">
        <v>253</v>
      </c>
      <c r="H247" t="s">
        <v>470</v>
      </c>
      <c r="I247" t="s">
        <v>100</v>
      </c>
      <c r="K247">
        <v>37</v>
      </c>
      <c r="L247" t="s">
        <v>43</v>
      </c>
      <c r="M247" t="s">
        <v>31</v>
      </c>
    </row>
    <row r="248" spans="1:13" x14ac:dyDescent="0.25">
      <c r="A248" t="s">
        <v>535</v>
      </c>
      <c r="B248" s="9">
        <v>45265</v>
      </c>
      <c r="C248" s="10">
        <v>5.5555555555555558E-3</v>
      </c>
      <c r="D248" t="s">
        <v>536</v>
      </c>
      <c r="E248" t="s">
        <v>26</v>
      </c>
      <c r="F248">
        <v>57</v>
      </c>
      <c r="G248" t="s">
        <v>253</v>
      </c>
      <c r="H248" t="s">
        <v>470</v>
      </c>
      <c r="I248" t="s">
        <v>100</v>
      </c>
      <c r="K248">
        <v>28</v>
      </c>
      <c r="L248" t="s">
        <v>49</v>
      </c>
      <c r="M248" t="s">
        <v>40</v>
      </c>
    </row>
    <row r="249" spans="1:13" x14ac:dyDescent="0.25">
      <c r="A249" t="s">
        <v>537</v>
      </c>
      <c r="B249" s="9">
        <v>45270</v>
      </c>
      <c r="C249" s="10">
        <v>0.54652777777777772</v>
      </c>
      <c r="D249" t="s">
        <v>538</v>
      </c>
      <c r="E249" t="s">
        <v>26</v>
      </c>
      <c r="F249">
        <v>61</v>
      </c>
      <c r="G249" t="s">
        <v>253</v>
      </c>
      <c r="H249" t="s">
        <v>470</v>
      </c>
      <c r="I249" t="s">
        <v>100</v>
      </c>
      <c r="K249">
        <v>23</v>
      </c>
      <c r="L249" t="s">
        <v>43</v>
      </c>
      <c r="M249" t="s">
        <v>40</v>
      </c>
    </row>
    <row r="250" spans="1:13" x14ac:dyDescent="0.25">
      <c r="A250" t="s">
        <v>539</v>
      </c>
      <c r="B250" s="9">
        <v>45280</v>
      </c>
      <c r="C250" s="10">
        <v>0.21249999999999999</v>
      </c>
      <c r="D250" t="s">
        <v>540</v>
      </c>
      <c r="E250" t="s">
        <v>26</v>
      </c>
      <c r="F250">
        <v>25</v>
      </c>
      <c r="G250" t="s">
        <v>253</v>
      </c>
      <c r="H250" t="s">
        <v>470</v>
      </c>
      <c r="I250" t="s">
        <v>100</v>
      </c>
      <c r="K250">
        <v>15</v>
      </c>
      <c r="L250" t="s">
        <v>34</v>
      </c>
      <c r="M250" t="s">
        <v>40</v>
      </c>
    </row>
    <row r="251" spans="1:13" x14ac:dyDescent="0.25">
      <c r="A251" t="s">
        <v>541</v>
      </c>
      <c r="B251" s="9">
        <v>45282</v>
      </c>
      <c r="C251" s="10">
        <v>0.65763888888888888</v>
      </c>
      <c r="D251" t="s">
        <v>542</v>
      </c>
      <c r="E251" t="s">
        <v>26</v>
      </c>
      <c r="F251">
        <v>26</v>
      </c>
      <c r="G251" t="s">
        <v>253</v>
      </c>
      <c r="H251" t="s">
        <v>470</v>
      </c>
      <c r="I251" t="s">
        <v>29</v>
      </c>
      <c r="K251">
        <v>44</v>
      </c>
      <c r="L251" t="s">
        <v>34</v>
      </c>
      <c r="M251" t="s">
        <v>31</v>
      </c>
    </row>
    <row r="252" spans="1:13" x14ac:dyDescent="0.25">
      <c r="A252" t="s">
        <v>543</v>
      </c>
      <c r="B252" s="9">
        <v>45280</v>
      </c>
      <c r="C252" s="10">
        <v>2.9166666666666667E-2</v>
      </c>
      <c r="D252" t="s">
        <v>544</v>
      </c>
      <c r="E252" t="s">
        <v>76</v>
      </c>
      <c r="F252">
        <v>24</v>
      </c>
      <c r="G252" t="s">
        <v>253</v>
      </c>
      <c r="H252" t="s">
        <v>470</v>
      </c>
      <c r="I252" t="s">
        <v>100</v>
      </c>
      <c r="K252">
        <v>42</v>
      </c>
      <c r="L252" t="s">
        <v>34</v>
      </c>
      <c r="M252" t="s">
        <v>31</v>
      </c>
    </row>
    <row r="253" spans="1:13" x14ac:dyDescent="0.25">
      <c r="A253" t="s">
        <v>545</v>
      </c>
      <c r="B253" s="9">
        <v>45283</v>
      </c>
      <c r="C253" s="10">
        <v>2.361111111111111E-2</v>
      </c>
      <c r="D253" t="s">
        <v>546</v>
      </c>
      <c r="E253" t="s">
        <v>76</v>
      </c>
      <c r="F253">
        <v>32</v>
      </c>
      <c r="G253" t="s">
        <v>253</v>
      </c>
      <c r="H253" t="s">
        <v>470</v>
      </c>
      <c r="I253" t="s">
        <v>100</v>
      </c>
      <c r="K253">
        <v>51</v>
      </c>
      <c r="L253" t="s">
        <v>30</v>
      </c>
      <c r="M253" t="s">
        <v>31</v>
      </c>
    </row>
    <row r="254" spans="1:13" x14ac:dyDescent="0.25">
      <c r="A254" t="s">
        <v>547</v>
      </c>
      <c r="B254" s="9">
        <v>45291</v>
      </c>
      <c r="C254" s="10">
        <v>0.68263888888888891</v>
      </c>
      <c r="D254" t="s">
        <v>548</v>
      </c>
      <c r="E254" t="s">
        <v>76</v>
      </c>
      <c r="F254">
        <v>37</v>
      </c>
      <c r="G254" t="s">
        <v>253</v>
      </c>
      <c r="H254" t="s">
        <v>470</v>
      </c>
      <c r="I254" t="s">
        <v>100</v>
      </c>
      <c r="K254">
        <v>40</v>
      </c>
      <c r="L254" t="s">
        <v>30</v>
      </c>
      <c r="M254" t="s">
        <v>31</v>
      </c>
    </row>
    <row r="255" spans="1:13" x14ac:dyDescent="0.25">
      <c r="A255" t="s">
        <v>549</v>
      </c>
      <c r="B255" s="9">
        <v>45265</v>
      </c>
      <c r="C255" s="10">
        <v>0.65138888888888891</v>
      </c>
      <c r="D255" t="s">
        <v>550</v>
      </c>
      <c r="E255" t="s">
        <v>76</v>
      </c>
      <c r="F255">
        <v>4</v>
      </c>
      <c r="G255" t="s">
        <v>253</v>
      </c>
      <c r="H255" t="s">
        <v>470</v>
      </c>
      <c r="I255" t="s">
        <v>29</v>
      </c>
      <c r="K255">
        <v>51</v>
      </c>
      <c r="L255" t="s">
        <v>87</v>
      </c>
      <c r="M255" t="s">
        <v>31</v>
      </c>
    </row>
    <row r="256" spans="1:13" x14ac:dyDescent="0.25">
      <c r="A256" t="s">
        <v>551</v>
      </c>
      <c r="B256" s="9">
        <v>45275</v>
      </c>
      <c r="C256" s="10">
        <v>0.55069444444444449</v>
      </c>
      <c r="D256" t="s">
        <v>552</v>
      </c>
      <c r="E256" t="s">
        <v>76</v>
      </c>
      <c r="F256">
        <v>65</v>
      </c>
      <c r="G256" t="s">
        <v>253</v>
      </c>
      <c r="H256" t="s">
        <v>470</v>
      </c>
      <c r="I256" t="s">
        <v>29</v>
      </c>
      <c r="K256">
        <v>11</v>
      </c>
      <c r="L256" t="s">
        <v>43</v>
      </c>
      <c r="M256" t="s">
        <v>40</v>
      </c>
    </row>
    <row r="257" spans="1:13" x14ac:dyDescent="0.25">
      <c r="A257" t="s">
        <v>553</v>
      </c>
      <c r="B257" s="9">
        <v>45283</v>
      </c>
      <c r="C257" s="10">
        <v>2.2916666666666665E-2</v>
      </c>
      <c r="D257" t="s">
        <v>554</v>
      </c>
      <c r="E257" t="s">
        <v>76</v>
      </c>
      <c r="F257">
        <v>55</v>
      </c>
      <c r="G257" t="s">
        <v>253</v>
      </c>
      <c r="H257" t="s">
        <v>470</v>
      </c>
      <c r="I257" t="s">
        <v>29</v>
      </c>
      <c r="K257">
        <v>35</v>
      </c>
      <c r="L257" t="s">
        <v>49</v>
      </c>
      <c r="M257" t="s">
        <v>31</v>
      </c>
    </row>
    <row r="258" spans="1:13" x14ac:dyDescent="0.25">
      <c r="A258" t="s">
        <v>555</v>
      </c>
      <c r="B258" s="9">
        <v>45283</v>
      </c>
      <c r="C258" s="10">
        <v>0.81597222222222221</v>
      </c>
      <c r="D258" t="s">
        <v>556</v>
      </c>
      <c r="E258" t="s">
        <v>76</v>
      </c>
      <c r="F258">
        <v>70</v>
      </c>
      <c r="G258" t="s">
        <v>253</v>
      </c>
      <c r="H258" t="s">
        <v>470</v>
      </c>
      <c r="I258" t="s">
        <v>29</v>
      </c>
      <c r="K258">
        <v>14</v>
      </c>
      <c r="L258" t="s">
        <v>43</v>
      </c>
      <c r="M258" t="s">
        <v>40</v>
      </c>
    </row>
    <row r="259" spans="1:13" x14ac:dyDescent="0.25">
      <c r="A259" t="s">
        <v>557</v>
      </c>
      <c r="B259" s="9">
        <v>45287</v>
      </c>
      <c r="C259" s="10">
        <v>1.8055555555555554E-2</v>
      </c>
      <c r="D259" t="s">
        <v>558</v>
      </c>
      <c r="E259" t="s">
        <v>76</v>
      </c>
      <c r="F259">
        <v>77</v>
      </c>
      <c r="G259" t="s">
        <v>253</v>
      </c>
      <c r="H259" t="s">
        <v>470</v>
      </c>
      <c r="I259" t="s">
        <v>29</v>
      </c>
      <c r="K259">
        <v>21</v>
      </c>
      <c r="L259" t="s">
        <v>105</v>
      </c>
      <c r="M259" t="s">
        <v>40</v>
      </c>
    </row>
    <row r="260" spans="1:13" x14ac:dyDescent="0.25">
      <c r="A260" t="s">
        <v>559</v>
      </c>
      <c r="B260" s="9">
        <v>45278</v>
      </c>
      <c r="C260" s="10">
        <v>0.49236111111111114</v>
      </c>
      <c r="D260" t="s">
        <v>560</v>
      </c>
      <c r="E260" t="s">
        <v>76</v>
      </c>
      <c r="F260">
        <v>62</v>
      </c>
      <c r="G260" t="s">
        <v>174</v>
      </c>
      <c r="H260" t="s">
        <v>470</v>
      </c>
      <c r="I260" t="s">
        <v>100</v>
      </c>
      <c r="K260">
        <v>12</v>
      </c>
      <c r="L260" t="s">
        <v>43</v>
      </c>
      <c r="M260" t="s">
        <v>40</v>
      </c>
    </row>
    <row r="261" spans="1:13" x14ac:dyDescent="0.25">
      <c r="A261" t="s">
        <v>561</v>
      </c>
      <c r="B261" s="9">
        <v>45290</v>
      </c>
      <c r="C261" s="10">
        <v>0.18263888888888888</v>
      </c>
      <c r="D261" t="s">
        <v>562</v>
      </c>
      <c r="E261" t="s">
        <v>76</v>
      </c>
      <c r="F261">
        <v>17</v>
      </c>
      <c r="G261" t="s">
        <v>174</v>
      </c>
      <c r="H261" t="s">
        <v>470</v>
      </c>
      <c r="I261" t="s">
        <v>100</v>
      </c>
      <c r="K261">
        <v>45</v>
      </c>
      <c r="L261" t="s">
        <v>46</v>
      </c>
      <c r="M261" t="s">
        <v>31</v>
      </c>
    </row>
    <row r="262" spans="1:13" x14ac:dyDescent="0.25">
      <c r="A262" t="s">
        <v>563</v>
      </c>
      <c r="B262" s="9">
        <v>45290</v>
      </c>
      <c r="C262" s="10">
        <v>0.77708333333333335</v>
      </c>
      <c r="D262" t="s">
        <v>564</v>
      </c>
      <c r="E262" t="s">
        <v>76</v>
      </c>
      <c r="F262">
        <v>48</v>
      </c>
      <c r="G262" t="s">
        <v>174</v>
      </c>
      <c r="H262" t="s">
        <v>470</v>
      </c>
      <c r="I262" t="s">
        <v>100</v>
      </c>
      <c r="K262">
        <v>50</v>
      </c>
      <c r="L262" t="s">
        <v>39</v>
      </c>
      <c r="M262" t="s">
        <v>31</v>
      </c>
    </row>
    <row r="263" spans="1:13" x14ac:dyDescent="0.25">
      <c r="A263" t="s">
        <v>565</v>
      </c>
      <c r="B263" s="9">
        <v>45264</v>
      </c>
      <c r="C263" s="10">
        <v>0.94236111111111109</v>
      </c>
      <c r="D263" t="s">
        <v>566</v>
      </c>
      <c r="E263" t="s">
        <v>76</v>
      </c>
      <c r="F263">
        <v>4</v>
      </c>
      <c r="G263" t="s">
        <v>174</v>
      </c>
      <c r="H263" t="s">
        <v>470</v>
      </c>
      <c r="I263" t="s">
        <v>29</v>
      </c>
      <c r="K263">
        <v>35</v>
      </c>
      <c r="L263" t="s">
        <v>87</v>
      </c>
      <c r="M263" t="s">
        <v>31</v>
      </c>
    </row>
    <row r="264" spans="1:13" x14ac:dyDescent="0.25">
      <c r="A264" t="s">
        <v>567</v>
      </c>
      <c r="B264" s="9">
        <v>45266</v>
      </c>
      <c r="C264" s="10">
        <v>0.13055555555555556</v>
      </c>
      <c r="D264" t="s">
        <v>568</v>
      </c>
      <c r="E264" t="s">
        <v>76</v>
      </c>
      <c r="F264">
        <v>17</v>
      </c>
      <c r="G264" t="s">
        <v>174</v>
      </c>
      <c r="H264" t="s">
        <v>470</v>
      </c>
      <c r="I264" t="s">
        <v>29</v>
      </c>
      <c r="K264">
        <v>48</v>
      </c>
      <c r="L264" t="s">
        <v>46</v>
      </c>
      <c r="M264" t="s">
        <v>31</v>
      </c>
    </row>
    <row r="265" spans="1:13" x14ac:dyDescent="0.25">
      <c r="A265" t="s">
        <v>569</v>
      </c>
      <c r="B265" s="9">
        <v>45275</v>
      </c>
      <c r="C265" s="10">
        <v>1.1805555555555555E-2</v>
      </c>
      <c r="D265" t="s">
        <v>570</v>
      </c>
      <c r="E265" t="s">
        <v>76</v>
      </c>
      <c r="F265">
        <v>66</v>
      </c>
      <c r="G265" t="s">
        <v>174</v>
      </c>
      <c r="H265" t="s">
        <v>470</v>
      </c>
      <c r="I265" t="s">
        <v>29</v>
      </c>
      <c r="K265">
        <v>60</v>
      </c>
      <c r="L265" t="s">
        <v>43</v>
      </c>
      <c r="M265" t="s">
        <v>31</v>
      </c>
    </row>
    <row r="266" spans="1:13" x14ac:dyDescent="0.25">
      <c r="A266" t="s">
        <v>571</v>
      </c>
      <c r="B266" s="9">
        <v>45282</v>
      </c>
      <c r="C266" s="10">
        <v>0.74027777777777781</v>
      </c>
      <c r="D266" t="s">
        <v>572</v>
      </c>
      <c r="E266" t="s">
        <v>76</v>
      </c>
      <c r="F266">
        <v>49</v>
      </c>
      <c r="G266" t="s">
        <v>174</v>
      </c>
      <c r="H266" t="s">
        <v>470</v>
      </c>
      <c r="I266" t="s">
        <v>29</v>
      </c>
      <c r="K266">
        <v>27</v>
      </c>
      <c r="L266" t="s">
        <v>39</v>
      </c>
      <c r="M266" t="s">
        <v>40</v>
      </c>
    </row>
    <row r="267" spans="1:13" x14ac:dyDescent="0.25">
      <c r="A267" t="s">
        <v>573</v>
      </c>
      <c r="B267" s="9">
        <v>45289</v>
      </c>
      <c r="C267" s="10">
        <v>0.62638888888888888</v>
      </c>
      <c r="D267" t="s">
        <v>574</v>
      </c>
      <c r="E267" t="s">
        <v>76</v>
      </c>
      <c r="F267">
        <v>39</v>
      </c>
      <c r="G267" t="s">
        <v>174</v>
      </c>
      <c r="H267" t="s">
        <v>470</v>
      </c>
      <c r="I267" t="s">
        <v>29</v>
      </c>
      <c r="K267">
        <v>37</v>
      </c>
      <c r="L267" t="s">
        <v>30</v>
      </c>
      <c r="M267" t="s">
        <v>31</v>
      </c>
    </row>
    <row r="268" spans="1:13" x14ac:dyDescent="0.25">
      <c r="A268" t="s">
        <v>575</v>
      </c>
      <c r="B268" s="9">
        <v>45269</v>
      </c>
      <c r="C268" s="10">
        <v>0.15902777777777777</v>
      </c>
      <c r="D268" t="s">
        <v>576</v>
      </c>
      <c r="E268" t="s">
        <v>26</v>
      </c>
      <c r="F268">
        <v>22</v>
      </c>
      <c r="G268" t="s">
        <v>174</v>
      </c>
      <c r="H268" t="s">
        <v>470</v>
      </c>
      <c r="I268" t="s">
        <v>100</v>
      </c>
      <c r="K268">
        <v>40</v>
      </c>
      <c r="L268" t="s">
        <v>34</v>
      </c>
      <c r="M268" t="s">
        <v>31</v>
      </c>
    </row>
    <row r="269" spans="1:13" x14ac:dyDescent="0.25">
      <c r="A269" t="s">
        <v>577</v>
      </c>
      <c r="B269" s="9">
        <v>45263</v>
      </c>
      <c r="C269" s="10">
        <v>0.87083333333333335</v>
      </c>
      <c r="D269" t="s">
        <v>578</v>
      </c>
      <c r="E269" t="s">
        <v>26</v>
      </c>
      <c r="F269">
        <v>36</v>
      </c>
      <c r="G269" t="s">
        <v>174</v>
      </c>
      <c r="H269" t="s">
        <v>470</v>
      </c>
      <c r="I269" t="s">
        <v>29</v>
      </c>
      <c r="K269">
        <v>21</v>
      </c>
      <c r="L269" t="s">
        <v>30</v>
      </c>
      <c r="M269" t="s">
        <v>40</v>
      </c>
    </row>
    <row r="270" spans="1:13" x14ac:dyDescent="0.25">
      <c r="A270" t="s">
        <v>579</v>
      </c>
      <c r="B270" s="9">
        <v>45277</v>
      </c>
      <c r="C270" s="10">
        <v>0.34513888888888888</v>
      </c>
      <c r="D270" t="s">
        <v>580</v>
      </c>
      <c r="E270" t="s">
        <v>26</v>
      </c>
      <c r="F270">
        <v>34</v>
      </c>
      <c r="G270" t="s">
        <v>174</v>
      </c>
      <c r="H270" t="s">
        <v>470</v>
      </c>
      <c r="I270" t="s">
        <v>29</v>
      </c>
      <c r="K270">
        <v>32</v>
      </c>
      <c r="L270" t="s">
        <v>30</v>
      </c>
      <c r="M270" t="s">
        <v>31</v>
      </c>
    </row>
    <row r="271" spans="1:13" x14ac:dyDescent="0.25">
      <c r="A271" t="s">
        <v>581</v>
      </c>
      <c r="B271" s="9">
        <v>45281</v>
      </c>
      <c r="C271" s="10">
        <v>0.95486111111111116</v>
      </c>
      <c r="D271" t="s">
        <v>582</v>
      </c>
      <c r="E271" t="s">
        <v>26</v>
      </c>
      <c r="F271">
        <v>79</v>
      </c>
      <c r="G271" t="s">
        <v>174</v>
      </c>
      <c r="H271" t="s">
        <v>470</v>
      </c>
      <c r="I271" t="s">
        <v>29</v>
      </c>
      <c r="K271">
        <v>32</v>
      </c>
      <c r="L271" t="s">
        <v>105</v>
      </c>
      <c r="M271" t="s">
        <v>31</v>
      </c>
    </row>
    <row r="272" spans="1:13" x14ac:dyDescent="0.25">
      <c r="A272" t="s">
        <v>583</v>
      </c>
      <c r="B272" s="9">
        <v>45285</v>
      </c>
      <c r="C272" s="10">
        <v>5.2083333333333336E-2</v>
      </c>
      <c r="D272" t="s">
        <v>584</v>
      </c>
      <c r="E272" t="s">
        <v>26</v>
      </c>
      <c r="F272">
        <v>34</v>
      </c>
      <c r="G272" t="s">
        <v>174</v>
      </c>
      <c r="H272" t="s">
        <v>470</v>
      </c>
      <c r="I272" t="s">
        <v>29</v>
      </c>
      <c r="K272">
        <v>18</v>
      </c>
      <c r="L272" t="s">
        <v>30</v>
      </c>
      <c r="M272" t="s">
        <v>40</v>
      </c>
    </row>
    <row r="273" spans="1:13" x14ac:dyDescent="0.25">
      <c r="A273" t="s">
        <v>585</v>
      </c>
      <c r="B273" s="9">
        <v>45261</v>
      </c>
      <c r="C273" s="10">
        <v>0.25694444444444442</v>
      </c>
      <c r="D273" t="s">
        <v>586</v>
      </c>
      <c r="E273" t="s">
        <v>76</v>
      </c>
      <c r="F273">
        <v>42</v>
      </c>
      <c r="G273" t="s">
        <v>27</v>
      </c>
      <c r="H273" t="s">
        <v>470</v>
      </c>
      <c r="I273" t="s">
        <v>29</v>
      </c>
      <c r="K273">
        <v>36</v>
      </c>
      <c r="L273" t="s">
        <v>39</v>
      </c>
      <c r="M273" t="s">
        <v>31</v>
      </c>
    </row>
    <row r="274" spans="1:13" x14ac:dyDescent="0.25">
      <c r="A274" t="s">
        <v>587</v>
      </c>
      <c r="B274" s="9">
        <v>45274</v>
      </c>
      <c r="C274" s="10">
        <v>0.52986111111111112</v>
      </c>
      <c r="D274" t="s">
        <v>588</v>
      </c>
      <c r="E274" t="s">
        <v>76</v>
      </c>
      <c r="F274">
        <v>49</v>
      </c>
      <c r="G274" t="s">
        <v>27</v>
      </c>
      <c r="H274" t="s">
        <v>470</v>
      </c>
      <c r="I274" t="s">
        <v>29</v>
      </c>
      <c r="K274">
        <v>12</v>
      </c>
      <c r="L274" t="s">
        <v>39</v>
      </c>
      <c r="M274" t="s">
        <v>40</v>
      </c>
    </row>
    <row r="275" spans="1:13" x14ac:dyDescent="0.25">
      <c r="A275" t="s">
        <v>589</v>
      </c>
      <c r="B275" s="9">
        <v>45279</v>
      </c>
      <c r="C275" s="10">
        <v>0.42569444444444443</v>
      </c>
      <c r="D275" t="s">
        <v>590</v>
      </c>
      <c r="E275" t="s">
        <v>76</v>
      </c>
      <c r="F275">
        <v>30</v>
      </c>
      <c r="G275" t="s">
        <v>27</v>
      </c>
      <c r="H275" t="s">
        <v>470</v>
      </c>
      <c r="I275" t="s">
        <v>29</v>
      </c>
      <c r="K275">
        <v>23</v>
      </c>
      <c r="L275" t="s">
        <v>34</v>
      </c>
      <c r="M275" t="s">
        <v>40</v>
      </c>
    </row>
    <row r="276" spans="1:13" x14ac:dyDescent="0.25">
      <c r="A276" t="s">
        <v>591</v>
      </c>
      <c r="B276" s="9">
        <v>45283</v>
      </c>
      <c r="C276" s="10">
        <v>0.34166666666666667</v>
      </c>
      <c r="D276" t="s">
        <v>592</v>
      </c>
      <c r="E276" t="s">
        <v>76</v>
      </c>
      <c r="F276">
        <v>29</v>
      </c>
      <c r="G276" t="s">
        <v>27</v>
      </c>
      <c r="H276" t="s">
        <v>470</v>
      </c>
      <c r="I276" t="s">
        <v>29</v>
      </c>
      <c r="K276">
        <v>29</v>
      </c>
      <c r="L276" t="s">
        <v>34</v>
      </c>
      <c r="M276" t="s">
        <v>40</v>
      </c>
    </row>
    <row r="277" spans="1:13" x14ac:dyDescent="0.25">
      <c r="A277" t="s">
        <v>593</v>
      </c>
      <c r="B277" s="9">
        <v>45286</v>
      </c>
      <c r="C277" s="10">
        <v>0.60416666666666663</v>
      </c>
      <c r="D277" t="s">
        <v>594</v>
      </c>
      <c r="E277" t="s">
        <v>76</v>
      </c>
      <c r="F277">
        <v>64</v>
      </c>
      <c r="G277" t="s">
        <v>27</v>
      </c>
      <c r="H277" t="s">
        <v>470</v>
      </c>
      <c r="I277" t="s">
        <v>29</v>
      </c>
      <c r="K277">
        <v>11</v>
      </c>
      <c r="L277" t="s">
        <v>43</v>
      </c>
      <c r="M277" t="s">
        <v>40</v>
      </c>
    </row>
    <row r="278" spans="1:13" x14ac:dyDescent="0.25">
      <c r="A278" t="s">
        <v>595</v>
      </c>
      <c r="B278" s="9">
        <v>45262</v>
      </c>
      <c r="C278" s="10">
        <v>0.8354166666666667</v>
      </c>
      <c r="D278" t="s">
        <v>596</v>
      </c>
      <c r="E278" t="s">
        <v>26</v>
      </c>
      <c r="F278">
        <v>21</v>
      </c>
      <c r="G278" t="s">
        <v>27</v>
      </c>
      <c r="H278" t="s">
        <v>470</v>
      </c>
      <c r="I278" t="s">
        <v>29</v>
      </c>
      <c r="K278">
        <v>27</v>
      </c>
      <c r="L278" t="s">
        <v>34</v>
      </c>
      <c r="M278" t="s">
        <v>40</v>
      </c>
    </row>
    <row r="279" spans="1:13" x14ac:dyDescent="0.25">
      <c r="A279" t="s">
        <v>597</v>
      </c>
      <c r="B279" s="9">
        <v>45269</v>
      </c>
      <c r="C279" s="10">
        <v>4.583333333333333E-2</v>
      </c>
      <c r="D279" t="s">
        <v>598</v>
      </c>
      <c r="E279" t="s">
        <v>26</v>
      </c>
      <c r="F279">
        <v>19</v>
      </c>
      <c r="G279" t="s">
        <v>27</v>
      </c>
      <c r="H279" t="s">
        <v>470</v>
      </c>
      <c r="I279" t="s">
        <v>29</v>
      </c>
      <c r="K279">
        <v>53</v>
      </c>
      <c r="L279" t="s">
        <v>46</v>
      </c>
      <c r="M279" t="s">
        <v>31</v>
      </c>
    </row>
    <row r="280" spans="1:13" x14ac:dyDescent="0.25">
      <c r="A280" t="s">
        <v>599</v>
      </c>
      <c r="B280" s="9">
        <v>45272</v>
      </c>
      <c r="C280" s="10">
        <v>0.97013888888888888</v>
      </c>
      <c r="D280" t="s">
        <v>600</v>
      </c>
      <c r="E280" t="s">
        <v>26</v>
      </c>
      <c r="F280">
        <v>57</v>
      </c>
      <c r="G280" t="s">
        <v>27</v>
      </c>
      <c r="H280" t="s">
        <v>470</v>
      </c>
      <c r="I280" t="s">
        <v>29</v>
      </c>
      <c r="K280">
        <v>31</v>
      </c>
      <c r="L280" t="s">
        <v>49</v>
      </c>
      <c r="M280" t="s">
        <v>31</v>
      </c>
    </row>
    <row r="281" spans="1:13" x14ac:dyDescent="0.25">
      <c r="A281" t="s">
        <v>601</v>
      </c>
      <c r="B281" s="9">
        <v>45275</v>
      </c>
      <c r="C281" s="10">
        <v>0.22777777777777777</v>
      </c>
      <c r="D281" t="s">
        <v>602</v>
      </c>
      <c r="E281" t="s">
        <v>26</v>
      </c>
      <c r="F281">
        <v>59</v>
      </c>
      <c r="G281" t="s">
        <v>27</v>
      </c>
      <c r="H281" t="s">
        <v>470</v>
      </c>
      <c r="I281" t="s">
        <v>29</v>
      </c>
      <c r="K281">
        <v>57</v>
      </c>
      <c r="L281" t="s">
        <v>49</v>
      </c>
      <c r="M281" t="s">
        <v>31</v>
      </c>
    </row>
    <row r="282" spans="1:13" x14ac:dyDescent="0.25">
      <c r="A282" t="s">
        <v>603</v>
      </c>
      <c r="B282" s="9">
        <v>45276</v>
      </c>
      <c r="C282" s="10">
        <v>0.21111111111111111</v>
      </c>
      <c r="D282" t="s">
        <v>604</v>
      </c>
      <c r="E282" t="s">
        <v>26</v>
      </c>
      <c r="F282">
        <v>64</v>
      </c>
      <c r="G282" t="s">
        <v>27</v>
      </c>
      <c r="H282" t="s">
        <v>470</v>
      </c>
      <c r="I282" t="s">
        <v>29</v>
      </c>
      <c r="K282">
        <v>17</v>
      </c>
      <c r="L282" t="s">
        <v>43</v>
      </c>
      <c r="M282" t="s">
        <v>40</v>
      </c>
    </row>
    <row r="283" spans="1:13" x14ac:dyDescent="0.25">
      <c r="A283" t="s">
        <v>605</v>
      </c>
      <c r="B283" s="9">
        <v>45276</v>
      </c>
      <c r="C283" s="10">
        <v>0.57013888888888886</v>
      </c>
      <c r="D283" t="s">
        <v>606</v>
      </c>
      <c r="E283" t="s">
        <v>26</v>
      </c>
      <c r="F283">
        <v>70</v>
      </c>
      <c r="G283" t="s">
        <v>27</v>
      </c>
      <c r="H283" t="s">
        <v>470</v>
      </c>
      <c r="I283" t="s">
        <v>29</v>
      </c>
      <c r="K283">
        <v>27</v>
      </c>
      <c r="L283" t="s">
        <v>43</v>
      </c>
      <c r="M283" t="s">
        <v>40</v>
      </c>
    </row>
    <row r="284" spans="1:13" x14ac:dyDescent="0.25">
      <c r="A284" t="s">
        <v>607</v>
      </c>
      <c r="B284" s="9">
        <v>45284</v>
      </c>
      <c r="C284" s="10">
        <v>0.3347222222222222</v>
      </c>
      <c r="D284" t="s">
        <v>608</v>
      </c>
      <c r="E284" t="s">
        <v>26</v>
      </c>
      <c r="F284">
        <v>9</v>
      </c>
      <c r="G284" t="s">
        <v>27</v>
      </c>
      <c r="H284" t="s">
        <v>470</v>
      </c>
      <c r="I284" t="s">
        <v>29</v>
      </c>
      <c r="K284">
        <v>43</v>
      </c>
      <c r="L284" t="s">
        <v>87</v>
      </c>
      <c r="M284" t="s">
        <v>31</v>
      </c>
    </row>
    <row r="285" spans="1:13" x14ac:dyDescent="0.25">
      <c r="A285" t="s">
        <v>609</v>
      </c>
      <c r="B285" s="9">
        <v>45261</v>
      </c>
      <c r="C285" s="10">
        <v>0.55277777777777781</v>
      </c>
      <c r="D285" t="s">
        <v>610</v>
      </c>
      <c r="E285" t="s">
        <v>76</v>
      </c>
      <c r="F285">
        <v>70</v>
      </c>
      <c r="G285" t="s">
        <v>27</v>
      </c>
      <c r="H285" t="s">
        <v>470</v>
      </c>
      <c r="I285" t="s">
        <v>100</v>
      </c>
      <c r="K285">
        <v>10</v>
      </c>
      <c r="L285" t="s">
        <v>43</v>
      </c>
      <c r="M285" t="s">
        <v>40</v>
      </c>
    </row>
    <row r="286" spans="1:13" x14ac:dyDescent="0.25">
      <c r="A286" t="s">
        <v>611</v>
      </c>
      <c r="B286" s="9">
        <v>45264</v>
      </c>
      <c r="C286" s="10">
        <v>0.65069444444444446</v>
      </c>
      <c r="D286" t="s">
        <v>612</v>
      </c>
      <c r="E286" t="s">
        <v>76</v>
      </c>
      <c r="F286">
        <v>20</v>
      </c>
      <c r="G286" t="s">
        <v>27</v>
      </c>
      <c r="H286" t="s">
        <v>470</v>
      </c>
      <c r="I286" t="s">
        <v>100</v>
      </c>
      <c r="K286">
        <v>52</v>
      </c>
      <c r="L286" t="s">
        <v>46</v>
      </c>
      <c r="M286" t="s">
        <v>31</v>
      </c>
    </row>
    <row r="287" spans="1:13" x14ac:dyDescent="0.25">
      <c r="A287" t="s">
        <v>613</v>
      </c>
      <c r="B287" s="9">
        <v>45270</v>
      </c>
      <c r="C287" s="10">
        <v>0.8569444444444444</v>
      </c>
      <c r="D287" t="s">
        <v>614</v>
      </c>
      <c r="E287" t="s">
        <v>76</v>
      </c>
      <c r="F287">
        <v>53</v>
      </c>
      <c r="G287" t="s">
        <v>27</v>
      </c>
      <c r="H287" t="s">
        <v>470</v>
      </c>
      <c r="I287" t="s">
        <v>100</v>
      </c>
      <c r="K287">
        <v>57</v>
      </c>
      <c r="L287" t="s">
        <v>49</v>
      </c>
      <c r="M287" t="s">
        <v>31</v>
      </c>
    </row>
    <row r="288" spans="1:13" x14ac:dyDescent="0.25">
      <c r="A288" t="s">
        <v>615</v>
      </c>
      <c r="B288" s="9">
        <v>45271</v>
      </c>
      <c r="C288" s="10">
        <v>0.73888888888888893</v>
      </c>
      <c r="D288" t="s">
        <v>616</v>
      </c>
      <c r="E288" t="s">
        <v>76</v>
      </c>
      <c r="F288">
        <v>4</v>
      </c>
      <c r="G288" t="s">
        <v>27</v>
      </c>
      <c r="H288" t="s">
        <v>470</v>
      </c>
      <c r="I288" t="s">
        <v>100</v>
      </c>
      <c r="K288">
        <v>28</v>
      </c>
      <c r="L288" t="s">
        <v>87</v>
      </c>
      <c r="M288" t="s">
        <v>40</v>
      </c>
    </row>
    <row r="289" spans="1:13" x14ac:dyDescent="0.25">
      <c r="A289" t="s">
        <v>617</v>
      </c>
      <c r="B289" s="9">
        <v>45275</v>
      </c>
      <c r="C289" s="10">
        <v>0.25555555555555554</v>
      </c>
      <c r="D289" t="s">
        <v>618</v>
      </c>
      <c r="E289" t="s">
        <v>76</v>
      </c>
      <c r="F289">
        <v>21</v>
      </c>
      <c r="G289" t="s">
        <v>27</v>
      </c>
      <c r="H289" t="s">
        <v>470</v>
      </c>
      <c r="I289" t="s">
        <v>100</v>
      </c>
      <c r="K289">
        <v>27</v>
      </c>
      <c r="L289" t="s">
        <v>34</v>
      </c>
      <c r="M289" t="s">
        <v>40</v>
      </c>
    </row>
    <row r="290" spans="1:13" x14ac:dyDescent="0.25">
      <c r="A290" t="s">
        <v>619</v>
      </c>
      <c r="B290" s="9">
        <v>45279</v>
      </c>
      <c r="C290" s="10">
        <v>0.91527777777777775</v>
      </c>
      <c r="D290" t="s">
        <v>620</v>
      </c>
      <c r="E290" t="s">
        <v>76</v>
      </c>
      <c r="F290">
        <v>38</v>
      </c>
      <c r="G290" t="s">
        <v>27</v>
      </c>
      <c r="H290" t="s">
        <v>470</v>
      </c>
      <c r="I290" t="s">
        <v>100</v>
      </c>
      <c r="K290">
        <v>24</v>
      </c>
      <c r="L290" t="s">
        <v>30</v>
      </c>
      <c r="M290" t="s">
        <v>40</v>
      </c>
    </row>
    <row r="291" spans="1:13" x14ac:dyDescent="0.25">
      <c r="A291" t="s">
        <v>621</v>
      </c>
      <c r="B291" s="9">
        <v>45263</v>
      </c>
      <c r="C291" s="10">
        <v>5.6944444444444443E-2</v>
      </c>
      <c r="D291" t="s">
        <v>622</v>
      </c>
      <c r="E291" t="s">
        <v>26</v>
      </c>
      <c r="F291">
        <v>38</v>
      </c>
      <c r="G291" t="s">
        <v>27</v>
      </c>
      <c r="H291" t="s">
        <v>470</v>
      </c>
      <c r="I291" t="s">
        <v>100</v>
      </c>
      <c r="K291">
        <v>39</v>
      </c>
      <c r="L291" t="s">
        <v>30</v>
      </c>
      <c r="M291" t="s">
        <v>31</v>
      </c>
    </row>
    <row r="292" spans="1:13" x14ac:dyDescent="0.25">
      <c r="A292" t="s">
        <v>623</v>
      </c>
      <c r="B292" s="9">
        <v>45265</v>
      </c>
      <c r="C292" s="10">
        <v>0.91597222222222219</v>
      </c>
      <c r="D292" t="s">
        <v>624</v>
      </c>
      <c r="E292" t="s">
        <v>26</v>
      </c>
      <c r="F292">
        <v>53</v>
      </c>
      <c r="G292" t="s">
        <v>27</v>
      </c>
      <c r="H292" t="s">
        <v>470</v>
      </c>
      <c r="I292" t="s">
        <v>100</v>
      </c>
      <c r="K292">
        <v>15</v>
      </c>
      <c r="L292" t="s">
        <v>49</v>
      </c>
      <c r="M292" t="s">
        <v>40</v>
      </c>
    </row>
    <row r="293" spans="1:13" x14ac:dyDescent="0.25">
      <c r="A293" t="s">
        <v>625</v>
      </c>
      <c r="B293" s="9">
        <v>45267</v>
      </c>
      <c r="C293" s="10">
        <v>0.56666666666666665</v>
      </c>
      <c r="D293" t="s">
        <v>626</v>
      </c>
      <c r="E293" t="s">
        <v>26</v>
      </c>
      <c r="F293">
        <v>26</v>
      </c>
      <c r="G293" t="s">
        <v>27</v>
      </c>
      <c r="H293" t="s">
        <v>470</v>
      </c>
      <c r="I293" t="s">
        <v>100</v>
      </c>
      <c r="K293">
        <v>40</v>
      </c>
      <c r="L293" t="s">
        <v>34</v>
      </c>
      <c r="M293" t="s">
        <v>31</v>
      </c>
    </row>
    <row r="294" spans="1:13" x14ac:dyDescent="0.25">
      <c r="A294" t="s">
        <v>627</v>
      </c>
      <c r="B294" s="9">
        <v>45279</v>
      </c>
      <c r="C294" s="10">
        <v>0.76041666666666663</v>
      </c>
      <c r="D294" t="s">
        <v>628</v>
      </c>
      <c r="E294" t="s">
        <v>26</v>
      </c>
      <c r="F294">
        <v>38</v>
      </c>
      <c r="G294" t="s">
        <v>27</v>
      </c>
      <c r="H294" t="s">
        <v>470</v>
      </c>
      <c r="I294" t="s">
        <v>100</v>
      </c>
      <c r="K294">
        <v>20</v>
      </c>
      <c r="L294" t="s">
        <v>30</v>
      </c>
      <c r="M294" t="s">
        <v>40</v>
      </c>
    </row>
    <row r="295" spans="1:13" x14ac:dyDescent="0.25">
      <c r="A295" t="s">
        <v>629</v>
      </c>
      <c r="B295" s="9">
        <v>45281</v>
      </c>
      <c r="C295" s="10">
        <v>0.85138888888888886</v>
      </c>
      <c r="D295" t="s">
        <v>630</v>
      </c>
      <c r="E295" t="s">
        <v>26</v>
      </c>
      <c r="F295">
        <v>57</v>
      </c>
      <c r="G295" t="s">
        <v>27</v>
      </c>
      <c r="H295" t="s">
        <v>470</v>
      </c>
      <c r="I295" t="s">
        <v>100</v>
      </c>
      <c r="K295">
        <v>52</v>
      </c>
      <c r="L295" t="s">
        <v>49</v>
      </c>
      <c r="M295" t="s">
        <v>31</v>
      </c>
    </row>
    <row r="296" spans="1:13" x14ac:dyDescent="0.25">
      <c r="A296" t="s">
        <v>631</v>
      </c>
      <c r="B296" s="9">
        <v>45283</v>
      </c>
      <c r="C296" s="10">
        <v>0.33541666666666664</v>
      </c>
      <c r="D296" t="s">
        <v>632</v>
      </c>
      <c r="E296" t="s">
        <v>26</v>
      </c>
      <c r="F296">
        <v>66</v>
      </c>
      <c r="G296" t="s">
        <v>27</v>
      </c>
      <c r="H296" t="s">
        <v>470</v>
      </c>
      <c r="I296" t="s">
        <v>100</v>
      </c>
      <c r="K296">
        <v>23</v>
      </c>
      <c r="L296" t="s">
        <v>43</v>
      </c>
      <c r="M296" t="s">
        <v>40</v>
      </c>
    </row>
    <row r="297" spans="1:13" x14ac:dyDescent="0.25">
      <c r="A297" t="s">
        <v>633</v>
      </c>
      <c r="B297" s="9">
        <v>45272</v>
      </c>
      <c r="C297" s="10">
        <v>0.98124999999999996</v>
      </c>
      <c r="D297" t="s">
        <v>634</v>
      </c>
      <c r="E297" t="s">
        <v>26</v>
      </c>
      <c r="F297">
        <v>9</v>
      </c>
      <c r="G297" t="s">
        <v>27</v>
      </c>
      <c r="H297" t="s">
        <v>635</v>
      </c>
      <c r="I297" t="s">
        <v>100</v>
      </c>
      <c r="K297">
        <v>15</v>
      </c>
      <c r="L297" t="s">
        <v>87</v>
      </c>
      <c r="M297" t="s">
        <v>40</v>
      </c>
    </row>
    <row r="298" spans="1:13" x14ac:dyDescent="0.25">
      <c r="A298" t="s">
        <v>636</v>
      </c>
      <c r="B298" s="9">
        <v>45273</v>
      </c>
      <c r="C298" s="10">
        <v>0.75694444444444442</v>
      </c>
      <c r="D298" t="s">
        <v>637</v>
      </c>
      <c r="E298" t="s">
        <v>76</v>
      </c>
      <c r="F298">
        <v>21</v>
      </c>
      <c r="G298" t="s">
        <v>27</v>
      </c>
      <c r="H298" t="s">
        <v>635</v>
      </c>
      <c r="I298" t="s">
        <v>100</v>
      </c>
      <c r="K298">
        <v>34</v>
      </c>
      <c r="L298" t="s">
        <v>34</v>
      </c>
      <c r="M298" t="s">
        <v>31</v>
      </c>
    </row>
    <row r="299" spans="1:13" x14ac:dyDescent="0.25">
      <c r="A299" t="s">
        <v>638</v>
      </c>
      <c r="B299" s="9">
        <v>45276</v>
      </c>
      <c r="C299" s="10">
        <v>0.18888888888888888</v>
      </c>
      <c r="D299" t="s">
        <v>639</v>
      </c>
      <c r="E299" t="s">
        <v>76</v>
      </c>
      <c r="F299">
        <v>37</v>
      </c>
      <c r="G299" t="s">
        <v>27</v>
      </c>
      <c r="H299" t="s">
        <v>635</v>
      </c>
      <c r="I299" t="s">
        <v>100</v>
      </c>
      <c r="K299">
        <v>49</v>
      </c>
      <c r="L299" t="s">
        <v>30</v>
      </c>
      <c r="M299" t="s">
        <v>31</v>
      </c>
    </row>
    <row r="300" spans="1:13" x14ac:dyDescent="0.25">
      <c r="A300" t="s">
        <v>640</v>
      </c>
      <c r="B300" s="9">
        <v>45283</v>
      </c>
      <c r="C300" s="10">
        <v>0.9604166666666667</v>
      </c>
      <c r="D300" t="s">
        <v>641</v>
      </c>
      <c r="E300" t="s">
        <v>26</v>
      </c>
      <c r="F300">
        <v>66</v>
      </c>
      <c r="G300" t="s">
        <v>27</v>
      </c>
      <c r="H300" t="s">
        <v>635</v>
      </c>
      <c r="I300" t="s">
        <v>100</v>
      </c>
      <c r="K300">
        <v>45</v>
      </c>
      <c r="L300" t="s">
        <v>43</v>
      </c>
      <c r="M300" t="s">
        <v>31</v>
      </c>
    </row>
    <row r="301" spans="1:13" x14ac:dyDescent="0.25">
      <c r="A301" t="s">
        <v>642</v>
      </c>
      <c r="B301" s="9">
        <v>45284</v>
      </c>
      <c r="C301" s="10">
        <v>0.53819444444444442</v>
      </c>
      <c r="D301" t="s">
        <v>643</v>
      </c>
      <c r="E301" t="s">
        <v>26</v>
      </c>
      <c r="F301">
        <v>23</v>
      </c>
      <c r="G301" t="s">
        <v>27</v>
      </c>
      <c r="H301" t="s">
        <v>635</v>
      </c>
      <c r="I301" t="s">
        <v>100</v>
      </c>
      <c r="K301">
        <v>41</v>
      </c>
      <c r="L301" t="s">
        <v>34</v>
      </c>
      <c r="M301" t="s">
        <v>31</v>
      </c>
    </row>
    <row r="302" spans="1:13" x14ac:dyDescent="0.25">
      <c r="A302" t="s">
        <v>644</v>
      </c>
      <c r="B302" s="9">
        <v>45288</v>
      </c>
      <c r="C302" s="10">
        <v>0.30902777777777779</v>
      </c>
      <c r="D302" t="s">
        <v>645</v>
      </c>
      <c r="E302" t="s">
        <v>26</v>
      </c>
      <c r="F302">
        <v>71</v>
      </c>
      <c r="G302" t="s">
        <v>27</v>
      </c>
      <c r="H302" t="s">
        <v>635</v>
      </c>
      <c r="I302" t="s">
        <v>100</v>
      </c>
      <c r="K302">
        <v>15</v>
      </c>
      <c r="L302" t="s">
        <v>105</v>
      </c>
      <c r="M302" t="s">
        <v>40</v>
      </c>
    </row>
    <row r="303" spans="1:13" x14ac:dyDescent="0.25">
      <c r="A303" t="s">
        <v>646</v>
      </c>
      <c r="B303" s="9">
        <v>45272</v>
      </c>
      <c r="C303" s="10">
        <v>0.90902777777777777</v>
      </c>
      <c r="D303" t="s">
        <v>647</v>
      </c>
      <c r="E303" t="s">
        <v>76</v>
      </c>
      <c r="F303">
        <v>48</v>
      </c>
      <c r="G303" t="s">
        <v>27</v>
      </c>
      <c r="H303" t="s">
        <v>635</v>
      </c>
      <c r="I303" t="s">
        <v>29</v>
      </c>
      <c r="K303">
        <v>30</v>
      </c>
      <c r="L303" t="s">
        <v>39</v>
      </c>
      <c r="M303" t="s">
        <v>40</v>
      </c>
    </row>
    <row r="304" spans="1:13" x14ac:dyDescent="0.25">
      <c r="A304" t="s">
        <v>648</v>
      </c>
      <c r="B304" s="9">
        <v>45275</v>
      </c>
      <c r="C304" s="10">
        <v>0.46388888888888891</v>
      </c>
      <c r="D304" t="s">
        <v>649</v>
      </c>
      <c r="E304" t="s">
        <v>26</v>
      </c>
      <c r="F304">
        <v>57</v>
      </c>
      <c r="G304" t="s">
        <v>27</v>
      </c>
      <c r="H304" t="s">
        <v>635</v>
      </c>
      <c r="I304" t="s">
        <v>29</v>
      </c>
      <c r="K304">
        <v>23</v>
      </c>
      <c r="L304" t="s">
        <v>49</v>
      </c>
      <c r="M304" t="s">
        <v>40</v>
      </c>
    </row>
    <row r="305" spans="1:13" x14ac:dyDescent="0.25">
      <c r="A305" t="s">
        <v>650</v>
      </c>
      <c r="B305" s="9">
        <v>45280</v>
      </c>
      <c r="C305" s="10">
        <v>0.78055555555555556</v>
      </c>
      <c r="D305" t="s">
        <v>651</v>
      </c>
      <c r="E305" t="s">
        <v>26</v>
      </c>
      <c r="F305">
        <v>9</v>
      </c>
      <c r="G305" t="s">
        <v>27</v>
      </c>
      <c r="H305" t="s">
        <v>635</v>
      </c>
      <c r="I305" t="s">
        <v>29</v>
      </c>
      <c r="K305">
        <v>17</v>
      </c>
      <c r="L305" t="s">
        <v>87</v>
      </c>
      <c r="M305" t="s">
        <v>40</v>
      </c>
    </row>
    <row r="306" spans="1:13" x14ac:dyDescent="0.25">
      <c r="A306" t="s">
        <v>652</v>
      </c>
      <c r="B306" s="9">
        <v>45283</v>
      </c>
      <c r="C306" s="10">
        <v>0.86458333333333337</v>
      </c>
      <c r="D306" t="s">
        <v>653</v>
      </c>
      <c r="E306" t="s">
        <v>76</v>
      </c>
      <c r="F306">
        <v>40</v>
      </c>
      <c r="G306" t="s">
        <v>27</v>
      </c>
      <c r="H306" t="s">
        <v>635</v>
      </c>
      <c r="I306" t="s">
        <v>29</v>
      </c>
      <c r="K306">
        <v>10</v>
      </c>
      <c r="L306" t="s">
        <v>30</v>
      </c>
      <c r="M306" t="s">
        <v>40</v>
      </c>
    </row>
    <row r="307" spans="1:13" x14ac:dyDescent="0.25">
      <c r="A307" t="s">
        <v>654</v>
      </c>
      <c r="B307" s="9">
        <v>45285</v>
      </c>
      <c r="C307" s="10">
        <v>0.15902777777777777</v>
      </c>
      <c r="D307" t="s">
        <v>655</v>
      </c>
      <c r="E307" t="s">
        <v>76</v>
      </c>
      <c r="F307">
        <v>60</v>
      </c>
      <c r="G307" t="s">
        <v>27</v>
      </c>
      <c r="H307" t="s">
        <v>635</v>
      </c>
      <c r="I307" t="s">
        <v>29</v>
      </c>
      <c r="K307">
        <v>31</v>
      </c>
      <c r="L307" t="s">
        <v>49</v>
      </c>
      <c r="M307" t="s">
        <v>31</v>
      </c>
    </row>
    <row r="308" spans="1:13" x14ac:dyDescent="0.25">
      <c r="A308" t="s">
        <v>656</v>
      </c>
      <c r="B308" s="9">
        <v>45290</v>
      </c>
      <c r="C308" s="10">
        <v>0.2638888888888889</v>
      </c>
      <c r="D308" t="s">
        <v>657</v>
      </c>
      <c r="E308" t="s">
        <v>26</v>
      </c>
      <c r="F308">
        <v>45</v>
      </c>
      <c r="G308" t="s">
        <v>27</v>
      </c>
      <c r="H308" t="s">
        <v>635</v>
      </c>
      <c r="I308" t="s">
        <v>29</v>
      </c>
      <c r="K308">
        <v>49</v>
      </c>
      <c r="L308" t="s">
        <v>39</v>
      </c>
      <c r="M308" t="s">
        <v>31</v>
      </c>
    </row>
    <row r="309" spans="1:13" x14ac:dyDescent="0.25">
      <c r="A309" t="s">
        <v>658</v>
      </c>
      <c r="B309" s="9">
        <v>45270</v>
      </c>
      <c r="C309" s="10">
        <v>0.19375000000000001</v>
      </c>
      <c r="D309" t="s">
        <v>659</v>
      </c>
      <c r="E309" t="s">
        <v>26</v>
      </c>
      <c r="F309">
        <v>36</v>
      </c>
      <c r="G309" t="s">
        <v>174</v>
      </c>
      <c r="H309" t="s">
        <v>635</v>
      </c>
      <c r="I309" t="s">
        <v>29</v>
      </c>
      <c r="K309">
        <v>42</v>
      </c>
      <c r="L309" t="s">
        <v>30</v>
      </c>
      <c r="M309" t="s">
        <v>31</v>
      </c>
    </row>
    <row r="310" spans="1:13" x14ac:dyDescent="0.25">
      <c r="A310" t="s">
        <v>660</v>
      </c>
      <c r="B310" s="9">
        <v>45277</v>
      </c>
      <c r="C310" s="10">
        <v>4.9305555555555554E-2</v>
      </c>
      <c r="D310" t="s">
        <v>661</v>
      </c>
      <c r="E310" t="s">
        <v>26</v>
      </c>
      <c r="F310">
        <v>64</v>
      </c>
      <c r="G310" t="s">
        <v>174</v>
      </c>
      <c r="H310" t="s">
        <v>635</v>
      </c>
      <c r="I310" t="s">
        <v>100</v>
      </c>
      <c r="K310">
        <v>48</v>
      </c>
      <c r="L310" t="s">
        <v>43</v>
      </c>
      <c r="M310" t="s">
        <v>31</v>
      </c>
    </row>
    <row r="311" spans="1:13" x14ac:dyDescent="0.25">
      <c r="A311" t="s">
        <v>662</v>
      </c>
      <c r="B311" s="9">
        <v>45285</v>
      </c>
      <c r="C311" s="10">
        <v>0.36805555555555558</v>
      </c>
      <c r="D311" t="s">
        <v>663</v>
      </c>
      <c r="E311" t="s">
        <v>26</v>
      </c>
      <c r="F311">
        <v>47</v>
      </c>
      <c r="G311" t="s">
        <v>174</v>
      </c>
      <c r="H311" t="s">
        <v>635</v>
      </c>
      <c r="I311" t="s">
        <v>29</v>
      </c>
      <c r="K311">
        <v>21</v>
      </c>
      <c r="L311" t="s">
        <v>39</v>
      </c>
      <c r="M311" t="s">
        <v>40</v>
      </c>
    </row>
    <row r="312" spans="1:13" x14ac:dyDescent="0.25">
      <c r="A312" t="s">
        <v>664</v>
      </c>
      <c r="B312" s="9">
        <v>45288</v>
      </c>
      <c r="C312" s="10">
        <v>9.6527777777777782E-2</v>
      </c>
      <c r="D312" t="s">
        <v>665</v>
      </c>
      <c r="E312" t="s">
        <v>26</v>
      </c>
      <c r="F312">
        <v>5</v>
      </c>
      <c r="G312" t="s">
        <v>174</v>
      </c>
      <c r="H312" t="s">
        <v>635</v>
      </c>
      <c r="I312" t="s">
        <v>100</v>
      </c>
      <c r="K312">
        <v>31</v>
      </c>
      <c r="L312" t="s">
        <v>87</v>
      </c>
      <c r="M312" t="s">
        <v>31</v>
      </c>
    </row>
    <row r="313" spans="1:13" x14ac:dyDescent="0.25">
      <c r="A313" t="s">
        <v>666</v>
      </c>
      <c r="B313" s="9">
        <v>45288</v>
      </c>
      <c r="C313" s="10">
        <v>0.875</v>
      </c>
      <c r="D313" t="s">
        <v>667</v>
      </c>
      <c r="E313" t="s">
        <v>26</v>
      </c>
      <c r="F313">
        <v>26</v>
      </c>
      <c r="G313" t="s">
        <v>174</v>
      </c>
      <c r="H313" t="s">
        <v>635</v>
      </c>
      <c r="I313" t="s">
        <v>100</v>
      </c>
      <c r="K313">
        <v>49</v>
      </c>
      <c r="L313" t="s">
        <v>34</v>
      </c>
      <c r="M313" t="s">
        <v>31</v>
      </c>
    </row>
    <row r="314" spans="1:13" x14ac:dyDescent="0.25">
      <c r="A314" t="s">
        <v>668</v>
      </c>
      <c r="B314" s="9">
        <v>45284</v>
      </c>
      <c r="C314" s="10">
        <v>0.72152777777777777</v>
      </c>
      <c r="D314" t="s">
        <v>669</v>
      </c>
      <c r="E314" t="s">
        <v>76</v>
      </c>
      <c r="F314">
        <v>39</v>
      </c>
      <c r="G314" t="s">
        <v>174</v>
      </c>
      <c r="H314" t="s">
        <v>635</v>
      </c>
      <c r="I314" t="s">
        <v>29</v>
      </c>
      <c r="K314">
        <v>51</v>
      </c>
      <c r="L314" t="s">
        <v>30</v>
      </c>
      <c r="M314" t="s">
        <v>31</v>
      </c>
    </row>
    <row r="315" spans="1:13" x14ac:dyDescent="0.25">
      <c r="A315" t="s">
        <v>670</v>
      </c>
      <c r="B315" s="9">
        <v>45287</v>
      </c>
      <c r="C315" s="10">
        <v>0.93611111111111112</v>
      </c>
      <c r="D315" t="s">
        <v>671</v>
      </c>
      <c r="E315" t="s">
        <v>76</v>
      </c>
      <c r="F315">
        <v>62</v>
      </c>
      <c r="G315" t="s">
        <v>174</v>
      </c>
      <c r="H315" t="s">
        <v>635</v>
      </c>
      <c r="I315" t="s">
        <v>29</v>
      </c>
      <c r="K315">
        <v>32</v>
      </c>
      <c r="L315" t="s">
        <v>43</v>
      </c>
      <c r="M315" t="s">
        <v>31</v>
      </c>
    </row>
    <row r="316" spans="1:13" x14ac:dyDescent="0.25">
      <c r="A316" t="s">
        <v>672</v>
      </c>
      <c r="B316" s="9">
        <v>45262</v>
      </c>
      <c r="C316" s="10">
        <v>0.13263888888888889</v>
      </c>
      <c r="D316" t="s">
        <v>673</v>
      </c>
      <c r="E316" t="s">
        <v>76</v>
      </c>
      <c r="F316">
        <v>14</v>
      </c>
      <c r="G316" t="s">
        <v>253</v>
      </c>
      <c r="H316" t="s">
        <v>635</v>
      </c>
      <c r="I316" t="s">
        <v>29</v>
      </c>
      <c r="K316">
        <v>26</v>
      </c>
      <c r="L316" t="s">
        <v>46</v>
      </c>
      <c r="M316" t="s">
        <v>40</v>
      </c>
    </row>
    <row r="317" spans="1:13" x14ac:dyDescent="0.25">
      <c r="A317" t="s">
        <v>674</v>
      </c>
      <c r="B317" s="9">
        <v>45268</v>
      </c>
      <c r="C317" s="10">
        <v>7.7083333333333337E-2</v>
      </c>
      <c r="D317" t="s">
        <v>675</v>
      </c>
      <c r="E317" t="s">
        <v>76</v>
      </c>
      <c r="F317">
        <v>72</v>
      </c>
      <c r="G317" t="s">
        <v>253</v>
      </c>
      <c r="H317" t="s">
        <v>635</v>
      </c>
      <c r="I317" t="s">
        <v>100</v>
      </c>
      <c r="K317">
        <v>49</v>
      </c>
      <c r="L317" t="s">
        <v>105</v>
      </c>
      <c r="M317" t="s">
        <v>31</v>
      </c>
    </row>
    <row r="318" spans="1:13" x14ac:dyDescent="0.25">
      <c r="A318" t="s">
        <v>676</v>
      </c>
      <c r="B318" s="9">
        <v>45274</v>
      </c>
      <c r="C318" s="10">
        <v>0.84027777777777779</v>
      </c>
      <c r="D318" t="s">
        <v>677</v>
      </c>
      <c r="E318" t="s">
        <v>76</v>
      </c>
      <c r="F318">
        <v>43</v>
      </c>
      <c r="G318" t="s">
        <v>253</v>
      </c>
      <c r="H318" t="s">
        <v>635</v>
      </c>
      <c r="I318" t="s">
        <v>100</v>
      </c>
      <c r="K318">
        <v>49</v>
      </c>
      <c r="L318" t="s">
        <v>39</v>
      </c>
      <c r="M318" t="s">
        <v>31</v>
      </c>
    </row>
    <row r="319" spans="1:13" x14ac:dyDescent="0.25">
      <c r="A319" t="s">
        <v>678</v>
      </c>
      <c r="B319" s="9">
        <v>45283</v>
      </c>
      <c r="C319" s="10">
        <v>0.76666666666666672</v>
      </c>
      <c r="D319" t="s">
        <v>679</v>
      </c>
      <c r="E319" t="s">
        <v>76</v>
      </c>
      <c r="F319">
        <v>7</v>
      </c>
      <c r="G319" t="s">
        <v>253</v>
      </c>
      <c r="H319" t="s">
        <v>635</v>
      </c>
      <c r="I319" t="s">
        <v>100</v>
      </c>
      <c r="K319">
        <v>27</v>
      </c>
      <c r="L319" t="s">
        <v>87</v>
      </c>
      <c r="M319" t="s">
        <v>40</v>
      </c>
    </row>
    <row r="320" spans="1:13" x14ac:dyDescent="0.25">
      <c r="A320" t="s">
        <v>680</v>
      </c>
      <c r="B320" s="9">
        <v>45262</v>
      </c>
      <c r="C320" s="10">
        <v>0.81666666666666665</v>
      </c>
      <c r="D320" t="s">
        <v>681</v>
      </c>
      <c r="E320" t="s">
        <v>76</v>
      </c>
      <c r="F320">
        <v>69</v>
      </c>
      <c r="G320" t="s">
        <v>330</v>
      </c>
      <c r="H320" t="s">
        <v>635</v>
      </c>
      <c r="I320" t="s">
        <v>29</v>
      </c>
      <c r="K320">
        <v>37</v>
      </c>
      <c r="L320" t="s">
        <v>43</v>
      </c>
      <c r="M320" t="s">
        <v>31</v>
      </c>
    </row>
    <row r="321" spans="1:13" x14ac:dyDescent="0.25">
      <c r="A321" t="s">
        <v>682</v>
      </c>
      <c r="B321" s="9">
        <v>45261</v>
      </c>
      <c r="C321" s="10">
        <v>0.13263888888888889</v>
      </c>
      <c r="D321" t="s">
        <v>683</v>
      </c>
      <c r="E321" t="s">
        <v>76</v>
      </c>
      <c r="F321">
        <v>12</v>
      </c>
      <c r="G321" t="s">
        <v>383</v>
      </c>
      <c r="H321" t="s">
        <v>635</v>
      </c>
      <c r="I321" t="s">
        <v>100</v>
      </c>
      <c r="K321">
        <v>35</v>
      </c>
      <c r="L321" t="s">
        <v>46</v>
      </c>
      <c r="M321" t="s">
        <v>31</v>
      </c>
    </row>
    <row r="322" spans="1:13" x14ac:dyDescent="0.25">
      <c r="A322" t="s">
        <v>684</v>
      </c>
      <c r="B322" s="9">
        <v>45279</v>
      </c>
      <c r="C322" s="10">
        <v>0.55625000000000002</v>
      </c>
      <c r="D322" t="s">
        <v>685</v>
      </c>
      <c r="E322" t="s">
        <v>26</v>
      </c>
      <c r="F322">
        <v>21</v>
      </c>
      <c r="G322" t="s">
        <v>383</v>
      </c>
      <c r="H322" t="s">
        <v>635</v>
      </c>
      <c r="I322" t="s">
        <v>29</v>
      </c>
      <c r="K322">
        <v>40</v>
      </c>
      <c r="L322" t="s">
        <v>34</v>
      </c>
      <c r="M322" t="s">
        <v>31</v>
      </c>
    </row>
    <row r="323" spans="1:13" x14ac:dyDescent="0.25">
      <c r="A323" t="s">
        <v>686</v>
      </c>
      <c r="B323" s="9">
        <v>45289</v>
      </c>
      <c r="C323" s="10">
        <v>0.14861111111111111</v>
      </c>
      <c r="D323" t="s">
        <v>687</v>
      </c>
      <c r="E323" t="s">
        <v>76</v>
      </c>
      <c r="F323">
        <v>53</v>
      </c>
      <c r="G323" t="s">
        <v>383</v>
      </c>
      <c r="H323" t="s">
        <v>635</v>
      </c>
      <c r="I323" t="s">
        <v>29</v>
      </c>
      <c r="K323">
        <v>15</v>
      </c>
      <c r="L323" t="s">
        <v>49</v>
      </c>
      <c r="M323" t="s">
        <v>40</v>
      </c>
    </row>
    <row r="324" spans="1:13" x14ac:dyDescent="0.25">
      <c r="A324" t="s">
        <v>688</v>
      </c>
      <c r="B324" s="9">
        <v>45277</v>
      </c>
      <c r="C324" s="10">
        <v>0.98888888888888893</v>
      </c>
      <c r="D324" t="s">
        <v>689</v>
      </c>
      <c r="E324" t="s">
        <v>76</v>
      </c>
      <c r="F324">
        <v>23</v>
      </c>
      <c r="G324" t="s">
        <v>418</v>
      </c>
      <c r="H324" t="s">
        <v>635</v>
      </c>
      <c r="I324" t="s">
        <v>29</v>
      </c>
      <c r="K324">
        <v>19</v>
      </c>
      <c r="L324" t="s">
        <v>34</v>
      </c>
      <c r="M324" t="s">
        <v>40</v>
      </c>
    </row>
    <row r="325" spans="1:13" x14ac:dyDescent="0.25">
      <c r="A325" t="s">
        <v>690</v>
      </c>
      <c r="B325" s="9">
        <v>45281</v>
      </c>
      <c r="C325" s="10">
        <v>0.62083333333333335</v>
      </c>
      <c r="D325" t="s">
        <v>691</v>
      </c>
      <c r="E325" t="s">
        <v>26</v>
      </c>
      <c r="F325">
        <v>40</v>
      </c>
      <c r="G325" t="s">
        <v>441</v>
      </c>
      <c r="H325" t="s">
        <v>635</v>
      </c>
      <c r="I325" t="s">
        <v>29</v>
      </c>
      <c r="K325">
        <v>29</v>
      </c>
      <c r="L325" t="s">
        <v>30</v>
      </c>
      <c r="M325" t="s">
        <v>40</v>
      </c>
    </row>
    <row r="326" spans="1:13" x14ac:dyDescent="0.25">
      <c r="A326" t="s">
        <v>692</v>
      </c>
      <c r="B326" s="9">
        <v>45264</v>
      </c>
      <c r="C326" s="10">
        <v>0.99305555555555558</v>
      </c>
      <c r="D326" t="s">
        <v>693</v>
      </c>
      <c r="E326" t="s">
        <v>76</v>
      </c>
      <c r="F326">
        <v>75</v>
      </c>
      <c r="G326" t="s">
        <v>330</v>
      </c>
      <c r="H326" t="s">
        <v>694</v>
      </c>
      <c r="I326" t="s">
        <v>29</v>
      </c>
      <c r="K326">
        <v>58</v>
      </c>
      <c r="L326" t="s">
        <v>105</v>
      </c>
      <c r="M326" t="s">
        <v>31</v>
      </c>
    </row>
    <row r="327" spans="1:13" x14ac:dyDescent="0.25">
      <c r="A327" t="s">
        <v>695</v>
      </c>
      <c r="B327" s="9">
        <v>45271</v>
      </c>
      <c r="C327" s="10">
        <v>0.38472222222222224</v>
      </c>
      <c r="D327" t="s">
        <v>696</v>
      </c>
      <c r="E327" t="s">
        <v>26</v>
      </c>
      <c r="F327">
        <v>68</v>
      </c>
      <c r="G327" t="s">
        <v>174</v>
      </c>
      <c r="H327" t="s">
        <v>694</v>
      </c>
      <c r="I327" t="s">
        <v>100</v>
      </c>
      <c r="K327">
        <v>55</v>
      </c>
      <c r="L327" t="s">
        <v>43</v>
      </c>
      <c r="M327" t="s">
        <v>31</v>
      </c>
    </row>
    <row r="328" spans="1:13" x14ac:dyDescent="0.25">
      <c r="A328" t="s">
        <v>697</v>
      </c>
      <c r="B328" s="9">
        <v>45273</v>
      </c>
      <c r="C328" s="10">
        <v>7.2916666666666671E-2</v>
      </c>
      <c r="D328" t="s">
        <v>698</v>
      </c>
      <c r="E328" t="s">
        <v>76</v>
      </c>
      <c r="F328">
        <v>30</v>
      </c>
      <c r="G328" t="s">
        <v>418</v>
      </c>
      <c r="H328" t="s">
        <v>694</v>
      </c>
      <c r="I328" t="s">
        <v>100</v>
      </c>
      <c r="K328">
        <v>16</v>
      </c>
      <c r="L328" t="s">
        <v>34</v>
      </c>
      <c r="M328" t="s">
        <v>40</v>
      </c>
    </row>
    <row r="329" spans="1:13" x14ac:dyDescent="0.25">
      <c r="A329" t="s">
        <v>699</v>
      </c>
      <c r="B329" s="9">
        <v>45279</v>
      </c>
      <c r="C329" s="10">
        <v>0.64722222222222225</v>
      </c>
      <c r="D329" t="s">
        <v>700</v>
      </c>
      <c r="E329" t="s">
        <v>26</v>
      </c>
      <c r="F329">
        <v>79</v>
      </c>
      <c r="G329" t="s">
        <v>27</v>
      </c>
      <c r="H329" t="s">
        <v>694</v>
      </c>
      <c r="I329" t="s">
        <v>100</v>
      </c>
      <c r="K329">
        <v>39</v>
      </c>
      <c r="L329" t="s">
        <v>105</v>
      </c>
      <c r="M329" t="s">
        <v>31</v>
      </c>
    </row>
    <row r="330" spans="1:13" x14ac:dyDescent="0.25">
      <c r="A330" t="s">
        <v>701</v>
      </c>
      <c r="B330" s="9">
        <v>45279</v>
      </c>
      <c r="C330" s="10">
        <v>0.92569444444444449</v>
      </c>
      <c r="D330" t="s">
        <v>702</v>
      </c>
      <c r="E330" t="s">
        <v>26</v>
      </c>
      <c r="F330">
        <v>17</v>
      </c>
      <c r="G330" t="s">
        <v>27</v>
      </c>
      <c r="H330" t="s">
        <v>694</v>
      </c>
      <c r="I330" t="s">
        <v>100</v>
      </c>
      <c r="K330">
        <v>52</v>
      </c>
      <c r="L330" t="s">
        <v>46</v>
      </c>
      <c r="M330" t="s">
        <v>31</v>
      </c>
    </row>
    <row r="331" spans="1:13" x14ac:dyDescent="0.25">
      <c r="A331" t="s">
        <v>703</v>
      </c>
      <c r="B331" s="9">
        <v>45286</v>
      </c>
      <c r="C331" s="10">
        <v>0.6958333333333333</v>
      </c>
      <c r="D331" t="s">
        <v>704</v>
      </c>
      <c r="E331" t="s">
        <v>26</v>
      </c>
      <c r="F331">
        <v>72</v>
      </c>
      <c r="G331" t="s">
        <v>27</v>
      </c>
      <c r="H331" t="s">
        <v>694</v>
      </c>
      <c r="I331" t="s">
        <v>100</v>
      </c>
      <c r="K331">
        <v>57</v>
      </c>
      <c r="L331" t="s">
        <v>105</v>
      </c>
      <c r="M331" t="s">
        <v>31</v>
      </c>
    </row>
    <row r="332" spans="1:13" x14ac:dyDescent="0.25">
      <c r="A332" t="s">
        <v>705</v>
      </c>
      <c r="B332" s="9">
        <v>45290</v>
      </c>
      <c r="C332" s="10">
        <v>0.50069444444444444</v>
      </c>
      <c r="D332" t="s">
        <v>706</v>
      </c>
      <c r="E332" t="s">
        <v>76</v>
      </c>
      <c r="F332">
        <v>42</v>
      </c>
      <c r="G332" t="s">
        <v>418</v>
      </c>
      <c r="H332" t="s">
        <v>694</v>
      </c>
      <c r="I332" t="s">
        <v>29</v>
      </c>
      <c r="K332">
        <v>43</v>
      </c>
      <c r="L332" t="s">
        <v>39</v>
      </c>
      <c r="M332" t="s">
        <v>31</v>
      </c>
    </row>
    <row r="333" spans="1:13" x14ac:dyDescent="0.25">
      <c r="A333" t="s">
        <v>707</v>
      </c>
      <c r="B333" s="9">
        <v>45290</v>
      </c>
      <c r="C333" s="10">
        <v>0.85</v>
      </c>
      <c r="D333" t="s">
        <v>708</v>
      </c>
      <c r="E333" t="s">
        <v>76</v>
      </c>
      <c r="F333">
        <v>31</v>
      </c>
      <c r="G333" t="s">
        <v>27</v>
      </c>
      <c r="H333" t="s">
        <v>694</v>
      </c>
      <c r="I333" t="s">
        <v>29</v>
      </c>
      <c r="K333">
        <v>54</v>
      </c>
      <c r="L333" t="s">
        <v>30</v>
      </c>
      <c r="M333" t="s">
        <v>31</v>
      </c>
    </row>
    <row r="334" spans="1:13" x14ac:dyDescent="0.25">
      <c r="A334" t="s">
        <v>709</v>
      </c>
      <c r="B334" s="9">
        <v>45291</v>
      </c>
      <c r="C334" s="10">
        <v>0.11874999999999999</v>
      </c>
      <c r="D334" t="s">
        <v>710</v>
      </c>
      <c r="E334" t="s">
        <v>76</v>
      </c>
      <c r="F334">
        <v>50</v>
      </c>
      <c r="G334" t="s">
        <v>330</v>
      </c>
      <c r="H334" t="s">
        <v>694</v>
      </c>
      <c r="I334" t="s">
        <v>29</v>
      </c>
      <c r="K334">
        <v>55</v>
      </c>
      <c r="L334" t="s">
        <v>39</v>
      </c>
      <c r="M334" t="s">
        <v>31</v>
      </c>
    </row>
    <row r="335" spans="1:13" x14ac:dyDescent="0.25">
      <c r="A335" t="s">
        <v>711</v>
      </c>
      <c r="B335" s="9">
        <v>45261</v>
      </c>
      <c r="C335" s="10">
        <v>0.1388888888888889</v>
      </c>
      <c r="D335" t="s">
        <v>712</v>
      </c>
      <c r="E335" t="s">
        <v>26</v>
      </c>
      <c r="F335">
        <v>53</v>
      </c>
      <c r="G335" t="s">
        <v>253</v>
      </c>
      <c r="H335" t="s">
        <v>713</v>
      </c>
      <c r="I335" t="s">
        <v>29</v>
      </c>
      <c r="K335">
        <v>57</v>
      </c>
      <c r="L335" t="s">
        <v>49</v>
      </c>
      <c r="M335" t="s">
        <v>31</v>
      </c>
    </row>
    <row r="336" spans="1:13" x14ac:dyDescent="0.25">
      <c r="A336" t="s">
        <v>714</v>
      </c>
      <c r="B336" s="9">
        <v>45263</v>
      </c>
      <c r="C336" s="10">
        <v>0.92500000000000004</v>
      </c>
      <c r="D336" t="s">
        <v>715</v>
      </c>
      <c r="E336" t="s">
        <v>76</v>
      </c>
      <c r="F336">
        <v>21</v>
      </c>
      <c r="G336" t="s">
        <v>174</v>
      </c>
      <c r="H336" t="s">
        <v>713</v>
      </c>
      <c r="I336" t="s">
        <v>100</v>
      </c>
      <c r="K336">
        <v>17</v>
      </c>
      <c r="L336" t="s">
        <v>34</v>
      </c>
      <c r="M336" t="s">
        <v>40</v>
      </c>
    </row>
    <row r="337" spans="1:13" x14ac:dyDescent="0.25">
      <c r="A337" t="s">
        <v>716</v>
      </c>
      <c r="B337" s="9">
        <v>45270</v>
      </c>
      <c r="C337" s="10">
        <v>0.25138888888888888</v>
      </c>
      <c r="D337" t="s">
        <v>717</v>
      </c>
      <c r="E337" t="s">
        <v>76</v>
      </c>
      <c r="F337">
        <v>59</v>
      </c>
      <c r="G337" t="s">
        <v>253</v>
      </c>
      <c r="H337" t="s">
        <v>713</v>
      </c>
      <c r="I337" t="s">
        <v>100</v>
      </c>
      <c r="K337">
        <v>54</v>
      </c>
      <c r="L337" t="s">
        <v>49</v>
      </c>
      <c r="M337" t="s">
        <v>31</v>
      </c>
    </row>
    <row r="338" spans="1:13" x14ac:dyDescent="0.25">
      <c r="A338" t="s">
        <v>718</v>
      </c>
      <c r="B338" s="9">
        <v>45279</v>
      </c>
      <c r="C338" s="10">
        <v>0.94513888888888886</v>
      </c>
      <c r="D338" t="s">
        <v>719</v>
      </c>
      <c r="E338" t="s">
        <v>26</v>
      </c>
      <c r="F338">
        <v>49</v>
      </c>
      <c r="G338" t="s">
        <v>253</v>
      </c>
      <c r="H338" t="s">
        <v>713</v>
      </c>
      <c r="I338" t="s">
        <v>100</v>
      </c>
      <c r="K338">
        <v>29</v>
      </c>
      <c r="L338" t="s">
        <v>39</v>
      </c>
      <c r="M338" t="s">
        <v>40</v>
      </c>
    </row>
    <row r="339" spans="1:13" x14ac:dyDescent="0.25">
      <c r="A339" t="s">
        <v>720</v>
      </c>
      <c r="B339" s="9">
        <v>45280</v>
      </c>
      <c r="C339" s="10">
        <v>3.8194444444444448E-2</v>
      </c>
      <c r="D339" t="s">
        <v>721</v>
      </c>
      <c r="E339" t="s">
        <v>26</v>
      </c>
      <c r="F339">
        <v>39</v>
      </c>
      <c r="G339" t="s">
        <v>174</v>
      </c>
      <c r="H339" t="s">
        <v>713</v>
      </c>
      <c r="I339" t="s">
        <v>100</v>
      </c>
      <c r="K339">
        <v>29</v>
      </c>
      <c r="L339" t="s">
        <v>30</v>
      </c>
      <c r="M339" t="s">
        <v>40</v>
      </c>
    </row>
    <row r="340" spans="1:13" x14ac:dyDescent="0.25">
      <c r="A340" t="s">
        <v>722</v>
      </c>
      <c r="B340" s="9">
        <v>45281</v>
      </c>
      <c r="C340" s="10">
        <v>0.87083333333333335</v>
      </c>
      <c r="D340" t="s">
        <v>723</v>
      </c>
      <c r="E340" t="s">
        <v>26</v>
      </c>
      <c r="F340">
        <v>25</v>
      </c>
      <c r="G340" t="s">
        <v>418</v>
      </c>
      <c r="H340" t="s">
        <v>713</v>
      </c>
      <c r="I340" t="s">
        <v>29</v>
      </c>
      <c r="K340">
        <v>22</v>
      </c>
      <c r="L340" t="s">
        <v>34</v>
      </c>
      <c r="M340" t="s">
        <v>40</v>
      </c>
    </row>
    <row r="341" spans="1:13" x14ac:dyDescent="0.25">
      <c r="A341" t="s">
        <v>724</v>
      </c>
      <c r="B341" s="9">
        <v>45288</v>
      </c>
      <c r="C341" s="10">
        <v>0.21249999999999999</v>
      </c>
      <c r="D341" t="s">
        <v>725</v>
      </c>
      <c r="E341" t="s">
        <v>26</v>
      </c>
      <c r="F341">
        <v>3</v>
      </c>
      <c r="G341" t="s">
        <v>330</v>
      </c>
      <c r="H341" t="s">
        <v>713</v>
      </c>
      <c r="I341" t="s">
        <v>29</v>
      </c>
      <c r="K341">
        <v>12</v>
      </c>
      <c r="L341" t="s">
        <v>87</v>
      </c>
      <c r="M341" t="s">
        <v>40</v>
      </c>
    </row>
    <row r="342" spans="1:13" x14ac:dyDescent="0.25">
      <c r="A342" t="s">
        <v>726</v>
      </c>
      <c r="B342" s="9">
        <v>45288</v>
      </c>
      <c r="C342" s="10">
        <v>0.2951388888888889</v>
      </c>
      <c r="D342" t="s">
        <v>727</v>
      </c>
      <c r="E342" t="s">
        <v>26</v>
      </c>
      <c r="F342">
        <v>19</v>
      </c>
      <c r="G342" t="s">
        <v>174</v>
      </c>
      <c r="H342" t="s">
        <v>713</v>
      </c>
      <c r="I342" t="s">
        <v>29</v>
      </c>
      <c r="K342">
        <v>28</v>
      </c>
      <c r="L342" t="s">
        <v>46</v>
      </c>
      <c r="M342" t="s">
        <v>40</v>
      </c>
    </row>
    <row r="343" spans="1:13" x14ac:dyDescent="0.25">
      <c r="A343" t="s">
        <v>728</v>
      </c>
      <c r="B343" s="9">
        <v>45291</v>
      </c>
      <c r="C343" s="10">
        <v>0.21249999999999999</v>
      </c>
      <c r="D343" t="s">
        <v>729</v>
      </c>
      <c r="E343" t="s">
        <v>26</v>
      </c>
      <c r="F343">
        <v>30</v>
      </c>
      <c r="G343" t="s">
        <v>253</v>
      </c>
      <c r="H343" t="s">
        <v>713</v>
      </c>
      <c r="I343" t="s">
        <v>100</v>
      </c>
      <c r="K343">
        <v>14</v>
      </c>
      <c r="L343" t="s">
        <v>34</v>
      </c>
      <c r="M343" t="s">
        <v>40</v>
      </c>
    </row>
    <row r="344" spans="1:13" x14ac:dyDescent="0.25">
      <c r="A344" t="s">
        <v>730</v>
      </c>
      <c r="B344" s="9">
        <v>45261</v>
      </c>
      <c r="C344" s="10">
        <v>0.76458333333333328</v>
      </c>
      <c r="D344" t="s">
        <v>731</v>
      </c>
      <c r="E344" t="s">
        <v>76</v>
      </c>
      <c r="F344">
        <v>59</v>
      </c>
      <c r="G344" t="s">
        <v>441</v>
      </c>
      <c r="H344" t="s">
        <v>732</v>
      </c>
      <c r="I344" t="s">
        <v>100</v>
      </c>
      <c r="K344">
        <v>24</v>
      </c>
      <c r="L344" t="s">
        <v>49</v>
      </c>
      <c r="M344" t="s">
        <v>40</v>
      </c>
    </row>
    <row r="345" spans="1:13" x14ac:dyDescent="0.25">
      <c r="A345" t="s">
        <v>733</v>
      </c>
      <c r="B345" s="9">
        <v>45264</v>
      </c>
      <c r="C345" s="10">
        <v>0.7729166666666667</v>
      </c>
      <c r="D345" t="s">
        <v>734</v>
      </c>
      <c r="E345" t="s">
        <v>76</v>
      </c>
      <c r="F345">
        <v>58</v>
      </c>
      <c r="G345" t="s">
        <v>174</v>
      </c>
      <c r="H345" t="s">
        <v>732</v>
      </c>
      <c r="I345" t="s">
        <v>29</v>
      </c>
      <c r="K345">
        <v>55</v>
      </c>
      <c r="L345" t="s">
        <v>49</v>
      </c>
      <c r="M345" t="s">
        <v>31</v>
      </c>
    </row>
    <row r="346" spans="1:13" x14ac:dyDescent="0.25">
      <c r="A346" t="s">
        <v>735</v>
      </c>
      <c r="B346" s="9">
        <v>45269</v>
      </c>
      <c r="C346" s="10">
        <v>0.11319444444444444</v>
      </c>
      <c r="D346" t="s">
        <v>736</v>
      </c>
      <c r="E346" t="s">
        <v>26</v>
      </c>
      <c r="F346">
        <v>58</v>
      </c>
      <c r="G346" t="s">
        <v>253</v>
      </c>
      <c r="H346" t="s">
        <v>732</v>
      </c>
      <c r="I346" t="s">
        <v>29</v>
      </c>
      <c r="K346">
        <v>46</v>
      </c>
      <c r="L346" t="s">
        <v>49</v>
      </c>
      <c r="M346" t="s">
        <v>31</v>
      </c>
    </row>
    <row r="347" spans="1:13" x14ac:dyDescent="0.25">
      <c r="A347" t="s">
        <v>737</v>
      </c>
      <c r="B347" s="9">
        <v>45275</v>
      </c>
      <c r="C347" s="10">
        <v>2.6388888888888889E-2</v>
      </c>
      <c r="D347" t="s">
        <v>738</v>
      </c>
      <c r="E347" t="s">
        <v>26</v>
      </c>
      <c r="F347">
        <v>21</v>
      </c>
      <c r="G347" t="s">
        <v>383</v>
      </c>
      <c r="H347" t="s">
        <v>732</v>
      </c>
      <c r="I347" t="s">
        <v>29</v>
      </c>
      <c r="K347">
        <v>36</v>
      </c>
      <c r="L347" t="s">
        <v>34</v>
      </c>
      <c r="M347" t="s">
        <v>31</v>
      </c>
    </row>
    <row r="348" spans="1:13" x14ac:dyDescent="0.25">
      <c r="A348" t="s">
        <v>739</v>
      </c>
      <c r="B348" s="9">
        <v>45275</v>
      </c>
      <c r="C348" s="10">
        <v>0.4597222222222222</v>
      </c>
      <c r="D348" t="s">
        <v>740</v>
      </c>
      <c r="E348" t="s">
        <v>76</v>
      </c>
      <c r="F348">
        <v>63</v>
      </c>
      <c r="G348" t="s">
        <v>441</v>
      </c>
      <c r="H348" t="s">
        <v>732</v>
      </c>
      <c r="I348" t="s">
        <v>29</v>
      </c>
      <c r="K348">
        <v>45</v>
      </c>
      <c r="L348" t="s">
        <v>43</v>
      </c>
      <c r="M348" t="s">
        <v>31</v>
      </c>
    </row>
    <row r="349" spans="1:13" x14ac:dyDescent="0.25">
      <c r="A349" t="s">
        <v>741</v>
      </c>
      <c r="B349" s="9">
        <v>45275</v>
      </c>
      <c r="C349" s="10">
        <v>0.54374999999999996</v>
      </c>
      <c r="D349" t="s">
        <v>742</v>
      </c>
      <c r="E349" t="s">
        <v>76</v>
      </c>
      <c r="F349">
        <v>60</v>
      </c>
      <c r="G349" t="s">
        <v>174</v>
      </c>
      <c r="H349" t="s">
        <v>732</v>
      </c>
      <c r="I349" t="s">
        <v>29</v>
      </c>
      <c r="K349">
        <v>17</v>
      </c>
      <c r="L349" t="s">
        <v>49</v>
      </c>
      <c r="M349" t="s">
        <v>40</v>
      </c>
    </row>
    <row r="350" spans="1:13" x14ac:dyDescent="0.25">
      <c r="A350" t="s">
        <v>743</v>
      </c>
      <c r="B350" s="9">
        <v>45276</v>
      </c>
      <c r="C350" s="10">
        <v>0.81458333333333333</v>
      </c>
      <c r="D350" t="s">
        <v>744</v>
      </c>
      <c r="E350" t="s">
        <v>76</v>
      </c>
      <c r="F350">
        <v>68</v>
      </c>
      <c r="G350" t="s">
        <v>383</v>
      </c>
      <c r="H350" t="s">
        <v>732</v>
      </c>
      <c r="I350" t="s">
        <v>29</v>
      </c>
      <c r="K350">
        <v>12</v>
      </c>
      <c r="L350" t="s">
        <v>43</v>
      </c>
      <c r="M350" t="s">
        <v>40</v>
      </c>
    </row>
    <row r="351" spans="1:13" x14ac:dyDescent="0.25">
      <c r="A351" t="s">
        <v>745</v>
      </c>
      <c r="B351" s="9">
        <v>45280</v>
      </c>
      <c r="C351" s="10">
        <v>0.22777777777777777</v>
      </c>
      <c r="D351" t="s">
        <v>746</v>
      </c>
      <c r="E351" t="s">
        <v>76</v>
      </c>
      <c r="F351">
        <v>62</v>
      </c>
      <c r="G351" t="s">
        <v>27</v>
      </c>
      <c r="H351" t="s">
        <v>732</v>
      </c>
      <c r="I351" t="s">
        <v>29</v>
      </c>
      <c r="K351">
        <v>16</v>
      </c>
      <c r="L351" t="s">
        <v>43</v>
      </c>
      <c r="M351" t="s">
        <v>40</v>
      </c>
    </row>
    <row r="352" spans="1:13" x14ac:dyDescent="0.25">
      <c r="A352" t="s">
        <v>747</v>
      </c>
      <c r="B352" s="9">
        <v>45287</v>
      </c>
      <c r="C352" s="10">
        <v>0.96875</v>
      </c>
      <c r="D352" t="s">
        <v>748</v>
      </c>
      <c r="E352" t="s">
        <v>26</v>
      </c>
      <c r="F352">
        <v>47</v>
      </c>
      <c r="G352" t="s">
        <v>174</v>
      </c>
      <c r="H352" t="s">
        <v>732</v>
      </c>
      <c r="I352" t="s">
        <v>29</v>
      </c>
      <c r="K352">
        <v>50</v>
      </c>
      <c r="L352" t="s">
        <v>39</v>
      </c>
      <c r="M352" t="s">
        <v>31</v>
      </c>
    </row>
    <row r="353" spans="1:13" x14ac:dyDescent="0.25">
      <c r="A353" t="s">
        <v>749</v>
      </c>
      <c r="B353" s="9">
        <v>45291</v>
      </c>
      <c r="C353" s="10">
        <v>3.8194444444444448E-2</v>
      </c>
      <c r="D353" t="s">
        <v>750</v>
      </c>
      <c r="E353" t="s">
        <v>76</v>
      </c>
      <c r="F353">
        <v>56</v>
      </c>
      <c r="G353" t="s">
        <v>418</v>
      </c>
      <c r="H353" t="s">
        <v>732</v>
      </c>
      <c r="I353" t="s">
        <v>100</v>
      </c>
      <c r="K353">
        <v>56</v>
      </c>
      <c r="L353" t="s">
        <v>49</v>
      </c>
      <c r="M353" t="s">
        <v>31</v>
      </c>
    </row>
    <row r="354" spans="1:13" x14ac:dyDescent="0.25">
      <c r="A354" t="s">
        <v>751</v>
      </c>
      <c r="B354" s="9">
        <v>45261</v>
      </c>
      <c r="C354" s="10">
        <v>0.66249999999999998</v>
      </c>
      <c r="D354" t="s">
        <v>752</v>
      </c>
      <c r="E354" t="s">
        <v>76</v>
      </c>
      <c r="F354">
        <v>4</v>
      </c>
      <c r="G354" t="s">
        <v>174</v>
      </c>
      <c r="H354" t="s">
        <v>753</v>
      </c>
      <c r="I354" t="s">
        <v>100</v>
      </c>
      <c r="K354">
        <v>14</v>
      </c>
      <c r="L354" t="s">
        <v>87</v>
      </c>
      <c r="M354" t="s">
        <v>40</v>
      </c>
    </row>
    <row r="355" spans="1:13" x14ac:dyDescent="0.25">
      <c r="A355" t="s">
        <v>754</v>
      </c>
      <c r="B355" s="9">
        <v>45270</v>
      </c>
      <c r="C355" s="10">
        <v>0.89652777777777781</v>
      </c>
      <c r="D355" t="s">
        <v>755</v>
      </c>
      <c r="E355" t="s">
        <v>76</v>
      </c>
      <c r="F355">
        <v>69</v>
      </c>
      <c r="G355" t="s">
        <v>330</v>
      </c>
      <c r="H355" t="s">
        <v>753</v>
      </c>
      <c r="I355" t="s">
        <v>100</v>
      </c>
      <c r="K355">
        <v>55</v>
      </c>
      <c r="L355" t="s">
        <v>43</v>
      </c>
      <c r="M355" t="s">
        <v>31</v>
      </c>
    </row>
    <row r="356" spans="1:13" x14ac:dyDescent="0.25">
      <c r="A356" t="s">
        <v>756</v>
      </c>
      <c r="B356" s="9">
        <v>45275</v>
      </c>
      <c r="C356" s="10">
        <v>0.48541666666666666</v>
      </c>
      <c r="D356" t="s">
        <v>757</v>
      </c>
      <c r="E356" t="s">
        <v>26</v>
      </c>
      <c r="F356">
        <v>13</v>
      </c>
      <c r="G356" t="s">
        <v>174</v>
      </c>
      <c r="H356" t="s">
        <v>753</v>
      </c>
      <c r="I356" t="s">
        <v>29</v>
      </c>
      <c r="K356">
        <v>41</v>
      </c>
      <c r="L356" t="s">
        <v>46</v>
      </c>
      <c r="M356" t="s">
        <v>31</v>
      </c>
    </row>
    <row r="357" spans="1:13" x14ac:dyDescent="0.25">
      <c r="A357" t="s">
        <v>758</v>
      </c>
      <c r="B357" s="9">
        <v>45277</v>
      </c>
      <c r="C357" s="10">
        <v>0.63263888888888886</v>
      </c>
      <c r="D357" t="s">
        <v>759</v>
      </c>
      <c r="E357" t="s">
        <v>76</v>
      </c>
      <c r="F357">
        <v>69</v>
      </c>
      <c r="G357" t="s">
        <v>253</v>
      </c>
      <c r="H357" t="s">
        <v>753</v>
      </c>
      <c r="I357" t="s">
        <v>100</v>
      </c>
      <c r="K357">
        <v>44</v>
      </c>
      <c r="L357" t="s">
        <v>43</v>
      </c>
      <c r="M357" t="s">
        <v>31</v>
      </c>
    </row>
    <row r="358" spans="1:13" x14ac:dyDescent="0.25">
      <c r="A358" t="s">
        <v>760</v>
      </c>
      <c r="B358" s="9">
        <v>45272</v>
      </c>
      <c r="C358" s="10">
        <v>0.36736111111111114</v>
      </c>
      <c r="D358" t="s">
        <v>761</v>
      </c>
      <c r="E358" t="s">
        <v>76</v>
      </c>
      <c r="F358">
        <v>12</v>
      </c>
      <c r="G358" t="s">
        <v>174</v>
      </c>
      <c r="H358" t="s">
        <v>762</v>
      </c>
      <c r="I358" t="s">
        <v>100</v>
      </c>
      <c r="K358">
        <v>28</v>
      </c>
      <c r="L358" t="s">
        <v>46</v>
      </c>
      <c r="M358" t="s">
        <v>40</v>
      </c>
    </row>
    <row r="359" spans="1:13" x14ac:dyDescent="0.25">
      <c r="A359" t="s">
        <v>763</v>
      </c>
      <c r="B359" s="9">
        <v>45277</v>
      </c>
      <c r="C359" s="10">
        <v>0.82916666666666672</v>
      </c>
      <c r="D359" t="s">
        <v>764</v>
      </c>
      <c r="E359" t="s">
        <v>26</v>
      </c>
      <c r="F359">
        <v>5</v>
      </c>
      <c r="G359" t="s">
        <v>383</v>
      </c>
      <c r="H359" t="s">
        <v>762</v>
      </c>
      <c r="I359" t="s">
        <v>29</v>
      </c>
      <c r="K359">
        <v>47</v>
      </c>
      <c r="L359" t="s">
        <v>87</v>
      </c>
      <c r="M359" t="s">
        <v>31</v>
      </c>
    </row>
    <row r="360" spans="1:13" x14ac:dyDescent="0.25">
      <c r="A360" t="s">
        <v>765</v>
      </c>
      <c r="B360" s="9">
        <v>45278</v>
      </c>
      <c r="C360" s="10">
        <v>0.62638888888888888</v>
      </c>
      <c r="D360" t="s">
        <v>766</v>
      </c>
      <c r="E360" t="s">
        <v>76</v>
      </c>
      <c r="F360">
        <v>24</v>
      </c>
      <c r="G360" t="s">
        <v>330</v>
      </c>
      <c r="H360" t="s">
        <v>762</v>
      </c>
      <c r="I360" t="s">
        <v>100</v>
      </c>
      <c r="K360">
        <v>37</v>
      </c>
      <c r="L360" t="s">
        <v>34</v>
      </c>
      <c r="M360" t="s">
        <v>31</v>
      </c>
    </row>
    <row r="361" spans="1:13" x14ac:dyDescent="0.25">
      <c r="A361" t="s">
        <v>767</v>
      </c>
      <c r="B361" s="9">
        <v>45279</v>
      </c>
      <c r="C361" s="10">
        <v>0.7895833333333333</v>
      </c>
      <c r="D361" t="s">
        <v>768</v>
      </c>
      <c r="E361" t="s">
        <v>76</v>
      </c>
      <c r="F361">
        <v>70</v>
      </c>
      <c r="G361" t="s">
        <v>174</v>
      </c>
      <c r="H361" t="s">
        <v>762</v>
      </c>
      <c r="I361" t="s">
        <v>29</v>
      </c>
      <c r="K361">
        <v>56</v>
      </c>
      <c r="L361" t="s">
        <v>43</v>
      </c>
      <c r="M361" t="s">
        <v>31</v>
      </c>
    </row>
    <row r="362" spans="1:13" x14ac:dyDescent="0.25">
      <c r="A362" t="s">
        <v>769</v>
      </c>
      <c r="B362" s="9">
        <v>45285</v>
      </c>
      <c r="C362" s="10">
        <v>0.50347222222222221</v>
      </c>
      <c r="D362" t="s">
        <v>770</v>
      </c>
      <c r="E362" t="s">
        <v>76</v>
      </c>
      <c r="F362">
        <v>49</v>
      </c>
      <c r="G362" t="s">
        <v>27</v>
      </c>
      <c r="H362" t="s">
        <v>762</v>
      </c>
      <c r="I362" t="s">
        <v>29</v>
      </c>
      <c r="K362">
        <v>42</v>
      </c>
      <c r="L362" t="s">
        <v>39</v>
      </c>
      <c r="M362" t="s">
        <v>31</v>
      </c>
    </row>
    <row r="363" spans="1:13" x14ac:dyDescent="0.25">
      <c r="A363" t="s">
        <v>771</v>
      </c>
      <c r="B363" s="9">
        <v>45287</v>
      </c>
      <c r="C363" s="10">
        <v>0.53263888888888888</v>
      </c>
      <c r="D363" t="s">
        <v>772</v>
      </c>
      <c r="E363" t="s">
        <v>26</v>
      </c>
      <c r="F363">
        <v>34</v>
      </c>
      <c r="G363" t="s">
        <v>330</v>
      </c>
      <c r="H363" t="s">
        <v>762</v>
      </c>
      <c r="I363" t="s">
        <v>29</v>
      </c>
      <c r="K363">
        <v>34</v>
      </c>
      <c r="L363" t="s">
        <v>30</v>
      </c>
      <c r="M363" t="s">
        <v>31</v>
      </c>
    </row>
    <row r="364" spans="1:13" x14ac:dyDescent="0.25">
      <c r="A364" t="s">
        <v>773</v>
      </c>
      <c r="B364" s="9">
        <v>45265</v>
      </c>
      <c r="C364" s="10">
        <v>0.67569444444444449</v>
      </c>
      <c r="D364" t="s">
        <v>774</v>
      </c>
      <c r="E364" t="s">
        <v>26</v>
      </c>
      <c r="F364">
        <v>63</v>
      </c>
      <c r="G364" t="s">
        <v>383</v>
      </c>
      <c r="H364" t="s">
        <v>732</v>
      </c>
      <c r="I364" t="s">
        <v>29</v>
      </c>
      <c r="J364">
        <v>1</v>
      </c>
      <c r="K364">
        <v>57</v>
      </c>
      <c r="L364" t="s">
        <v>43</v>
      </c>
      <c r="M364" t="s">
        <v>31</v>
      </c>
    </row>
    <row r="365" spans="1:13" x14ac:dyDescent="0.25">
      <c r="A365" t="s">
        <v>775</v>
      </c>
      <c r="B365" s="9">
        <v>45268</v>
      </c>
      <c r="C365" s="10">
        <v>0.25069444444444444</v>
      </c>
      <c r="D365" t="s">
        <v>776</v>
      </c>
      <c r="E365" t="s">
        <v>76</v>
      </c>
      <c r="F365">
        <v>7</v>
      </c>
      <c r="G365" t="s">
        <v>174</v>
      </c>
      <c r="H365" t="s">
        <v>713</v>
      </c>
      <c r="I365" t="s">
        <v>29</v>
      </c>
      <c r="J365">
        <v>4</v>
      </c>
      <c r="K365">
        <v>57</v>
      </c>
      <c r="L365" t="s">
        <v>87</v>
      </c>
      <c r="M365" t="s">
        <v>31</v>
      </c>
    </row>
    <row r="366" spans="1:13" x14ac:dyDescent="0.25">
      <c r="A366" t="s">
        <v>777</v>
      </c>
      <c r="B366" s="9">
        <v>45269</v>
      </c>
      <c r="C366" s="10">
        <v>0.65</v>
      </c>
      <c r="D366" t="s">
        <v>778</v>
      </c>
      <c r="E366" t="s">
        <v>76</v>
      </c>
      <c r="F366">
        <v>17</v>
      </c>
      <c r="G366" t="s">
        <v>441</v>
      </c>
      <c r="H366" t="s">
        <v>713</v>
      </c>
      <c r="I366" t="s">
        <v>29</v>
      </c>
      <c r="J366">
        <v>4</v>
      </c>
      <c r="K366">
        <v>16</v>
      </c>
      <c r="L366" t="s">
        <v>46</v>
      </c>
      <c r="M366" t="s">
        <v>40</v>
      </c>
    </row>
    <row r="367" spans="1:13" x14ac:dyDescent="0.25">
      <c r="A367" t="s">
        <v>779</v>
      </c>
      <c r="B367" s="9">
        <v>45271</v>
      </c>
      <c r="C367" s="10">
        <v>0</v>
      </c>
      <c r="D367" t="s">
        <v>780</v>
      </c>
      <c r="E367" t="s">
        <v>26</v>
      </c>
      <c r="F367">
        <v>60</v>
      </c>
      <c r="G367" t="s">
        <v>174</v>
      </c>
      <c r="H367" t="s">
        <v>713</v>
      </c>
      <c r="I367" t="s">
        <v>100</v>
      </c>
      <c r="J367">
        <v>4</v>
      </c>
      <c r="K367">
        <v>58</v>
      </c>
      <c r="L367" t="s">
        <v>49</v>
      </c>
      <c r="M367" t="s">
        <v>31</v>
      </c>
    </row>
    <row r="368" spans="1:13" x14ac:dyDescent="0.25">
      <c r="A368" t="s">
        <v>781</v>
      </c>
      <c r="B368" s="9">
        <v>45272</v>
      </c>
      <c r="C368" s="10">
        <v>0.12291666666666666</v>
      </c>
      <c r="D368" t="s">
        <v>782</v>
      </c>
      <c r="E368" t="s">
        <v>26</v>
      </c>
      <c r="F368">
        <v>25</v>
      </c>
      <c r="G368" t="s">
        <v>174</v>
      </c>
      <c r="H368" t="s">
        <v>694</v>
      </c>
      <c r="I368" t="s">
        <v>29</v>
      </c>
      <c r="J368">
        <v>9</v>
      </c>
      <c r="K368">
        <v>48</v>
      </c>
      <c r="L368" t="s">
        <v>34</v>
      </c>
      <c r="M368" t="s">
        <v>31</v>
      </c>
    </row>
    <row r="369" spans="1:13" x14ac:dyDescent="0.25">
      <c r="A369" t="s">
        <v>783</v>
      </c>
      <c r="B369" s="9">
        <v>45273</v>
      </c>
      <c r="C369" s="10">
        <v>0.11388888888888889</v>
      </c>
      <c r="D369" t="s">
        <v>784</v>
      </c>
      <c r="E369" t="s">
        <v>26</v>
      </c>
      <c r="F369">
        <v>31</v>
      </c>
      <c r="G369" t="s">
        <v>383</v>
      </c>
      <c r="H369" t="s">
        <v>762</v>
      </c>
      <c r="I369" t="s">
        <v>100</v>
      </c>
      <c r="J369">
        <v>9</v>
      </c>
      <c r="K369">
        <v>14</v>
      </c>
      <c r="L369" t="s">
        <v>30</v>
      </c>
      <c r="M369" t="s">
        <v>40</v>
      </c>
    </row>
    <row r="370" spans="1:13" x14ac:dyDescent="0.25">
      <c r="A370" t="s">
        <v>785</v>
      </c>
      <c r="B370" s="9">
        <v>45275</v>
      </c>
      <c r="C370" s="10">
        <v>4.8611111111111112E-2</v>
      </c>
      <c r="D370" t="s">
        <v>786</v>
      </c>
      <c r="E370" t="s">
        <v>26</v>
      </c>
      <c r="F370">
        <v>9</v>
      </c>
      <c r="G370" t="s">
        <v>330</v>
      </c>
      <c r="H370" t="s">
        <v>713</v>
      </c>
      <c r="I370" t="s">
        <v>29</v>
      </c>
      <c r="J370">
        <v>4</v>
      </c>
      <c r="K370">
        <v>30</v>
      </c>
      <c r="L370" t="s">
        <v>87</v>
      </c>
      <c r="M370" t="s">
        <v>40</v>
      </c>
    </row>
    <row r="371" spans="1:13" x14ac:dyDescent="0.25">
      <c r="A371" t="s">
        <v>787</v>
      </c>
      <c r="B371" s="9">
        <v>45276</v>
      </c>
      <c r="C371" s="10">
        <v>8.0555555555555561E-2</v>
      </c>
      <c r="D371" t="s">
        <v>788</v>
      </c>
      <c r="E371" t="s">
        <v>26</v>
      </c>
      <c r="F371">
        <v>21</v>
      </c>
      <c r="G371" t="s">
        <v>383</v>
      </c>
      <c r="H371" t="s">
        <v>694</v>
      </c>
      <c r="I371" t="s">
        <v>100</v>
      </c>
      <c r="J371">
        <v>8</v>
      </c>
      <c r="K371">
        <v>46</v>
      </c>
      <c r="L371" t="s">
        <v>34</v>
      </c>
      <c r="M371" t="s">
        <v>31</v>
      </c>
    </row>
    <row r="372" spans="1:13" x14ac:dyDescent="0.25">
      <c r="A372" t="s">
        <v>789</v>
      </c>
      <c r="B372" s="9">
        <v>45276</v>
      </c>
      <c r="C372" s="10">
        <v>0.1111111111111111</v>
      </c>
      <c r="D372" t="s">
        <v>790</v>
      </c>
      <c r="E372" t="s">
        <v>76</v>
      </c>
      <c r="F372">
        <v>77</v>
      </c>
      <c r="G372" t="s">
        <v>418</v>
      </c>
      <c r="H372" t="s">
        <v>753</v>
      </c>
      <c r="I372" t="s">
        <v>29</v>
      </c>
      <c r="J372">
        <v>9</v>
      </c>
      <c r="K372">
        <v>33</v>
      </c>
      <c r="L372" t="s">
        <v>105</v>
      </c>
      <c r="M372" t="s">
        <v>31</v>
      </c>
    </row>
    <row r="373" spans="1:13" x14ac:dyDescent="0.25">
      <c r="A373" t="s">
        <v>791</v>
      </c>
      <c r="B373" s="9">
        <v>45278</v>
      </c>
      <c r="C373" s="10">
        <v>0.86319444444444449</v>
      </c>
      <c r="D373" t="s">
        <v>792</v>
      </c>
      <c r="E373" t="s">
        <v>26</v>
      </c>
      <c r="F373">
        <v>55</v>
      </c>
      <c r="G373" t="s">
        <v>441</v>
      </c>
      <c r="H373" t="s">
        <v>762</v>
      </c>
      <c r="I373" t="s">
        <v>100</v>
      </c>
      <c r="J373">
        <v>1</v>
      </c>
      <c r="K373">
        <v>31</v>
      </c>
      <c r="L373" t="s">
        <v>49</v>
      </c>
      <c r="M373" t="s">
        <v>31</v>
      </c>
    </row>
    <row r="374" spans="1:13" x14ac:dyDescent="0.25">
      <c r="A374" t="s">
        <v>793</v>
      </c>
      <c r="B374" s="9">
        <v>45279</v>
      </c>
      <c r="C374" s="10">
        <v>0.2298611111111111</v>
      </c>
      <c r="D374" t="s">
        <v>794</v>
      </c>
      <c r="E374" t="s">
        <v>76</v>
      </c>
      <c r="F374">
        <v>9</v>
      </c>
      <c r="G374" t="s">
        <v>174</v>
      </c>
      <c r="H374" t="s">
        <v>753</v>
      </c>
      <c r="I374" t="s">
        <v>100</v>
      </c>
      <c r="J374">
        <v>8</v>
      </c>
      <c r="K374">
        <v>51</v>
      </c>
      <c r="L374" t="s">
        <v>87</v>
      </c>
      <c r="M374" t="s">
        <v>31</v>
      </c>
    </row>
    <row r="375" spans="1:13" x14ac:dyDescent="0.25">
      <c r="A375" t="s">
        <v>795</v>
      </c>
      <c r="B375" s="9">
        <v>45279</v>
      </c>
      <c r="C375" s="10">
        <v>8.4722222222222227E-2</v>
      </c>
      <c r="D375" t="s">
        <v>796</v>
      </c>
      <c r="E375" t="s">
        <v>26</v>
      </c>
      <c r="F375">
        <v>54</v>
      </c>
      <c r="G375" t="s">
        <v>383</v>
      </c>
      <c r="H375" t="s">
        <v>753</v>
      </c>
      <c r="I375" t="s">
        <v>100</v>
      </c>
      <c r="J375">
        <v>10</v>
      </c>
      <c r="K375">
        <v>41</v>
      </c>
      <c r="L375" t="s">
        <v>49</v>
      </c>
      <c r="M375" t="s">
        <v>31</v>
      </c>
    </row>
    <row r="376" spans="1:13" x14ac:dyDescent="0.25">
      <c r="A376" t="s">
        <v>797</v>
      </c>
      <c r="B376" s="9">
        <v>45282</v>
      </c>
      <c r="C376" s="10">
        <v>0.9868055555555556</v>
      </c>
      <c r="D376" t="s">
        <v>798</v>
      </c>
      <c r="E376" t="s">
        <v>76</v>
      </c>
      <c r="F376">
        <v>28</v>
      </c>
      <c r="G376" t="s">
        <v>383</v>
      </c>
      <c r="H376" t="s">
        <v>713</v>
      </c>
      <c r="I376" t="s">
        <v>100</v>
      </c>
      <c r="J376">
        <v>1</v>
      </c>
      <c r="K376">
        <v>17</v>
      </c>
      <c r="L376" t="s">
        <v>34</v>
      </c>
      <c r="M376" t="s">
        <v>40</v>
      </c>
    </row>
    <row r="377" spans="1:13" x14ac:dyDescent="0.25">
      <c r="A377" t="s">
        <v>799</v>
      </c>
      <c r="B377" s="9">
        <v>45285</v>
      </c>
      <c r="C377" s="10">
        <v>0.42499999999999999</v>
      </c>
      <c r="D377" t="s">
        <v>800</v>
      </c>
      <c r="E377" t="s">
        <v>26</v>
      </c>
      <c r="F377">
        <v>33</v>
      </c>
      <c r="G377" t="s">
        <v>418</v>
      </c>
      <c r="H377" t="s">
        <v>713</v>
      </c>
      <c r="I377" t="s">
        <v>29</v>
      </c>
      <c r="J377">
        <v>1</v>
      </c>
      <c r="K377">
        <v>26</v>
      </c>
      <c r="L377" t="s">
        <v>30</v>
      </c>
      <c r="M377" t="s">
        <v>40</v>
      </c>
    </row>
    <row r="378" spans="1:13" x14ac:dyDescent="0.25">
      <c r="A378" t="s">
        <v>801</v>
      </c>
      <c r="B378" s="9">
        <v>45289</v>
      </c>
      <c r="C378" s="10">
        <v>0.77013888888888893</v>
      </c>
      <c r="D378" t="s">
        <v>802</v>
      </c>
      <c r="E378" t="s">
        <v>26</v>
      </c>
      <c r="F378">
        <v>33</v>
      </c>
      <c r="G378" t="s">
        <v>383</v>
      </c>
      <c r="H378" t="s">
        <v>713</v>
      </c>
      <c r="I378" t="s">
        <v>100</v>
      </c>
      <c r="J378">
        <v>3</v>
      </c>
      <c r="K378">
        <v>29</v>
      </c>
      <c r="L378" t="s">
        <v>30</v>
      </c>
      <c r="M378" t="s">
        <v>40</v>
      </c>
    </row>
    <row r="379" spans="1:13" x14ac:dyDescent="0.25">
      <c r="A379" t="s">
        <v>803</v>
      </c>
      <c r="B379" s="9">
        <v>45290</v>
      </c>
      <c r="C379" s="10">
        <v>0.54791666666666672</v>
      </c>
      <c r="D379" t="s">
        <v>804</v>
      </c>
      <c r="E379" t="s">
        <v>76</v>
      </c>
      <c r="F379">
        <v>24</v>
      </c>
      <c r="G379" t="s">
        <v>253</v>
      </c>
      <c r="H379" t="s">
        <v>713</v>
      </c>
      <c r="I379" t="s">
        <v>29</v>
      </c>
      <c r="J379">
        <v>4</v>
      </c>
      <c r="K379">
        <v>36</v>
      </c>
      <c r="L379" t="s">
        <v>34</v>
      </c>
      <c r="M379" t="s">
        <v>31</v>
      </c>
    </row>
    <row r="380" spans="1:13" x14ac:dyDescent="0.25">
      <c r="A380" t="s">
        <v>805</v>
      </c>
      <c r="B380" s="9">
        <v>45266</v>
      </c>
      <c r="C380" s="10">
        <v>5.6250000000000001E-2</v>
      </c>
      <c r="D380" t="s">
        <v>806</v>
      </c>
      <c r="E380" t="s">
        <v>76</v>
      </c>
      <c r="F380">
        <v>44</v>
      </c>
      <c r="G380" t="s">
        <v>27</v>
      </c>
      <c r="H380" t="s">
        <v>694</v>
      </c>
      <c r="I380" t="s">
        <v>29</v>
      </c>
      <c r="J380">
        <v>5</v>
      </c>
      <c r="K380">
        <v>35</v>
      </c>
      <c r="L380" t="s">
        <v>39</v>
      </c>
      <c r="M380" t="s">
        <v>31</v>
      </c>
    </row>
    <row r="381" spans="1:13" x14ac:dyDescent="0.25">
      <c r="A381" t="s">
        <v>807</v>
      </c>
      <c r="B381" s="9">
        <v>45270</v>
      </c>
      <c r="C381" s="10">
        <v>0.35486111111111113</v>
      </c>
      <c r="D381" t="s">
        <v>808</v>
      </c>
      <c r="E381" t="s">
        <v>76</v>
      </c>
      <c r="F381">
        <v>72</v>
      </c>
      <c r="G381" t="s">
        <v>27</v>
      </c>
      <c r="H381" t="s">
        <v>713</v>
      </c>
      <c r="I381" t="s">
        <v>100</v>
      </c>
      <c r="J381">
        <v>6</v>
      </c>
      <c r="K381">
        <v>58</v>
      </c>
      <c r="L381" t="s">
        <v>105</v>
      </c>
      <c r="M381" t="s">
        <v>31</v>
      </c>
    </row>
    <row r="382" spans="1:13" x14ac:dyDescent="0.25">
      <c r="A382" t="s">
        <v>809</v>
      </c>
      <c r="B382" s="9">
        <v>45285</v>
      </c>
      <c r="C382" s="10">
        <v>0.68611111111111112</v>
      </c>
      <c r="D382" t="s">
        <v>810</v>
      </c>
      <c r="E382" t="s">
        <v>26</v>
      </c>
      <c r="F382">
        <v>38</v>
      </c>
      <c r="G382" t="s">
        <v>27</v>
      </c>
      <c r="H382" t="s">
        <v>753</v>
      </c>
      <c r="I382" t="s">
        <v>100</v>
      </c>
      <c r="J382">
        <v>6</v>
      </c>
      <c r="K382">
        <v>56</v>
      </c>
      <c r="L382" t="s">
        <v>30</v>
      </c>
      <c r="M382" t="s">
        <v>31</v>
      </c>
    </row>
    <row r="383" spans="1:13" x14ac:dyDescent="0.25">
      <c r="A383" t="s">
        <v>811</v>
      </c>
      <c r="B383" s="9">
        <v>45268</v>
      </c>
      <c r="C383" s="10">
        <v>0.65763888888888888</v>
      </c>
      <c r="D383" t="s">
        <v>812</v>
      </c>
      <c r="E383" t="s">
        <v>26</v>
      </c>
      <c r="F383">
        <v>68</v>
      </c>
      <c r="G383" t="s">
        <v>174</v>
      </c>
      <c r="H383" t="s">
        <v>635</v>
      </c>
      <c r="I383" t="s">
        <v>100</v>
      </c>
      <c r="J383">
        <v>2</v>
      </c>
      <c r="K383">
        <v>54</v>
      </c>
      <c r="L383" t="s">
        <v>43</v>
      </c>
      <c r="M383" t="s">
        <v>31</v>
      </c>
    </row>
    <row r="384" spans="1:13" x14ac:dyDescent="0.25">
      <c r="A384" t="s">
        <v>813</v>
      </c>
      <c r="B384" s="9">
        <v>45262</v>
      </c>
      <c r="C384" s="10">
        <v>0.74027777777777781</v>
      </c>
      <c r="D384" t="s">
        <v>814</v>
      </c>
      <c r="E384" t="s">
        <v>26</v>
      </c>
      <c r="F384">
        <v>18</v>
      </c>
      <c r="G384" t="s">
        <v>330</v>
      </c>
      <c r="H384" t="s">
        <v>635</v>
      </c>
      <c r="I384" t="s">
        <v>100</v>
      </c>
      <c r="J384">
        <v>8</v>
      </c>
      <c r="K384">
        <v>24</v>
      </c>
      <c r="L384" t="s">
        <v>46</v>
      </c>
      <c r="M384" t="s">
        <v>40</v>
      </c>
    </row>
    <row r="385" spans="1:13" x14ac:dyDescent="0.25">
      <c r="A385" t="s">
        <v>815</v>
      </c>
      <c r="B385" s="9">
        <v>45276</v>
      </c>
      <c r="C385" s="10">
        <v>0.83750000000000002</v>
      </c>
      <c r="D385" t="s">
        <v>816</v>
      </c>
      <c r="E385" t="s">
        <v>26</v>
      </c>
      <c r="F385">
        <v>64</v>
      </c>
      <c r="G385" t="s">
        <v>253</v>
      </c>
      <c r="H385" t="s">
        <v>635</v>
      </c>
      <c r="I385" t="s">
        <v>29</v>
      </c>
      <c r="J385">
        <v>8</v>
      </c>
      <c r="K385">
        <v>11</v>
      </c>
      <c r="L385" t="s">
        <v>43</v>
      </c>
      <c r="M385" t="s">
        <v>40</v>
      </c>
    </row>
    <row r="386" spans="1:13" x14ac:dyDescent="0.25">
      <c r="A386" t="s">
        <v>817</v>
      </c>
      <c r="B386" s="9">
        <v>45278</v>
      </c>
      <c r="C386" s="10">
        <v>0.12013888888888889</v>
      </c>
      <c r="D386" t="s">
        <v>818</v>
      </c>
      <c r="E386" t="s">
        <v>26</v>
      </c>
      <c r="F386">
        <v>35</v>
      </c>
      <c r="G386" t="s">
        <v>383</v>
      </c>
      <c r="H386" t="s">
        <v>635</v>
      </c>
      <c r="I386" t="s">
        <v>29</v>
      </c>
      <c r="J386">
        <v>1</v>
      </c>
      <c r="K386">
        <v>56</v>
      </c>
      <c r="L386" t="s">
        <v>30</v>
      </c>
      <c r="M386" t="s">
        <v>31</v>
      </c>
    </row>
    <row r="387" spans="1:13" x14ac:dyDescent="0.25">
      <c r="A387" t="s">
        <v>819</v>
      </c>
      <c r="B387" s="9">
        <v>45278</v>
      </c>
      <c r="C387" s="10">
        <v>0.66666666666666663</v>
      </c>
      <c r="D387" t="s">
        <v>820</v>
      </c>
      <c r="E387" t="s">
        <v>26</v>
      </c>
      <c r="F387">
        <v>31</v>
      </c>
      <c r="G387" t="s">
        <v>253</v>
      </c>
      <c r="H387" t="s">
        <v>635</v>
      </c>
      <c r="I387" t="s">
        <v>29</v>
      </c>
      <c r="J387">
        <v>0</v>
      </c>
      <c r="K387">
        <v>26</v>
      </c>
      <c r="L387" t="s">
        <v>30</v>
      </c>
      <c r="M387" t="s">
        <v>40</v>
      </c>
    </row>
    <row r="388" spans="1:13" x14ac:dyDescent="0.25">
      <c r="A388" t="s">
        <v>821</v>
      </c>
      <c r="B388" s="9">
        <v>45278</v>
      </c>
      <c r="C388" s="10">
        <v>0.84444444444444444</v>
      </c>
      <c r="D388" t="s">
        <v>822</v>
      </c>
      <c r="E388" t="s">
        <v>26</v>
      </c>
      <c r="F388">
        <v>66</v>
      </c>
      <c r="G388" t="s">
        <v>253</v>
      </c>
      <c r="H388" t="s">
        <v>635</v>
      </c>
      <c r="I388" t="s">
        <v>29</v>
      </c>
      <c r="J388">
        <v>7</v>
      </c>
      <c r="K388">
        <v>39</v>
      </c>
      <c r="L388" t="s">
        <v>43</v>
      </c>
      <c r="M388" t="s">
        <v>31</v>
      </c>
    </row>
    <row r="389" spans="1:13" x14ac:dyDescent="0.25">
      <c r="A389" t="s">
        <v>823</v>
      </c>
      <c r="B389" s="9">
        <v>45279</v>
      </c>
      <c r="C389" s="10">
        <v>9.0972222222222218E-2</v>
      </c>
      <c r="D389" t="s">
        <v>824</v>
      </c>
      <c r="E389" t="s">
        <v>76</v>
      </c>
      <c r="F389">
        <v>20</v>
      </c>
      <c r="G389" t="s">
        <v>418</v>
      </c>
      <c r="H389" t="s">
        <v>635</v>
      </c>
      <c r="I389" t="s">
        <v>29</v>
      </c>
      <c r="J389">
        <v>9</v>
      </c>
      <c r="K389">
        <v>38</v>
      </c>
      <c r="L389" t="s">
        <v>46</v>
      </c>
      <c r="M389" t="s">
        <v>31</v>
      </c>
    </row>
    <row r="390" spans="1:13" x14ac:dyDescent="0.25">
      <c r="A390" t="s">
        <v>825</v>
      </c>
      <c r="B390" s="9">
        <v>45286</v>
      </c>
      <c r="C390" s="10">
        <v>4.9305555555555554E-2</v>
      </c>
      <c r="D390" t="s">
        <v>826</v>
      </c>
      <c r="E390" t="s">
        <v>26</v>
      </c>
      <c r="F390">
        <v>16</v>
      </c>
      <c r="G390" t="s">
        <v>441</v>
      </c>
      <c r="H390" t="s">
        <v>635</v>
      </c>
      <c r="I390" t="s">
        <v>100</v>
      </c>
      <c r="J390">
        <v>8</v>
      </c>
      <c r="K390">
        <v>25</v>
      </c>
      <c r="L390" t="s">
        <v>46</v>
      </c>
      <c r="M390" t="s">
        <v>40</v>
      </c>
    </row>
    <row r="391" spans="1:13" x14ac:dyDescent="0.25">
      <c r="A391" t="s">
        <v>827</v>
      </c>
      <c r="B391" s="9">
        <v>45263</v>
      </c>
      <c r="C391" s="10">
        <v>0.84444444444444444</v>
      </c>
      <c r="D391" t="s">
        <v>828</v>
      </c>
      <c r="E391" t="s">
        <v>26</v>
      </c>
      <c r="F391">
        <v>29</v>
      </c>
      <c r="G391" t="s">
        <v>27</v>
      </c>
      <c r="H391" t="s">
        <v>635</v>
      </c>
      <c r="I391" t="s">
        <v>100</v>
      </c>
      <c r="J391">
        <v>3</v>
      </c>
      <c r="K391">
        <v>39</v>
      </c>
      <c r="L391" t="s">
        <v>34</v>
      </c>
      <c r="M391" t="s">
        <v>31</v>
      </c>
    </row>
    <row r="392" spans="1:13" x14ac:dyDescent="0.25">
      <c r="A392" t="s">
        <v>829</v>
      </c>
      <c r="B392" s="9">
        <v>45271</v>
      </c>
      <c r="C392" s="10">
        <v>0.84513888888888888</v>
      </c>
      <c r="D392" t="s">
        <v>830</v>
      </c>
      <c r="E392" t="s">
        <v>76</v>
      </c>
      <c r="F392">
        <v>61</v>
      </c>
      <c r="G392" t="s">
        <v>27</v>
      </c>
      <c r="H392" t="s">
        <v>635</v>
      </c>
      <c r="I392" t="s">
        <v>100</v>
      </c>
      <c r="J392">
        <v>8</v>
      </c>
      <c r="K392">
        <v>13</v>
      </c>
      <c r="L392" t="s">
        <v>43</v>
      </c>
      <c r="M392" t="s">
        <v>40</v>
      </c>
    </row>
    <row r="393" spans="1:13" x14ac:dyDescent="0.25">
      <c r="A393" t="s">
        <v>831</v>
      </c>
      <c r="B393" s="9">
        <v>45275</v>
      </c>
      <c r="C393" s="10">
        <v>0.50138888888888888</v>
      </c>
      <c r="D393" t="s">
        <v>832</v>
      </c>
      <c r="E393" t="s">
        <v>26</v>
      </c>
      <c r="F393">
        <v>60</v>
      </c>
      <c r="G393" t="s">
        <v>27</v>
      </c>
      <c r="H393" t="s">
        <v>635</v>
      </c>
      <c r="I393" t="s">
        <v>100</v>
      </c>
      <c r="J393">
        <v>1</v>
      </c>
      <c r="K393">
        <v>31</v>
      </c>
      <c r="L393" t="s">
        <v>49</v>
      </c>
      <c r="M393" t="s">
        <v>31</v>
      </c>
    </row>
    <row r="394" spans="1:13" x14ac:dyDescent="0.25">
      <c r="A394" t="s">
        <v>833</v>
      </c>
      <c r="B394" s="9">
        <v>45278</v>
      </c>
      <c r="C394" s="10">
        <v>0.28749999999999998</v>
      </c>
      <c r="D394" t="s">
        <v>834</v>
      </c>
      <c r="E394" t="s">
        <v>26</v>
      </c>
      <c r="F394">
        <v>26</v>
      </c>
      <c r="G394" t="s">
        <v>27</v>
      </c>
      <c r="H394" t="s">
        <v>635</v>
      </c>
      <c r="I394" t="s">
        <v>100</v>
      </c>
      <c r="J394">
        <v>0</v>
      </c>
      <c r="K394">
        <v>11</v>
      </c>
      <c r="L394" t="s">
        <v>34</v>
      </c>
      <c r="M394" t="s">
        <v>40</v>
      </c>
    </row>
    <row r="395" spans="1:13" x14ac:dyDescent="0.25">
      <c r="A395" t="s">
        <v>835</v>
      </c>
      <c r="B395" s="9">
        <v>45281</v>
      </c>
      <c r="C395" s="10">
        <v>0.83194444444444449</v>
      </c>
      <c r="D395" t="s">
        <v>836</v>
      </c>
      <c r="E395" t="s">
        <v>26</v>
      </c>
      <c r="F395">
        <v>44</v>
      </c>
      <c r="G395" t="s">
        <v>27</v>
      </c>
      <c r="H395" t="s">
        <v>635</v>
      </c>
      <c r="I395" t="s">
        <v>100</v>
      </c>
      <c r="J395">
        <v>0</v>
      </c>
      <c r="K395">
        <v>26</v>
      </c>
      <c r="L395" t="s">
        <v>39</v>
      </c>
      <c r="M395" t="s">
        <v>40</v>
      </c>
    </row>
    <row r="396" spans="1:13" x14ac:dyDescent="0.25">
      <c r="A396" t="s">
        <v>837</v>
      </c>
      <c r="B396" s="9">
        <v>45282</v>
      </c>
      <c r="C396" s="10">
        <v>0.78541666666666665</v>
      </c>
      <c r="D396" t="s">
        <v>838</v>
      </c>
      <c r="E396" t="s">
        <v>26</v>
      </c>
      <c r="F396">
        <v>64</v>
      </c>
      <c r="G396" t="s">
        <v>27</v>
      </c>
      <c r="H396" t="s">
        <v>635</v>
      </c>
      <c r="I396" t="s">
        <v>100</v>
      </c>
      <c r="J396">
        <v>6</v>
      </c>
      <c r="K396">
        <v>40</v>
      </c>
      <c r="L396" t="s">
        <v>43</v>
      </c>
      <c r="M396" t="s">
        <v>31</v>
      </c>
    </row>
    <row r="397" spans="1:13" x14ac:dyDescent="0.25">
      <c r="A397" t="s">
        <v>839</v>
      </c>
      <c r="B397" s="9">
        <v>45282</v>
      </c>
      <c r="C397" s="10">
        <v>0.98611111111111116</v>
      </c>
      <c r="D397" t="s">
        <v>840</v>
      </c>
      <c r="E397" t="s">
        <v>26</v>
      </c>
      <c r="F397">
        <v>56</v>
      </c>
      <c r="G397" t="s">
        <v>27</v>
      </c>
      <c r="H397" t="s">
        <v>635</v>
      </c>
      <c r="I397" t="s">
        <v>100</v>
      </c>
      <c r="J397">
        <v>10</v>
      </c>
      <c r="K397">
        <v>45</v>
      </c>
      <c r="L397" t="s">
        <v>49</v>
      </c>
      <c r="M397" t="s">
        <v>31</v>
      </c>
    </row>
    <row r="398" spans="1:13" x14ac:dyDescent="0.25">
      <c r="A398" t="s">
        <v>841</v>
      </c>
      <c r="B398" s="9">
        <v>45270</v>
      </c>
      <c r="C398" s="10">
        <v>0.81041666666666667</v>
      </c>
      <c r="D398" t="s">
        <v>842</v>
      </c>
      <c r="E398" t="s">
        <v>26</v>
      </c>
      <c r="F398">
        <v>64</v>
      </c>
      <c r="G398" t="s">
        <v>253</v>
      </c>
      <c r="H398" t="s">
        <v>470</v>
      </c>
      <c r="I398" t="s">
        <v>100</v>
      </c>
      <c r="J398">
        <v>4</v>
      </c>
      <c r="K398">
        <v>53</v>
      </c>
      <c r="L398" t="s">
        <v>43</v>
      </c>
      <c r="M398" t="s">
        <v>31</v>
      </c>
    </row>
    <row r="399" spans="1:13" x14ac:dyDescent="0.25">
      <c r="A399" t="s">
        <v>843</v>
      </c>
      <c r="B399" s="9">
        <v>45273</v>
      </c>
      <c r="C399" s="10">
        <v>0.72499999999999998</v>
      </c>
      <c r="D399" t="s">
        <v>844</v>
      </c>
      <c r="E399" t="s">
        <v>76</v>
      </c>
      <c r="F399">
        <v>37</v>
      </c>
      <c r="G399" t="s">
        <v>253</v>
      </c>
      <c r="H399" t="s">
        <v>470</v>
      </c>
      <c r="I399" t="s">
        <v>29</v>
      </c>
      <c r="J399">
        <v>8</v>
      </c>
      <c r="K399">
        <v>14</v>
      </c>
      <c r="L399" t="s">
        <v>30</v>
      </c>
      <c r="M399" t="s">
        <v>40</v>
      </c>
    </row>
    <row r="400" spans="1:13" x14ac:dyDescent="0.25">
      <c r="A400" t="s">
        <v>845</v>
      </c>
      <c r="B400" s="9">
        <v>45280</v>
      </c>
      <c r="C400" s="10">
        <v>0.22708333333333333</v>
      </c>
      <c r="D400" t="s">
        <v>846</v>
      </c>
      <c r="E400" t="s">
        <v>26</v>
      </c>
      <c r="F400">
        <v>21</v>
      </c>
      <c r="G400" t="s">
        <v>253</v>
      </c>
      <c r="H400" t="s">
        <v>470</v>
      </c>
      <c r="I400" t="s">
        <v>100</v>
      </c>
      <c r="J400">
        <v>0</v>
      </c>
      <c r="K400">
        <v>44</v>
      </c>
      <c r="L400" t="s">
        <v>34</v>
      </c>
      <c r="M400" t="s">
        <v>31</v>
      </c>
    </row>
    <row r="401" spans="1:13" x14ac:dyDescent="0.25">
      <c r="A401" t="s">
        <v>847</v>
      </c>
      <c r="B401" s="9">
        <v>45288</v>
      </c>
      <c r="C401" s="10">
        <v>9.7222222222222224E-2</v>
      </c>
      <c r="D401" t="s">
        <v>848</v>
      </c>
      <c r="E401" t="s">
        <v>76</v>
      </c>
      <c r="F401">
        <v>63</v>
      </c>
      <c r="G401" t="s">
        <v>253</v>
      </c>
      <c r="H401" t="s">
        <v>470</v>
      </c>
      <c r="I401" t="s">
        <v>29</v>
      </c>
      <c r="J401">
        <v>5</v>
      </c>
      <c r="K401">
        <v>19</v>
      </c>
      <c r="L401" t="s">
        <v>43</v>
      </c>
      <c r="M401" t="s">
        <v>40</v>
      </c>
    </row>
    <row r="402" spans="1:13" x14ac:dyDescent="0.25">
      <c r="A402" t="s">
        <v>849</v>
      </c>
      <c r="B402" s="9">
        <v>45265</v>
      </c>
      <c r="C402" s="10">
        <v>0.3527777777777778</v>
      </c>
      <c r="D402" t="s">
        <v>850</v>
      </c>
      <c r="E402" t="s">
        <v>76</v>
      </c>
      <c r="F402">
        <v>61</v>
      </c>
      <c r="G402" t="s">
        <v>330</v>
      </c>
      <c r="H402" t="s">
        <v>470</v>
      </c>
      <c r="I402" t="s">
        <v>100</v>
      </c>
      <c r="J402">
        <v>5</v>
      </c>
      <c r="K402">
        <v>22</v>
      </c>
      <c r="L402" t="s">
        <v>43</v>
      </c>
      <c r="M402" t="s">
        <v>40</v>
      </c>
    </row>
    <row r="403" spans="1:13" x14ac:dyDescent="0.25">
      <c r="A403" t="s">
        <v>851</v>
      </c>
      <c r="B403" s="9">
        <v>45268</v>
      </c>
      <c r="C403" s="10">
        <v>0.23680555555555555</v>
      </c>
      <c r="D403" t="s">
        <v>852</v>
      </c>
      <c r="E403" t="s">
        <v>26</v>
      </c>
      <c r="F403">
        <v>42</v>
      </c>
      <c r="G403" t="s">
        <v>441</v>
      </c>
      <c r="H403" t="s">
        <v>470</v>
      </c>
      <c r="I403" t="s">
        <v>29</v>
      </c>
      <c r="J403">
        <v>9</v>
      </c>
      <c r="K403">
        <v>49</v>
      </c>
      <c r="L403" t="s">
        <v>39</v>
      </c>
      <c r="M403" t="s">
        <v>31</v>
      </c>
    </row>
    <row r="404" spans="1:13" x14ac:dyDescent="0.25">
      <c r="A404" t="s">
        <v>853</v>
      </c>
      <c r="B404" s="9">
        <v>45273</v>
      </c>
      <c r="C404" s="10">
        <v>0.20208333333333334</v>
      </c>
      <c r="D404" t="s">
        <v>854</v>
      </c>
      <c r="E404" t="s">
        <v>76</v>
      </c>
      <c r="F404">
        <v>56</v>
      </c>
      <c r="G404" t="s">
        <v>330</v>
      </c>
      <c r="H404" t="s">
        <v>470</v>
      </c>
      <c r="I404" t="s">
        <v>29</v>
      </c>
      <c r="J404">
        <v>5</v>
      </c>
      <c r="K404">
        <v>10</v>
      </c>
      <c r="L404" t="s">
        <v>49</v>
      </c>
      <c r="M404" t="s">
        <v>40</v>
      </c>
    </row>
    <row r="405" spans="1:13" x14ac:dyDescent="0.25">
      <c r="A405" t="s">
        <v>855</v>
      </c>
      <c r="B405" s="9">
        <v>45275</v>
      </c>
      <c r="C405" s="10">
        <v>0.6479166666666667</v>
      </c>
      <c r="D405" t="s">
        <v>856</v>
      </c>
      <c r="E405" t="s">
        <v>26</v>
      </c>
      <c r="F405">
        <v>28</v>
      </c>
      <c r="G405" t="s">
        <v>330</v>
      </c>
      <c r="H405" t="s">
        <v>470</v>
      </c>
      <c r="I405" t="s">
        <v>100</v>
      </c>
      <c r="J405">
        <v>5</v>
      </c>
      <c r="K405">
        <v>55</v>
      </c>
      <c r="L405" t="s">
        <v>34</v>
      </c>
      <c r="M405" t="s">
        <v>31</v>
      </c>
    </row>
    <row r="406" spans="1:13" x14ac:dyDescent="0.25">
      <c r="A406" t="s">
        <v>857</v>
      </c>
      <c r="B406" s="9">
        <v>45278</v>
      </c>
      <c r="C406" s="10">
        <v>0.87986111111111109</v>
      </c>
      <c r="D406" t="s">
        <v>858</v>
      </c>
      <c r="E406" t="s">
        <v>26</v>
      </c>
      <c r="F406">
        <v>12</v>
      </c>
      <c r="G406" t="s">
        <v>418</v>
      </c>
      <c r="H406" t="s">
        <v>470</v>
      </c>
      <c r="I406" t="s">
        <v>29</v>
      </c>
      <c r="J406">
        <v>1</v>
      </c>
      <c r="K406">
        <v>56</v>
      </c>
      <c r="L406" t="s">
        <v>46</v>
      </c>
      <c r="M406" t="s">
        <v>31</v>
      </c>
    </row>
    <row r="407" spans="1:13" x14ac:dyDescent="0.25">
      <c r="A407" t="s">
        <v>859</v>
      </c>
      <c r="B407" s="9">
        <v>45283</v>
      </c>
      <c r="C407" s="10">
        <v>0.33055555555555555</v>
      </c>
      <c r="D407" t="s">
        <v>860</v>
      </c>
      <c r="E407" t="s">
        <v>26</v>
      </c>
      <c r="F407">
        <v>31</v>
      </c>
      <c r="G407" t="s">
        <v>418</v>
      </c>
      <c r="H407" t="s">
        <v>470</v>
      </c>
      <c r="I407" t="s">
        <v>100</v>
      </c>
      <c r="J407">
        <v>0</v>
      </c>
      <c r="K407">
        <v>15</v>
      </c>
      <c r="L407" t="s">
        <v>30</v>
      </c>
      <c r="M407" t="s">
        <v>40</v>
      </c>
    </row>
    <row r="408" spans="1:13" x14ac:dyDescent="0.25">
      <c r="A408" t="s">
        <v>861</v>
      </c>
      <c r="B408" s="9">
        <v>45283</v>
      </c>
      <c r="C408" s="10">
        <v>0.36736111111111114</v>
      </c>
      <c r="D408" t="s">
        <v>862</v>
      </c>
      <c r="E408" t="s">
        <v>26</v>
      </c>
      <c r="F408">
        <v>3</v>
      </c>
      <c r="G408" t="s">
        <v>330</v>
      </c>
      <c r="H408" t="s">
        <v>470</v>
      </c>
      <c r="I408" t="s">
        <v>100</v>
      </c>
      <c r="J408">
        <v>2</v>
      </c>
      <c r="K408">
        <v>48</v>
      </c>
      <c r="L408" t="s">
        <v>87</v>
      </c>
      <c r="M408" t="s">
        <v>31</v>
      </c>
    </row>
    <row r="409" spans="1:13" x14ac:dyDescent="0.25">
      <c r="A409" t="s">
        <v>863</v>
      </c>
      <c r="B409" s="9">
        <v>45284</v>
      </c>
      <c r="C409" s="10">
        <v>0.30208333333333331</v>
      </c>
      <c r="D409" t="s">
        <v>864</v>
      </c>
      <c r="E409" t="s">
        <v>76</v>
      </c>
      <c r="F409">
        <v>60</v>
      </c>
      <c r="G409" t="s">
        <v>330</v>
      </c>
      <c r="H409" t="s">
        <v>470</v>
      </c>
      <c r="I409" t="s">
        <v>29</v>
      </c>
      <c r="J409">
        <v>0</v>
      </c>
      <c r="K409">
        <v>10</v>
      </c>
      <c r="L409" t="s">
        <v>49</v>
      </c>
      <c r="M409" t="s">
        <v>40</v>
      </c>
    </row>
    <row r="410" spans="1:13" x14ac:dyDescent="0.25">
      <c r="A410" t="s">
        <v>865</v>
      </c>
      <c r="B410" s="9">
        <v>45289</v>
      </c>
      <c r="C410" s="10">
        <v>1.3888888888888889E-3</v>
      </c>
      <c r="D410" t="s">
        <v>866</v>
      </c>
      <c r="E410" t="s">
        <v>26</v>
      </c>
      <c r="F410">
        <v>28</v>
      </c>
      <c r="G410" t="s">
        <v>330</v>
      </c>
      <c r="H410" t="s">
        <v>470</v>
      </c>
      <c r="I410" t="s">
        <v>29</v>
      </c>
      <c r="J410">
        <v>1</v>
      </c>
      <c r="K410">
        <v>26</v>
      </c>
      <c r="L410" t="s">
        <v>34</v>
      </c>
      <c r="M410" t="s">
        <v>40</v>
      </c>
    </row>
    <row r="411" spans="1:13" x14ac:dyDescent="0.25">
      <c r="A411" t="s">
        <v>867</v>
      </c>
      <c r="B411" s="9">
        <v>45262</v>
      </c>
      <c r="C411" s="10">
        <v>0.52708333333333335</v>
      </c>
      <c r="D411" t="s">
        <v>868</v>
      </c>
      <c r="E411" t="s">
        <v>76</v>
      </c>
      <c r="F411">
        <v>13</v>
      </c>
      <c r="G411" t="s">
        <v>174</v>
      </c>
      <c r="H411" t="s">
        <v>470</v>
      </c>
      <c r="I411" t="s">
        <v>29</v>
      </c>
      <c r="J411">
        <v>2</v>
      </c>
      <c r="K411">
        <v>52</v>
      </c>
      <c r="L411" t="s">
        <v>46</v>
      </c>
      <c r="M411" t="s">
        <v>31</v>
      </c>
    </row>
    <row r="412" spans="1:13" x14ac:dyDescent="0.25">
      <c r="A412" t="s">
        <v>869</v>
      </c>
      <c r="B412" s="9">
        <v>45263</v>
      </c>
      <c r="C412" s="10">
        <v>0.95833333333333337</v>
      </c>
      <c r="D412" t="s">
        <v>870</v>
      </c>
      <c r="E412" t="s">
        <v>26</v>
      </c>
      <c r="F412">
        <v>39</v>
      </c>
      <c r="G412" t="s">
        <v>174</v>
      </c>
      <c r="H412" t="s">
        <v>470</v>
      </c>
      <c r="I412" t="s">
        <v>29</v>
      </c>
      <c r="J412">
        <v>0</v>
      </c>
      <c r="K412">
        <v>54</v>
      </c>
      <c r="L412" t="s">
        <v>30</v>
      </c>
      <c r="M412" t="s">
        <v>31</v>
      </c>
    </row>
    <row r="413" spans="1:13" x14ac:dyDescent="0.25">
      <c r="A413" t="s">
        <v>871</v>
      </c>
      <c r="B413" s="9">
        <v>45265</v>
      </c>
      <c r="C413" s="10">
        <v>0.66736111111111107</v>
      </c>
      <c r="D413" t="s">
        <v>872</v>
      </c>
      <c r="E413" t="s">
        <v>76</v>
      </c>
      <c r="F413">
        <v>11</v>
      </c>
      <c r="G413" t="s">
        <v>174</v>
      </c>
      <c r="H413" t="s">
        <v>470</v>
      </c>
      <c r="I413" t="s">
        <v>29</v>
      </c>
      <c r="J413">
        <v>5</v>
      </c>
      <c r="K413">
        <v>54</v>
      </c>
      <c r="L413" t="s">
        <v>46</v>
      </c>
      <c r="M413" t="s">
        <v>31</v>
      </c>
    </row>
    <row r="414" spans="1:13" x14ac:dyDescent="0.25">
      <c r="A414" t="s">
        <v>873</v>
      </c>
      <c r="B414" s="9">
        <v>45272</v>
      </c>
      <c r="C414" s="10">
        <v>0.59652777777777777</v>
      </c>
      <c r="D414" t="s">
        <v>874</v>
      </c>
      <c r="E414" t="s">
        <v>76</v>
      </c>
      <c r="F414">
        <v>4</v>
      </c>
      <c r="G414" t="s">
        <v>174</v>
      </c>
      <c r="H414" t="s">
        <v>470</v>
      </c>
      <c r="I414" t="s">
        <v>100</v>
      </c>
      <c r="J414">
        <v>1</v>
      </c>
      <c r="K414">
        <v>10</v>
      </c>
      <c r="L414" t="s">
        <v>87</v>
      </c>
      <c r="M414" t="s">
        <v>40</v>
      </c>
    </row>
    <row r="415" spans="1:13" x14ac:dyDescent="0.25">
      <c r="A415" t="s">
        <v>875</v>
      </c>
      <c r="B415" s="9">
        <v>45283</v>
      </c>
      <c r="C415" s="10">
        <v>0.38819444444444445</v>
      </c>
      <c r="D415" t="s">
        <v>876</v>
      </c>
      <c r="E415" t="s">
        <v>26</v>
      </c>
      <c r="F415">
        <v>44</v>
      </c>
      <c r="G415" t="s">
        <v>174</v>
      </c>
      <c r="H415" t="s">
        <v>470</v>
      </c>
      <c r="I415" t="s">
        <v>100</v>
      </c>
      <c r="J415">
        <v>3</v>
      </c>
      <c r="K415">
        <v>58</v>
      </c>
      <c r="L415" t="s">
        <v>39</v>
      </c>
      <c r="M415" t="s">
        <v>31</v>
      </c>
    </row>
    <row r="416" spans="1:13" x14ac:dyDescent="0.25">
      <c r="A416" t="s">
        <v>877</v>
      </c>
      <c r="B416" s="9">
        <v>45286</v>
      </c>
      <c r="C416" s="10">
        <v>0.50208333333333333</v>
      </c>
      <c r="D416" t="s">
        <v>878</v>
      </c>
      <c r="E416" t="s">
        <v>26</v>
      </c>
      <c r="F416">
        <v>64</v>
      </c>
      <c r="G416" t="s">
        <v>174</v>
      </c>
      <c r="H416" t="s">
        <v>470</v>
      </c>
      <c r="I416" t="s">
        <v>29</v>
      </c>
      <c r="J416">
        <v>5</v>
      </c>
      <c r="K416">
        <v>15</v>
      </c>
      <c r="L416" t="s">
        <v>43</v>
      </c>
      <c r="M416" t="s">
        <v>40</v>
      </c>
    </row>
    <row r="417" spans="1:13" x14ac:dyDescent="0.25">
      <c r="A417" t="s">
        <v>879</v>
      </c>
      <c r="B417" s="9">
        <v>45289</v>
      </c>
      <c r="C417" s="10">
        <v>0.99097222222222225</v>
      </c>
      <c r="D417" t="s">
        <v>880</v>
      </c>
      <c r="E417" t="s">
        <v>26</v>
      </c>
      <c r="F417">
        <v>19</v>
      </c>
      <c r="G417" t="s">
        <v>174</v>
      </c>
      <c r="H417" t="s">
        <v>470</v>
      </c>
      <c r="I417" t="s">
        <v>100</v>
      </c>
      <c r="J417">
        <v>6</v>
      </c>
      <c r="K417">
        <v>40</v>
      </c>
      <c r="L417" t="s">
        <v>46</v>
      </c>
      <c r="M417" t="s">
        <v>31</v>
      </c>
    </row>
    <row r="418" spans="1:13" x14ac:dyDescent="0.25">
      <c r="A418" t="s">
        <v>881</v>
      </c>
      <c r="B418" s="9">
        <v>45273</v>
      </c>
      <c r="C418" s="10">
        <v>0.32291666666666669</v>
      </c>
      <c r="D418" t="s">
        <v>882</v>
      </c>
      <c r="E418" t="s">
        <v>26</v>
      </c>
      <c r="F418">
        <v>33</v>
      </c>
      <c r="G418" t="s">
        <v>27</v>
      </c>
      <c r="H418" t="s">
        <v>470</v>
      </c>
      <c r="I418" t="s">
        <v>29</v>
      </c>
      <c r="J418">
        <v>7</v>
      </c>
      <c r="K418">
        <v>17</v>
      </c>
      <c r="L418" t="s">
        <v>30</v>
      </c>
      <c r="M418" t="s">
        <v>40</v>
      </c>
    </row>
    <row r="419" spans="1:13" x14ac:dyDescent="0.25">
      <c r="A419" t="s">
        <v>883</v>
      </c>
      <c r="B419" s="9">
        <v>45275</v>
      </c>
      <c r="C419" s="10">
        <v>0.81666666666666665</v>
      </c>
      <c r="D419" t="s">
        <v>884</v>
      </c>
      <c r="E419" t="s">
        <v>26</v>
      </c>
      <c r="F419">
        <v>50</v>
      </c>
      <c r="G419" t="s">
        <v>27</v>
      </c>
      <c r="H419" t="s">
        <v>470</v>
      </c>
      <c r="I419" t="s">
        <v>29</v>
      </c>
      <c r="J419">
        <v>3</v>
      </c>
      <c r="K419">
        <v>11</v>
      </c>
      <c r="L419" t="s">
        <v>39</v>
      </c>
      <c r="M419" t="s">
        <v>40</v>
      </c>
    </row>
    <row r="420" spans="1:13" x14ac:dyDescent="0.25">
      <c r="A420" t="s">
        <v>885</v>
      </c>
      <c r="B420" s="9">
        <v>45265</v>
      </c>
      <c r="C420" s="10">
        <v>0.80208333333333337</v>
      </c>
      <c r="D420" t="s">
        <v>886</v>
      </c>
      <c r="E420" t="s">
        <v>76</v>
      </c>
      <c r="F420">
        <v>50</v>
      </c>
      <c r="G420" t="s">
        <v>27</v>
      </c>
      <c r="H420" t="s">
        <v>470</v>
      </c>
      <c r="I420" t="s">
        <v>29</v>
      </c>
      <c r="J420">
        <v>0</v>
      </c>
      <c r="K420">
        <v>53</v>
      </c>
      <c r="L420" t="s">
        <v>39</v>
      </c>
      <c r="M420" t="s">
        <v>31</v>
      </c>
    </row>
    <row r="421" spans="1:13" x14ac:dyDescent="0.25">
      <c r="A421" t="s">
        <v>887</v>
      </c>
      <c r="B421" s="9">
        <v>45266</v>
      </c>
      <c r="C421" s="10">
        <v>0.16666666666666666</v>
      </c>
      <c r="D421" t="s">
        <v>888</v>
      </c>
      <c r="E421" t="s">
        <v>76</v>
      </c>
      <c r="F421">
        <v>32</v>
      </c>
      <c r="G421" t="s">
        <v>27</v>
      </c>
      <c r="H421" t="s">
        <v>470</v>
      </c>
      <c r="I421" t="s">
        <v>100</v>
      </c>
      <c r="J421">
        <v>2</v>
      </c>
      <c r="K421">
        <v>58</v>
      </c>
      <c r="L421" t="s">
        <v>30</v>
      </c>
      <c r="M421" t="s">
        <v>31</v>
      </c>
    </row>
    <row r="422" spans="1:13" x14ac:dyDescent="0.25">
      <c r="A422" t="s">
        <v>889</v>
      </c>
      <c r="B422" s="9">
        <v>45268</v>
      </c>
      <c r="C422" s="10">
        <v>0.91666666666666663</v>
      </c>
      <c r="D422" t="s">
        <v>890</v>
      </c>
      <c r="E422" t="s">
        <v>76</v>
      </c>
      <c r="F422">
        <v>14</v>
      </c>
      <c r="G422" t="s">
        <v>27</v>
      </c>
      <c r="H422" t="s">
        <v>470</v>
      </c>
      <c r="I422" t="s">
        <v>100</v>
      </c>
      <c r="J422">
        <v>7</v>
      </c>
      <c r="K422">
        <v>41</v>
      </c>
      <c r="L422" t="s">
        <v>46</v>
      </c>
      <c r="M422" t="s">
        <v>31</v>
      </c>
    </row>
    <row r="423" spans="1:13" x14ac:dyDescent="0.25">
      <c r="A423" t="s">
        <v>891</v>
      </c>
      <c r="B423" s="9">
        <v>45282</v>
      </c>
      <c r="C423" s="10">
        <v>0.88472222222222219</v>
      </c>
      <c r="D423" t="s">
        <v>892</v>
      </c>
      <c r="E423" t="s">
        <v>76</v>
      </c>
      <c r="F423">
        <v>78</v>
      </c>
      <c r="G423" t="s">
        <v>27</v>
      </c>
      <c r="H423" t="s">
        <v>470</v>
      </c>
      <c r="I423" t="s">
        <v>29</v>
      </c>
      <c r="J423">
        <v>8</v>
      </c>
      <c r="K423">
        <v>56</v>
      </c>
      <c r="L423" t="s">
        <v>105</v>
      </c>
      <c r="M423" t="s">
        <v>31</v>
      </c>
    </row>
    <row r="424" spans="1:13" x14ac:dyDescent="0.25">
      <c r="A424" t="s">
        <v>893</v>
      </c>
      <c r="B424" s="9">
        <v>45288</v>
      </c>
      <c r="C424" s="10">
        <v>3.125E-2</v>
      </c>
      <c r="D424" t="s">
        <v>894</v>
      </c>
      <c r="E424" t="s">
        <v>76</v>
      </c>
      <c r="F424">
        <v>38</v>
      </c>
      <c r="G424" t="s">
        <v>27</v>
      </c>
      <c r="H424" t="s">
        <v>470</v>
      </c>
      <c r="I424" t="s">
        <v>29</v>
      </c>
      <c r="J424">
        <v>1</v>
      </c>
      <c r="K424">
        <v>55</v>
      </c>
      <c r="L424" t="s">
        <v>30</v>
      </c>
      <c r="M424" t="s">
        <v>31</v>
      </c>
    </row>
    <row r="425" spans="1:13" x14ac:dyDescent="0.25">
      <c r="A425" t="s">
        <v>895</v>
      </c>
      <c r="B425" s="9">
        <v>45289</v>
      </c>
      <c r="C425" s="10">
        <v>0.34305555555555556</v>
      </c>
      <c r="D425" t="s">
        <v>896</v>
      </c>
      <c r="E425" t="s">
        <v>76</v>
      </c>
      <c r="F425">
        <v>58</v>
      </c>
      <c r="G425" t="s">
        <v>27</v>
      </c>
      <c r="H425" t="s">
        <v>470</v>
      </c>
      <c r="I425" t="s">
        <v>100</v>
      </c>
      <c r="J425">
        <v>5</v>
      </c>
      <c r="K425">
        <v>14</v>
      </c>
      <c r="L425" t="s">
        <v>49</v>
      </c>
      <c r="M425" t="s">
        <v>40</v>
      </c>
    </row>
    <row r="426" spans="1:13" x14ac:dyDescent="0.25">
      <c r="A426" t="s">
        <v>897</v>
      </c>
      <c r="B426" s="9">
        <v>45262</v>
      </c>
      <c r="C426" s="10">
        <v>0.85972222222222228</v>
      </c>
      <c r="D426" t="s">
        <v>898</v>
      </c>
      <c r="E426" t="s">
        <v>76</v>
      </c>
      <c r="F426">
        <v>49</v>
      </c>
      <c r="G426" t="s">
        <v>330</v>
      </c>
      <c r="H426" t="s">
        <v>28</v>
      </c>
      <c r="I426" t="s">
        <v>100</v>
      </c>
      <c r="J426">
        <v>10</v>
      </c>
      <c r="K426">
        <v>15</v>
      </c>
      <c r="L426" t="s">
        <v>39</v>
      </c>
      <c r="M426" t="s">
        <v>40</v>
      </c>
    </row>
    <row r="427" spans="1:13" x14ac:dyDescent="0.25">
      <c r="A427" t="s">
        <v>899</v>
      </c>
      <c r="B427" s="9">
        <v>45281</v>
      </c>
      <c r="C427" s="10">
        <v>0.70138888888888884</v>
      </c>
      <c r="D427" t="s">
        <v>900</v>
      </c>
      <c r="E427" t="s">
        <v>26</v>
      </c>
      <c r="F427">
        <v>41</v>
      </c>
      <c r="G427" t="s">
        <v>330</v>
      </c>
      <c r="H427" t="s">
        <v>28</v>
      </c>
      <c r="I427" t="s">
        <v>100</v>
      </c>
      <c r="J427">
        <v>2</v>
      </c>
      <c r="K427">
        <v>29</v>
      </c>
      <c r="L427" t="s">
        <v>39</v>
      </c>
      <c r="M427" t="s">
        <v>40</v>
      </c>
    </row>
    <row r="428" spans="1:13" x14ac:dyDescent="0.25">
      <c r="A428" t="s">
        <v>901</v>
      </c>
      <c r="B428" s="9">
        <v>45283</v>
      </c>
      <c r="C428" s="10">
        <v>0.66874999999999996</v>
      </c>
      <c r="D428" t="s">
        <v>902</v>
      </c>
      <c r="E428" t="s">
        <v>76</v>
      </c>
      <c r="F428">
        <v>37</v>
      </c>
      <c r="G428" t="s">
        <v>330</v>
      </c>
      <c r="H428" t="s">
        <v>28</v>
      </c>
      <c r="I428" t="s">
        <v>100</v>
      </c>
      <c r="J428">
        <v>6</v>
      </c>
      <c r="K428">
        <v>58</v>
      </c>
      <c r="L428" t="s">
        <v>30</v>
      </c>
      <c r="M428" t="s">
        <v>31</v>
      </c>
    </row>
    <row r="429" spans="1:13" x14ac:dyDescent="0.25">
      <c r="A429" t="s">
        <v>903</v>
      </c>
      <c r="B429" s="9">
        <v>45261</v>
      </c>
      <c r="C429" s="10">
        <v>0.99791666666666667</v>
      </c>
      <c r="D429" t="s">
        <v>904</v>
      </c>
      <c r="E429" t="s">
        <v>76</v>
      </c>
      <c r="F429">
        <v>27</v>
      </c>
      <c r="G429" t="s">
        <v>330</v>
      </c>
      <c r="H429" t="s">
        <v>28</v>
      </c>
      <c r="I429" t="s">
        <v>29</v>
      </c>
      <c r="J429">
        <v>9</v>
      </c>
      <c r="K429">
        <v>59</v>
      </c>
      <c r="L429" t="s">
        <v>34</v>
      </c>
      <c r="M429" t="s">
        <v>31</v>
      </c>
    </row>
    <row r="430" spans="1:13" x14ac:dyDescent="0.25">
      <c r="A430" t="s">
        <v>905</v>
      </c>
      <c r="B430" s="9">
        <v>45261</v>
      </c>
      <c r="C430" s="10">
        <v>0.62083333333333335</v>
      </c>
      <c r="D430" t="s">
        <v>906</v>
      </c>
      <c r="E430" t="s">
        <v>26</v>
      </c>
      <c r="F430">
        <v>42</v>
      </c>
      <c r="G430" t="s">
        <v>330</v>
      </c>
      <c r="H430" t="s">
        <v>28</v>
      </c>
      <c r="I430" t="s">
        <v>29</v>
      </c>
      <c r="J430">
        <v>9</v>
      </c>
      <c r="K430">
        <v>33</v>
      </c>
      <c r="L430" t="s">
        <v>39</v>
      </c>
      <c r="M430" t="s">
        <v>31</v>
      </c>
    </row>
    <row r="431" spans="1:13" x14ac:dyDescent="0.25">
      <c r="A431" t="s">
        <v>907</v>
      </c>
      <c r="B431" s="9">
        <v>45268</v>
      </c>
      <c r="C431" s="10">
        <v>0.52638888888888891</v>
      </c>
      <c r="D431" t="s">
        <v>908</v>
      </c>
      <c r="E431" t="s">
        <v>26</v>
      </c>
      <c r="F431">
        <v>74</v>
      </c>
      <c r="G431" t="s">
        <v>330</v>
      </c>
      <c r="H431" t="s">
        <v>28</v>
      </c>
      <c r="I431" t="s">
        <v>29</v>
      </c>
      <c r="J431">
        <v>7</v>
      </c>
      <c r="K431">
        <v>22</v>
      </c>
      <c r="L431" t="s">
        <v>105</v>
      </c>
      <c r="M431" t="s">
        <v>40</v>
      </c>
    </row>
    <row r="432" spans="1:13" x14ac:dyDescent="0.25">
      <c r="A432" t="s">
        <v>909</v>
      </c>
      <c r="B432" s="9">
        <v>45277</v>
      </c>
      <c r="C432" s="10">
        <v>0.8930555555555556</v>
      </c>
      <c r="D432" t="s">
        <v>910</v>
      </c>
      <c r="E432" t="s">
        <v>26</v>
      </c>
      <c r="F432">
        <v>62</v>
      </c>
      <c r="G432" t="s">
        <v>330</v>
      </c>
      <c r="H432" t="s">
        <v>28</v>
      </c>
      <c r="I432" t="s">
        <v>29</v>
      </c>
      <c r="J432">
        <v>1</v>
      </c>
      <c r="K432">
        <v>27</v>
      </c>
      <c r="L432" t="s">
        <v>43</v>
      </c>
      <c r="M432" t="s">
        <v>40</v>
      </c>
    </row>
    <row r="433" spans="1:13" x14ac:dyDescent="0.25">
      <c r="A433" t="s">
        <v>911</v>
      </c>
      <c r="B433" s="9">
        <v>45278</v>
      </c>
      <c r="C433" s="10">
        <v>0.74791666666666667</v>
      </c>
      <c r="D433" t="s">
        <v>912</v>
      </c>
      <c r="E433" t="s">
        <v>26</v>
      </c>
      <c r="F433">
        <v>34</v>
      </c>
      <c r="G433" t="s">
        <v>330</v>
      </c>
      <c r="H433" t="s">
        <v>28</v>
      </c>
      <c r="I433" t="s">
        <v>29</v>
      </c>
      <c r="J433">
        <v>7</v>
      </c>
      <c r="K433">
        <v>11</v>
      </c>
      <c r="L433" t="s">
        <v>30</v>
      </c>
      <c r="M433" t="s">
        <v>40</v>
      </c>
    </row>
    <row r="434" spans="1:13" x14ac:dyDescent="0.25">
      <c r="A434" t="s">
        <v>913</v>
      </c>
      <c r="B434" s="9">
        <v>45289</v>
      </c>
      <c r="C434" s="10">
        <v>0.21111111111111111</v>
      </c>
      <c r="D434" t="s">
        <v>914</v>
      </c>
      <c r="E434" t="s">
        <v>26</v>
      </c>
      <c r="F434">
        <v>52</v>
      </c>
      <c r="G434" t="s">
        <v>330</v>
      </c>
      <c r="H434" t="s">
        <v>28</v>
      </c>
      <c r="I434" t="s">
        <v>29</v>
      </c>
      <c r="J434">
        <v>10</v>
      </c>
      <c r="K434">
        <v>10</v>
      </c>
      <c r="L434" t="s">
        <v>49</v>
      </c>
      <c r="M434" t="s">
        <v>40</v>
      </c>
    </row>
    <row r="435" spans="1:13" x14ac:dyDescent="0.25">
      <c r="A435" t="s">
        <v>915</v>
      </c>
      <c r="B435" s="9">
        <v>45265</v>
      </c>
      <c r="C435" s="10">
        <v>0.72847222222222219</v>
      </c>
      <c r="D435" t="s">
        <v>916</v>
      </c>
      <c r="E435" t="s">
        <v>76</v>
      </c>
      <c r="F435">
        <v>72</v>
      </c>
      <c r="G435" t="s">
        <v>383</v>
      </c>
      <c r="H435" t="s">
        <v>28</v>
      </c>
      <c r="I435" t="s">
        <v>100</v>
      </c>
      <c r="J435">
        <v>3</v>
      </c>
      <c r="K435">
        <v>48</v>
      </c>
      <c r="L435" t="s">
        <v>105</v>
      </c>
      <c r="M435" t="s">
        <v>31</v>
      </c>
    </row>
    <row r="436" spans="1:13" x14ac:dyDescent="0.25">
      <c r="A436" t="s">
        <v>917</v>
      </c>
      <c r="B436" s="9">
        <v>45271</v>
      </c>
      <c r="C436" s="10">
        <v>0.59930555555555554</v>
      </c>
      <c r="D436" t="s">
        <v>918</v>
      </c>
      <c r="E436" t="s">
        <v>76</v>
      </c>
      <c r="F436">
        <v>72</v>
      </c>
      <c r="G436" t="s">
        <v>383</v>
      </c>
      <c r="H436" t="s">
        <v>28</v>
      </c>
      <c r="I436" t="s">
        <v>29</v>
      </c>
      <c r="J436">
        <v>5</v>
      </c>
      <c r="K436">
        <v>12</v>
      </c>
      <c r="L436" t="s">
        <v>105</v>
      </c>
      <c r="M436" t="s">
        <v>40</v>
      </c>
    </row>
    <row r="437" spans="1:13" x14ac:dyDescent="0.25">
      <c r="A437" t="s">
        <v>919</v>
      </c>
      <c r="B437" s="9">
        <v>45272</v>
      </c>
      <c r="C437" s="10">
        <v>0.91319444444444442</v>
      </c>
      <c r="D437" t="s">
        <v>920</v>
      </c>
      <c r="E437" t="s">
        <v>26</v>
      </c>
      <c r="F437">
        <v>37</v>
      </c>
      <c r="G437" t="s">
        <v>383</v>
      </c>
      <c r="H437" t="s">
        <v>28</v>
      </c>
      <c r="I437" t="s">
        <v>29</v>
      </c>
      <c r="J437">
        <v>5</v>
      </c>
      <c r="K437">
        <v>36</v>
      </c>
      <c r="L437" t="s">
        <v>30</v>
      </c>
      <c r="M437" t="s">
        <v>31</v>
      </c>
    </row>
    <row r="438" spans="1:13" x14ac:dyDescent="0.25">
      <c r="A438" t="s">
        <v>921</v>
      </c>
      <c r="B438" s="9">
        <v>45284</v>
      </c>
      <c r="C438" s="10">
        <v>0.96597222222222223</v>
      </c>
      <c r="D438" t="s">
        <v>922</v>
      </c>
      <c r="E438" t="s">
        <v>76</v>
      </c>
      <c r="F438">
        <v>72</v>
      </c>
      <c r="G438" t="s">
        <v>383</v>
      </c>
      <c r="H438" t="s">
        <v>28</v>
      </c>
      <c r="I438" t="s">
        <v>29</v>
      </c>
      <c r="J438">
        <v>7</v>
      </c>
      <c r="K438">
        <v>44</v>
      </c>
      <c r="L438" t="s">
        <v>105</v>
      </c>
      <c r="M438" t="s">
        <v>31</v>
      </c>
    </row>
    <row r="439" spans="1:13" x14ac:dyDescent="0.25">
      <c r="A439" t="s">
        <v>923</v>
      </c>
      <c r="B439" s="9">
        <v>45286</v>
      </c>
      <c r="C439" s="10">
        <v>0.98263888888888884</v>
      </c>
      <c r="D439" t="s">
        <v>924</v>
      </c>
      <c r="E439" t="s">
        <v>26</v>
      </c>
      <c r="F439">
        <v>74</v>
      </c>
      <c r="G439" t="s">
        <v>383</v>
      </c>
      <c r="H439" t="s">
        <v>28</v>
      </c>
      <c r="I439" t="s">
        <v>29</v>
      </c>
      <c r="J439">
        <v>3</v>
      </c>
      <c r="K439">
        <v>10</v>
      </c>
      <c r="L439" t="s">
        <v>105</v>
      </c>
      <c r="M439" t="s">
        <v>40</v>
      </c>
    </row>
    <row r="440" spans="1:13" x14ac:dyDescent="0.25">
      <c r="A440" t="s">
        <v>925</v>
      </c>
      <c r="B440" s="9">
        <v>45290</v>
      </c>
      <c r="C440" s="10">
        <v>0.74375000000000002</v>
      </c>
      <c r="D440" t="s">
        <v>926</v>
      </c>
      <c r="E440" t="s">
        <v>26</v>
      </c>
      <c r="F440">
        <v>8</v>
      </c>
      <c r="G440" t="s">
        <v>383</v>
      </c>
      <c r="H440" t="s">
        <v>28</v>
      </c>
      <c r="I440" t="s">
        <v>29</v>
      </c>
      <c r="J440">
        <v>0</v>
      </c>
      <c r="K440">
        <v>21</v>
      </c>
      <c r="L440" t="s">
        <v>87</v>
      </c>
      <c r="M440" t="s">
        <v>40</v>
      </c>
    </row>
    <row r="441" spans="1:13" x14ac:dyDescent="0.25">
      <c r="A441" t="s">
        <v>927</v>
      </c>
      <c r="B441" s="9">
        <v>45270</v>
      </c>
      <c r="C441" s="10">
        <v>0.8833333333333333</v>
      </c>
      <c r="D441" t="s">
        <v>928</v>
      </c>
      <c r="E441" t="s">
        <v>26</v>
      </c>
      <c r="F441">
        <v>16</v>
      </c>
      <c r="G441" t="s">
        <v>418</v>
      </c>
      <c r="H441" t="s">
        <v>28</v>
      </c>
      <c r="I441" t="s">
        <v>29</v>
      </c>
      <c r="J441">
        <v>4</v>
      </c>
      <c r="K441">
        <v>34</v>
      </c>
      <c r="L441" t="s">
        <v>46</v>
      </c>
      <c r="M441" t="s">
        <v>31</v>
      </c>
    </row>
    <row r="442" spans="1:13" x14ac:dyDescent="0.25">
      <c r="A442" t="s">
        <v>929</v>
      </c>
      <c r="B442" s="9">
        <v>45274</v>
      </c>
      <c r="C442" s="10">
        <v>0.9770833333333333</v>
      </c>
      <c r="D442" t="s">
        <v>930</v>
      </c>
      <c r="E442" t="s">
        <v>76</v>
      </c>
      <c r="F442">
        <v>9</v>
      </c>
      <c r="G442" t="s">
        <v>418</v>
      </c>
      <c r="H442" t="s">
        <v>28</v>
      </c>
      <c r="I442" t="s">
        <v>29</v>
      </c>
      <c r="J442">
        <v>6</v>
      </c>
      <c r="K442">
        <v>55</v>
      </c>
      <c r="L442" t="s">
        <v>87</v>
      </c>
      <c r="M442" t="s">
        <v>31</v>
      </c>
    </row>
    <row r="443" spans="1:13" x14ac:dyDescent="0.25">
      <c r="A443" t="s">
        <v>931</v>
      </c>
      <c r="B443" s="9">
        <v>45275</v>
      </c>
      <c r="C443" s="10">
        <v>4.1666666666666664E-2</v>
      </c>
      <c r="D443" t="s">
        <v>932</v>
      </c>
      <c r="E443" t="s">
        <v>76</v>
      </c>
      <c r="F443">
        <v>77</v>
      </c>
      <c r="G443" t="s">
        <v>418</v>
      </c>
      <c r="H443" t="s">
        <v>28</v>
      </c>
      <c r="I443" t="s">
        <v>100</v>
      </c>
      <c r="J443">
        <v>2</v>
      </c>
      <c r="K443">
        <v>24</v>
      </c>
      <c r="L443" t="s">
        <v>105</v>
      </c>
      <c r="M443" t="s">
        <v>40</v>
      </c>
    </row>
    <row r="444" spans="1:13" x14ac:dyDescent="0.25">
      <c r="A444" t="s">
        <v>933</v>
      </c>
      <c r="B444" s="9">
        <v>45282</v>
      </c>
      <c r="C444" s="10">
        <v>0.15277777777777779</v>
      </c>
      <c r="D444" t="s">
        <v>934</v>
      </c>
      <c r="E444" t="s">
        <v>76</v>
      </c>
      <c r="F444">
        <v>41</v>
      </c>
      <c r="G444" t="s">
        <v>418</v>
      </c>
      <c r="H444" t="s">
        <v>28</v>
      </c>
      <c r="I444" t="s">
        <v>100</v>
      </c>
      <c r="J444">
        <v>0</v>
      </c>
      <c r="K444">
        <v>52</v>
      </c>
      <c r="L444" t="s">
        <v>39</v>
      </c>
      <c r="M444" t="s">
        <v>31</v>
      </c>
    </row>
    <row r="445" spans="1:13" x14ac:dyDescent="0.25">
      <c r="A445" t="s">
        <v>935</v>
      </c>
      <c r="B445" s="9">
        <v>45287</v>
      </c>
      <c r="C445" s="10">
        <v>0.7631944444444444</v>
      </c>
      <c r="D445" t="s">
        <v>936</v>
      </c>
      <c r="E445" t="s">
        <v>76</v>
      </c>
      <c r="F445">
        <v>21</v>
      </c>
      <c r="G445" t="s">
        <v>441</v>
      </c>
      <c r="H445" t="s">
        <v>28</v>
      </c>
      <c r="I445" t="s">
        <v>100</v>
      </c>
      <c r="J445">
        <v>8</v>
      </c>
      <c r="K445">
        <v>18</v>
      </c>
      <c r="L445" t="s">
        <v>34</v>
      </c>
      <c r="M445" t="s">
        <v>40</v>
      </c>
    </row>
    <row r="446" spans="1:13" x14ac:dyDescent="0.25">
      <c r="A446" t="s">
        <v>937</v>
      </c>
      <c r="B446" s="9">
        <v>45289</v>
      </c>
      <c r="C446" s="10">
        <v>0.17847222222222223</v>
      </c>
      <c r="D446" t="s">
        <v>938</v>
      </c>
      <c r="E446" t="s">
        <v>76</v>
      </c>
      <c r="F446">
        <v>44</v>
      </c>
      <c r="G446" t="s">
        <v>441</v>
      </c>
      <c r="H446" t="s">
        <v>28</v>
      </c>
      <c r="I446" t="s">
        <v>100</v>
      </c>
      <c r="J446">
        <v>6</v>
      </c>
      <c r="K446">
        <v>52</v>
      </c>
      <c r="L446" t="s">
        <v>39</v>
      </c>
      <c r="M446" t="s">
        <v>31</v>
      </c>
    </row>
    <row r="447" spans="1:13" x14ac:dyDescent="0.25">
      <c r="A447" t="s">
        <v>939</v>
      </c>
      <c r="B447" s="9">
        <v>45262</v>
      </c>
      <c r="C447" s="10">
        <v>0.20694444444444443</v>
      </c>
      <c r="D447" t="s">
        <v>940</v>
      </c>
      <c r="E447" t="s">
        <v>76</v>
      </c>
      <c r="F447">
        <v>75</v>
      </c>
      <c r="G447" t="s">
        <v>253</v>
      </c>
      <c r="H447" t="s">
        <v>28</v>
      </c>
      <c r="I447" t="s">
        <v>29</v>
      </c>
      <c r="J447">
        <v>1</v>
      </c>
      <c r="K447">
        <v>26</v>
      </c>
      <c r="L447" t="s">
        <v>105</v>
      </c>
      <c r="M447" t="s">
        <v>40</v>
      </c>
    </row>
    <row r="448" spans="1:13" x14ac:dyDescent="0.25">
      <c r="A448" t="s">
        <v>941</v>
      </c>
      <c r="B448" s="9">
        <v>45266</v>
      </c>
      <c r="C448" s="10">
        <v>0.42152777777777778</v>
      </c>
      <c r="D448" t="s">
        <v>942</v>
      </c>
      <c r="E448" t="s">
        <v>76</v>
      </c>
      <c r="F448">
        <v>7</v>
      </c>
      <c r="G448" t="s">
        <v>253</v>
      </c>
      <c r="H448" t="s">
        <v>28</v>
      </c>
      <c r="I448" t="s">
        <v>29</v>
      </c>
      <c r="J448">
        <v>7</v>
      </c>
      <c r="K448">
        <v>29</v>
      </c>
      <c r="L448" t="s">
        <v>87</v>
      </c>
      <c r="M448" t="s">
        <v>40</v>
      </c>
    </row>
    <row r="449" spans="1:13" x14ac:dyDescent="0.25">
      <c r="A449" t="s">
        <v>943</v>
      </c>
      <c r="B449" s="9">
        <v>45275</v>
      </c>
      <c r="C449" s="10">
        <v>0.61527777777777781</v>
      </c>
      <c r="D449" t="s">
        <v>944</v>
      </c>
      <c r="E449" t="s">
        <v>26</v>
      </c>
      <c r="F449">
        <v>71</v>
      </c>
      <c r="G449" t="s">
        <v>253</v>
      </c>
      <c r="H449" t="s">
        <v>28</v>
      </c>
      <c r="I449" t="s">
        <v>100</v>
      </c>
      <c r="J449">
        <v>7</v>
      </c>
      <c r="K449">
        <v>15</v>
      </c>
      <c r="L449" t="s">
        <v>105</v>
      </c>
      <c r="M449" t="s">
        <v>40</v>
      </c>
    </row>
    <row r="450" spans="1:13" x14ac:dyDescent="0.25">
      <c r="A450" t="s">
        <v>945</v>
      </c>
      <c r="B450" s="9">
        <v>45275</v>
      </c>
      <c r="C450" s="10">
        <v>0.12013888888888889</v>
      </c>
      <c r="D450" t="s">
        <v>946</v>
      </c>
      <c r="E450" t="s">
        <v>26</v>
      </c>
      <c r="F450">
        <v>69</v>
      </c>
      <c r="G450" t="s">
        <v>253</v>
      </c>
      <c r="H450" t="s">
        <v>28</v>
      </c>
      <c r="I450" t="s">
        <v>29</v>
      </c>
      <c r="J450">
        <v>6</v>
      </c>
      <c r="K450">
        <v>41</v>
      </c>
      <c r="L450" t="s">
        <v>43</v>
      </c>
      <c r="M450" t="s">
        <v>31</v>
      </c>
    </row>
    <row r="451" spans="1:13" x14ac:dyDescent="0.25">
      <c r="A451" t="s">
        <v>947</v>
      </c>
      <c r="B451" s="9">
        <v>45281</v>
      </c>
      <c r="C451" s="10">
        <v>0.57291666666666663</v>
      </c>
      <c r="D451" t="s">
        <v>948</v>
      </c>
      <c r="E451" t="s">
        <v>76</v>
      </c>
      <c r="F451">
        <v>46</v>
      </c>
      <c r="G451" t="s">
        <v>253</v>
      </c>
      <c r="H451" t="s">
        <v>28</v>
      </c>
      <c r="I451" t="s">
        <v>29</v>
      </c>
      <c r="J451">
        <v>4</v>
      </c>
      <c r="K451">
        <v>39</v>
      </c>
      <c r="L451" t="s">
        <v>39</v>
      </c>
      <c r="M451" t="s">
        <v>31</v>
      </c>
    </row>
    <row r="452" spans="1:13" x14ac:dyDescent="0.25">
      <c r="A452" t="s">
        <v>949</v>
      </c>
      <c r="B452" s="9">
        <v>45284</v>
      </c>
      <c r="C452" s="10">
        <v>0.36666666666666664</v>
      </c>
      <c r="D452" t="s">
        <v>950</v>
      </c>
      <c r="E452" t="s">
        <v>76</v>
      </c>
      <c r="F452">
        <v>62</v>
      </c>
      <c r="G452" t="s">
        <v>253</v>
      </c>
      <c r="H452" t="s">
        <v>28</v>
      </c>
      <c r="I452" t="s">
        <v>100</v>
      </c>
      <c r="J452">
        <v>7</v>
      </c>
      <c r="K452">
        <v>28</v>
      </c>
      <c r="L452" t="s">
        <v>43</v>
      </c>
      <c r="M452" t="s">
        <v>40</v>
      </c>
    </row>
    <row r="453" spans="1:13" x14ac:dyDescent="0.25">
      <c r="A453" t="s">
        <v>951</v>
      </c>
      <c r="B453" s="9">
        <v>45285</v>
      </c>
      <c r="C453" s="10">
        <v>0.83680555555555558</v>
      </c>
      <c r="D453" t="s">
        <v>952</v>
      </c>
      <c r="E453" t="s">
        <v>76</v>
      </c>
      <c r="F453">
        <v>36</v>
      </c>
      <c r="G453" t="s">
        <v>253</v>
      </c>
      <c r="H453" t="s">
        <v>28</v>
      </c>
      <c r="I453" t="s">
        <v>100</v>
      </c>
      <c r="J453">
        <v>10</v>
      </c>
      <c r="K453">
        <v>13</v>
      </c>
      <c r="L453" t="s">
        <v>30</v>
      </c>
      <c r="M453" t="s">
        <v>40</v>
      </c>
    </row>
    <row r="454" spans="1:13" x14ac:dyDescent="0.25">
      <c r="A454" t="s">
        <v>953</v>
      </c>
      <c r="B454" s="9">
        <v>45289</v>
      </c>
      <c r="C454" s="10">
        <v>0.99791666666666667</v>
      </c>
      <c r="D454" t="s">
        <v>954</v>
      </c>
      <c r="E454" t="s">
        <v>26</v>
      </c>
      <c r="F454">
        <v>48</v>
      </c>
      <c r="G454" t="s">
        <v>253</v>
      </c>
      <c r="H454" t="s">
        <v>28</v>
      </c>
      <c r="I454" t="s">
        <v>29</v>
      </c>
      <c r="J454">
        <v>3</v>
      </c>
      <c r="K454">
        <v>37</v>
      </c>
      <c r="L454" t="s">
        <v>39</v>
      </c>
      <c r="M454" t="s">
        <v>31</v>
      </c>
    </row>
    <row r="455" spans="1:13" x14ac:dyDescent="0.25">
      <c r="A455" t="s">
        <v>955</v>
      </c>
      <c r="B455" s="9">
        <v>45265</v>
      </c>
      <c r="C455" s="10">
        <v>0.56111111111111112</v>
      </c>
      <c r="D455" t="s">
        <v>956</v>
      </c>
      <c r="E455" t="s">
        <v>76</v>
      </c>
      <c r="F455">
        <v>9</v>
      </c>
      <c r="G455" t="s">
        <v>174</v>
      </c>
      <c r="H455" t="s">
        <v>28</v>
      </c>
      <c r="I455" t="s">
        <v>100</v>
      </c>
      <c r="J455">
        <v>1</v>
      </c>
      <c r="K455">
        <v>29</v>
      </c>
      <c r="L455" t="s">
        <v>87</v>
      </c>
      <c r="M455" t="s">
        <v>40</v>
      </c>
    </row>
    <row r="456" spans="1:13" x14ac:dyDescent="0.25">
      <c r="A456" t="s">
        <v>957</v>
      </c>
      <c r="B456" s="9">
        <v>45265</v>
      </c>
      <c r="C456" s="10">
        <v>0.12638888888888888</v>
      </c>
      <c r="D456" t="s">
        <v>958</v>
      </c>
      <c r="E456" t="s">
        <v>76</v>
      </c>
      <c r="F456">
        <v>79</v>
      </c>
      <c r="G456" t="s">
        <v>174</v>
      </c>
      <c r="H456" t="s">
        <v>28</v>
      </c>
      <c r="I456" t="s">
        <v>29</v>
      </c>
      <c r="J456">
        <v>4</v>
      </c>
      <c r="K456">
        <v>13</v>
      </c>
      <c r="L456" t="s">
        <v>105</v>
      </c>
      <c r="M456" t="s">
        <v>40</v>
      </c>
    </row>
    <row r="457" spans="1:13" x14ac:dyDescent="0.25">
      <c r="A457" t="s">
        <v>959</v>
      </c>
      <c r="B457" s="9">
        <v>45275</v>
      </c>
      <c r="C457" s="10">
        <v>0.23472222222222222</v>
      </c>
      <c r="D457" t="s">
        <v>960</v>
      </c>
      <c r="E457" t="s">
        <v>76</v>
      </c>
      <c r="F457">
        <v>8</v>
      </c>
      <c r="G457" t="s">
        <v>174</v>
      </c>
      <c r="H457" t="s">
        <v>28</v>
      </c>
      <c r="I457" t="s">
        <v>100</v>
      </c>
      <c r="J457">
        <v>10</v>
      </c>
      <c r="K457">
        <v>42</v>
      </c>
      <c r="L457" t="s">
        <v>87</v>
      </c>
      <c r="M457" t="s">
        <v>31</v>
      </c>
    </row>
    <row r="458" spans="1:13" x14ac:dyDescent="0.25">
      <c r="A458" t="s">
        <v>961</v>
      </c>
      <c r="B458" s="9">
        <v>45277</v>
      </c>
      <c r="C458" s="10">
        <v>0.27083333333333331</v>
      </c>
      <c r="D458" t="s">
        <v>962</v>
      </c>
      <c r="E458" t="s">
        <v>76</v>
      </c>
      <c r="F458">
        <v>24</v>
      </c>
      <c r="G458" t="s">
        <v>174</v>
      </c>
      <c r="H458" t="s">
        <v>28</v>
      </c>
      <c r="I458" t="s">
        <v>29</v>
      </c>
      <c r="J458">
        <v>4</v>
      </c>
      <c r="K458">
        <v>32</v>
      </c>
      <c r="L458" t="s">
        <v>34</v>
      </c>
      <c r="M458" t="s">
        <v>31</v>
      </c>
    </row>
    <row r="459" spans="1:13" x14ac:dyDescent="0.25">
      <c r="A459" t="s">
        <v>963</v>
      </c>
      <c r="B459" s="9">
        <v>45277</v>
      </c>
      <c r="C459" s="10">
        <v>0.98541666666666672</v>
      </c>
      <c r="D459" t="s">
        <v>964</v>
      </c>
      <c r="E459" t="s">
        <v>76</v>
      </c>
      <c r="F459">
        <v>49</v>
      </c>
      <c r="G459" t="s">
        <v>174</v>
      </c>
      <c r="H459" t="s">
        <v>28</v>
      </c>
      <c r="I459" t="s">
        <v>100</v>
      </c>
      <c r="J459">
        <v>5</v>
      </c>
      <c r="K459">
        <v>33</v>
      </c>
      <c r="L459" t="s">
        <v>39</v>
      </c>
      <c r="M459" t="s">
        <v>31</v>
      </c>
    </row>
    <row r="460" spans="1:13" x14ac:dyDescent="0.25">
      <c r="A460" t="s">
        <v>965</v>
      </c>
      <c r="B460" s="9">
        <v>45277</v>
      </c>
      <c r="C460" s="10">
        <v>0.15972222222222221</v>
      </c>
      <c r="D460" t="s">
        <v>966</v>
      </c>
      <c r="E460" t="s">
        <v>76</v>
      </c>
      <c r="F460">
        <v>41</v>
      </c>
      <c r="G460" t="s">
        <v>174</v>
      </c>
      <c r="H460" t="s">
        <v>28</v>
      </c>
      <c r="I460" t="s">
        <v>100</v>
      </c>
      <c r="J460">
        <v>8</v>
      </c>
      <c r="K460">
        <v>32</v>
      </c>
      <c r="L460" t="s">
        <v>39</v>
      </c>
      <c r="M460" t="s">
        <v>31</v>
      </c>
    </row>
    <row r="461" spans="1:13" x14ac:dyDescent="0.25">
      <c r="A461" t="s">
        <v>967</v>
      </c>
      <c r="B461" s="9">
        <v>45281</v>
      </c>
      <c r="C461" s="10">
        <v>0.36805555555555558</v>
      </c>
      <c r="D461" t="s">
        <v>968</v>
      </c>
      <c r="E461" t="s">
        <v>76</v>
      </c>
      <c r="F461">
        <v>46</v>
      </c>
      <c r="G461" t="s">
        <v>174</v>
      </c>
      <c r="H461" t="s">
        <v>28</v>
      </c>
      <c r="I461" t="s">
        <v>100</v>
      </c>
      <c r="J461">
        <v>10</v>
      </c>
      <c r="K461">
        <v>34</v>
      </c>
      <c r="L461" t="s">
        <v>39</v>
      </c>
      <c r="M461" t="s">
        <v>31</v>
      </c>
    </row>
    <row r="462" spans="1:13" x14ac:dyDescent="0.25">
      <c r="A462" t="s">
        <v>969</v>
      </c>
      <c r="B462" s="9">
        <v>45284</v>
      </c>
      <c r="C462" s="10">
        <v>0.74375000000000002</v>
      </c>
      <c r="D462" t="s">
        <v>970</v>
      </c>
      <c r="E462" t="s">
        <v>76</v>
      </c>
      <c r="F462">
        <v>17</v>
      </c>
      <c r="G462" t="s">
        <v>174</v>
      </c>
      <c r="H462" t="s">
        <v>28</v>
      </c>
      <c r="I462" t="s">
        <v>100</v>
      </c>
      <c r="J462">
        <v>6</v>
      </c>
      <c r="K462">
        <v>41</v>
      </c>
      <c r="L462" t="s">
        <v>46</v>
      </c>
      <c r="M462" t="s">
        <v>31</v>
      </c>
    </row>
    <row r="463" spans="1:13" x14ac:dyDescent="0.25">
      <c r="A463" t="s">
        <v>971</v>
      </c>
      <c r="B463" s="9">
        <v>45286</v>
      </c>
      <c r="C463" s="10">
        <v>0.43333333333333335</v>
      </c>
      <c r="D463" t="s">
        <v>972</v>
      </c>
      <c r="E463" t="s">
        <v>76</v>
      </c>
      <c r="F463">
        <v>54</v>
      </c>
      <c r="G463" t="s">
        <v>174</v>
      </c>
      <c r="H463" t="s">
        <v>28</v>
      </c>
      <c r="I463" t="s">
        <v>100</v>
      </c>
      <c r="J463">
        <v>0</v>
      </c>
      <c r="K463">
        <v>21</v>
      </c>
      <c r="L463" t="s">
        <v>49</v>
      </c>
      <c r="M463" t="s">
        <v>40</v>
      </c>
    </row>
    <row r="464" spans="1:13" x14ac:dyDescent="0.25">
      <c r="A464" t="s">
        <v>973</v>
      </c>
      <c r="B464" s="9">
        <v>45287</v>
      </c>
      <c r="C464" s="10">
        <v>0.44027777777777777</v>
      </c>
      <c r="D464" t="s">
        <v>974</v>
      </c>
      <c r="E464" t="s">
        <v>76</v>
      </c>
      <c r="F464">
        <v>71</v>
      </c>
      <c r="G464" t="s">
        <v>174</v>
      </c>
      <c r="H464" t="s">
        <v>28</v>
      </c>
      <c r="I464" t="s">
        <v>29</v>
      </c>
      <c r="J464">
        <v>3</v>
      </c>
      <c r="K464">
        <v>48</v>
      </c>
      <c r="L464" t="s">
        <v>105</v>
      </c>
      <c r="M464" t="s">
        <v>31</v>
      </c>
    </row>
    <row r="465" spans="1:13" x14ac:dyDescent="0.25">
      <c r="A465" t="s">
        <v>975</v>
      </c>
      <c r="B465" s="9">
        <v>45290</v>
      </c>
      <c r="C465" s="10">
        <v>0.91388888888888886</v>
      </c>
      <c r="D465" t="s">
        <v>976</v>
      </c>
      <c r="E465" t="s">
        <v>76</v>
      </c>
      <c r="F465">
        <v>73</v>
      </c>
      <c r="G465" t="s">
        <v>174</v>
      </c>
      <c r="H465" t="s">
        <v>28</v>
      </c>
      <c r="I465" t="s">
        <v>29</v>
      </c>
      <c r="J465">
        <v>4</v>
      </c>
      <c r="K465">
        <v>20</v>
      </c>
      <c r="L465" t="s">
        <v>105</v>
      </c>
      <c r="M465" t="s">
        <v>40</v>
      </c>
    </row>
    <row r="466" spans="1:13" x14ac:dyDescent="0.25">
      <c r="A466" t="s">
        <v>977</v>
      </c>
      <c r="B466" s="9">
        <v>45266</v>
      </c>
      <c r="C466" s="10">
        <v>0.30486111111111114</v>
      </c>
      <c r="D466" t="s">
        <v>978</v>
      </c>
      <c r="E466" t="s">
        <v>26</v>
      </c>
      <c r="F466">
        <v>11</v>
      </c>
      <c r="G466" t="s">
        <v>174</v>
      </c>
      <c r="H466" t="s">
        <v>28</v>
      </c>
      <c r="I466" t="s">
        <v>29</v>
      </c>
      <c r="J466">
        <v>7</v>
      </c>
      <c r="K466">
        <v>13</v>
      </c>
      <c r="L466" t="s">
        <v>46</v>
      </c>
      <c r="M466" t="s">
        <v>40</v>
      </c>
    </row>
    <row r="467" spans="1:13" x14ac:dyDescent="0.25">
      <c r="A467" t="s">
        <v>979</v>
      </c>
      <c r="B467" s="9">
        <v>45268</v>
      </c>
      <c r="C467" s="10">
        <v>2.013888888888889E-2</v>
      </c>
      <c r="D467" t="s">
        <v>980</v>
      </c>
      <c r="E467" t="s">
        <v>26</v>
      </c>
      <c r="F467">
        <v>67</v>
      </c>
      <c r="G467" t="s">
        <v>174</v>
      </c>
      <c r="H467" t="s">
        <v>28</v>
      </c>
      <c r="I467" t="s">
        <v>100</v>
      </c>
      <c r="J467">
        <v>7</v>
      </c>
      <c r="K467">
        <v>47</v>
      </c>
      <c r="L467" t="s">
        <v>43</v>
      </c>
      <c r="M467" t="s">
        <v>31</v>
      </c>
    </row>
    <row r="468" spans="1:13" x14ac:dyDescent="0.25">
      <c r="A468" t="s">
        <v>981</v>
      </c>
      <c r="B468" s="9">
        <v>45272</v>
      </c>
      <c r="C468" s="10">
        <v>0.94791666666666663</v>
      </c>
      <c r="D468" t="s">
        <v>982</v>
      </c>
      <c r="E468" t="s">
        <v>26</v>
      </c>
      <c r="F468">
        <v>27</v>
      </c>
      <c r="G468" t="s">
        <v>174</v>
      </c>
      <c r="H468" t="s">
        <v>28</v>
      </c>
      <c r="I468" t="s">
        <v>29</v>
      </c>
      <c r="J468">
        <v>6</v>
      </c>
      <c r="K468">
        <v>14</v>
      </c>
      <c r="L468" t="s">
        <v>34</v>
      </c>
      <c r="M468" t="s">
        <v>40</v>
      </c>
    </row>
    <row r="469" spans="1:13" x14ac:dyDescent="0.25">
      <c r="A469" t="s">
        <v>983</v>
      </c>
      <c r="B469" s="9">
        <v>45277</v>
      </c>
      <c r="C469" s="10">
        <v>0.40069444444444446</v>
      </c>
      <c r="D469" t="s">
        <v>984</v>
      </c>
      <c r="E469" t="s">
        <v>26</v>
      </c>
      <c r="F469">
        <v>23</v>
      </c>
      <c r="G469" t="s">
        <v>174</v>
      </c>
      <c r="H469" t="s">
        <v>28</v>
      </c>
      <c r="I469" t="s">
        <v>100</v>
      </c>
      <c r="J469">
        <v>3</v>
      </c>
      <c r="K469">
        <v>34</v>
      </c>
      <c r="L469" t="s">
        <v>34</v>
      </c>
      <c r="M469" t="s">
        <v>31</v>
      </c>
    </row>
    <row r="470" spans="1:13" x14ac:dyDescent="0.25">
      <c r="A470" t="s">
        <v>985</v>
      </c>
      <c r="B470" s="9">
        <v>45281</v>
      </c>
      <c r="C470" s="10">
        <v>0.48125000000000001</v>
      </c>
      <c r="D470" t="s">
        <v>986</v>
      </c>
      <c r="E470" t="s">
        <v>26</v>
      </c>
      <c r="F470">
        <v>10</v>
      </c>
      <c r="G470" t="s">
        <v>174</v>
      </c>
      <c r="H470" t="s">
        <v>28</v>
      </c>
      <c r="I470" t="s">
        <v>100</v>
      </c>
      <c r="J470">
        <v>0</v>
      </c>
      <c r="K470">
        <v>30</v>
      </c>
      <c r="L470" t="s">
        <v>87</v>
      </c>
      <c r="M470" t="s">
        <v>40</v>
      </c>
    </row>
    <row r="471" spans="1:13" x14ac:dyDescent="0.25">
      <c r="A471" t="s">
        <v>987</v>
      </c>
      <c r="B471" s="9">
        <v>45282</v>
      </c>
      <c r="C471" s="10">
        <v>9.0277777777777769E-3</v>
      </c>
      <c r="D471" t="s">
        <v>988</v>
      </c>
      <c r="E471" t="s">
        <v>26</v>
      </c>
      <c r="F471">
        <v>67</v>
      </c>
      <c r="G471" t="s">
        <v>174</v>
      </c>
      <c r="H471" t="s">
        <v>28</v>
      </c>
      <c r="I471" t="s">
        <v>29</v>
      </c>
      <c r="J471">
        <v>4</v>
      </c>
      <c r="K471">
        <v>15</v>
      </c>
      <c r="L471" t="s">
        <v>43</v>
      </c>
      <c r="M471" t="s">
        <v>40</v>
      </c>
    </row>
    <row r="472" spans="1:13" x14ac:dyDescent="0.25">
      <c r="A472" t="s">
        <v>989</v>
      </c>
      <c r="B472" s="9">
        <v>45289</v>
      </c>
      <c r="C472" s="10">
        <v>0.31874999999999998</v>
      </c>
      <c r="D472" t="s">
        <v>990</v>
      </c>
      <c r="E472" t="s">
        <v>26</v>
      </c>
      <c r="F472">
        <v>15</v>
      </c>
      <c r="G472" t="s">
        <v>174</v>
      </c>
      <c r="H472" t="s">
        <v>28</v>
      </c>
      <c r="I472" t="s">
        <v>100</v>
      </c>
      <c r="J472">
        <v>7</v>
      </c>
      <c r="K472">
        <v>26</v>
      </c>
      <c r="L472" t="s">
        <v>46</v>
      </c>
      <c r="M472" t="s">
        <v>40</v>
      </c>
    </row>
    <row r="473" spans="1:13" x14ac:dyDescent="0.25">
      <c r="A473" t="s">
        <v>991</v>
      </c>
      <c r="B473" s="9">
        <v>45276</v>
      </c>
      <c r="C473" s="10">
        <v>0.18194444444444444</v>
      </c>
      <c r="D473" t="s">
        <v>992</v>
      </c>
      <c r="E473" t="s">
        <v>26</v>
      </c>
      <c r="F473">
        <v>46</v>
      </c>
      <c r="G473" t="s">
        <v>27</v>
      </c>
      <c r="H473" t="s">
        <v>28</v>
      </c>
      <c r="I473" t="s">
        <v>29</v>
      </c>
      <c r="J473">
        <v>7</v>
      </c>
      <c r="K473">
        <v>49</v>
      </c>
      <c r="L473" t="s">
        <v>39</v>
      </c>
      <c r="M473" t="s">
        <v>31</v>
      </c>
    </row>
    <row r="474" spans="1:13" x14ac:dyDescent="0.25">
      <c r="A474" t="s">
        <v>993</v>
      </c>
      <c r="B474" s="9">
        <v>45277</v>
      </c>
      <c r="C474" s="10">
        <v>0.18402777777777779</v>
      </c>
      <c r="D474" t="s">
        <v>994</v>
      </c>
      <c r="E474" t="s">
        <v>26</v>
      </c>
      <c r="F474">
        <v>22</v>
      </c>
      <c r="G474" t="s">
        <v>27</v>
      </c>
      <c r="H474" t="s">
        <v>28</v>
      </c>
      <c r="I474" t="s">
        <v>29</v>
      </c>
      <c r="J474">
        <v>1</v>
      </c>
      <c r="K474">
        <v>52</v>
      </c>
      <c r="L474" t="s">
        <v>34</v>
      </c>
      <c r="M474" t="s">
        <v>31</v>
      </c>
    </row>
    <row r="475" spans="1:13" x14ac:dyDescent="0.25">
      <c r="A475" t="s">
        <v>995</v>
      </c>
      <c r="B475" s="9">
        <v>45280</v>
      </c>
      <c r="C475" s="10">
        <v>0.23749999999999999</v>
      </c>
      <c r="D475" t="s">
        <v>996</v>
      </c>
      <c r="E475" t="s">
        <v>26</v>
      </c>
      <c r="F475">
        <v>35</v>
      </c>
      <c r="G475" t="s">
        <v>27</v>
      </c>
      <c r="H475" t="s">
        <v>28</v>
      </c>
      <c r="I475" t="s">
        <v>29</v>
      </c>
      <c r="J475">
        <v>10</v>
      </c>
      <c r="K475">
        <v>44</v>
      </c>
      <c r="L475" t="s">
        <v>30</v>
      </c>
      <c r="M475" t="s">
        <v>31</v>
      </c>
    </row>
    <row r="476" spans="1:13" x14ac:dyDescent="0.25">
      <c r="A476" t="s">
        <v>997</v>
      </c>
      <c r="B476" s="9">
        <v>45285</v>
      </c>
      <c r="C476" s="10">
        <v>0.4513888888888889</v>
      </c>
      <c r="D476" t="s">
        <v>998</v>
      </c>
      <c r="E476" t="s">
        <v>26</v>
      </c>
      <c r="F476">
        <v>57</v>
      </c>
      <c r="G476" t="s">
        <v>27</v>
      </c>
      <c r="H476" t="s">
        <v>28</v>
      </c>
      <c r="I476" t="s">
        <v>29</v>
      </c>
      <c r="J476">
        <v>4</v>
      </c>
      <c r="K476">
        <v>31</v>
      </c>
      <c r="L476" t="s">
        <v>49</v>
      </c>
      <c r="M476" t="s">
        <v>31</v>
      </c>
    </row>
    <row r="477" spans="1:13" x14ac:dyDescent="0.25">
      <c r="A477" t="s">
        <v>999</v>
      </c>
      <c r="B477" s="9">
        <v>45289</v>
      </c>
      <c r="C477" s="10">
        <v>0.7895833333333333</v>
      </c>
      <c r="D477" t="s">
        <v>1000</v>
      </c>
      <c r="E477" t="s">
        <v>26</v>
      </c>
      <c r="F477">
        <v>19</v>
      </c>
      <c r="G477" t="s">
        <v>27</v>
      </c>
      <c r="H477" t="s">
        <v>28</v>
      </c>
      <c r="I477" t="s">
        <v>29</v>
      </c>
      <c r="J477">
        <v>1</v>
      </c>
      <c r="K477">
        <v>58</v>
      </c>
      <c r="L477" t="s">
        <v>46</v>
      </c>
      <c r="M477" t="s">
        <v>31</v>
      </c>
    </row>
    <row r="478" spans="1:13" x14ac:dyDescent="0.25">
      <c r="A478" t="s">
        <v>1001</v>
      </c>
      <c r="B478" s="9">
        <v>45262</v>
      </c>
      <c r="C478" s="10">
        <v>5.9027777777777776E-2</v>
      </c>
      <c r="D478" t="s">
        <v>1002</v>
      </c>
      <c r="E478" t="s">
        <v>76</v>
      </c>
      <c r="F478">
        <v>3</v>
      </c>
      <c r="G478" t="s">
        <v>27</v>
      </c>
      <c r="H478" t="s">
        <v>28</v>
      </c>
      <c r="I478" t="s">
        <v>29</v>
      </c>
      <c r="J478">
        <v>1</v>
      </c>
      <c r="K478">
        <v>39</v>
      </c>
      <c r="L478" t="s">
        <v>87</v>
      </c>
      <c r="M478" t="s">
        <v>31</v>
      </c>
    </row>
    <row r="479" spans="1:13" x14ac:dyDescent="0.25">
      <c r="A479" t="s">
        <v>1003</v>
      </c>
      <c r="B479" s="9">
        <v>45263</v>
      </c>
      <c r="C479" s="10">
        <v>0.97291666666666665</v>
      </c>
      <c r="D479" t="s">
        <v>1004</v>
      </c>
      <c r="E479" t="s">
        <v>76</v>
      </c>
      <c r="F479">
        <v>20</v>
      </c>
      <c r="G479" t="s">
        <v>27</v>
      </c>
      <c r="H479" t="s">
        <v>28</v>
      </c>
      <c r="I479" t="s">
        <v>29</v>
      </c>
      <c r="J479">
        <v>9</v>
      </c>
      <c r="K479">
        <v>11</v>
      </c>
      <c r="L479" t="s">
        <v>46</v>
      </c>
      <c r="M479" t="s">
        <v>40</v>
      </c>
    </row>
    <row r="480" spans="1:13" x14ac:dyDescent="0.25">
      <c r="A480" t="s">
        <v>1005</v>
      </c>
      <c r="B480" s="9">
        <v>45264</v>
      </c>
      <c r="C480" s="10">
        <v>0.75</v>
      </c>
      <c r="D480" t="s">
        <v>1006</v>
      </c>
      <c r="E480" t="s">
        <v>76</v>
      </c>
      <c r="F480">
        <v>49</v>
      </c>
      <c r="G480" t="s">
        <v>27</v>
      </c>
      <c r="H480" t="s">
        <v>28</v>
      </c>
      <c r="I480" t="s">
        <v>29</v>
      </c>
      <c r="J480">
        <v>0</v>
      </c>
      <c r="K480">
        <v>59</v>
      </c>
      <c r="L480" t="s">
        <v>39</v>
      </c>
      <c r="M480" t="s">
        <v>31</v>
      </c>
    </row>
    <row r="481" spans="1:13" x14ac:dyDescent="0.25">
      <c r="A481" t="s">
        <v>1007</v>
      </c>
      <c r="B481" s="9">
        <v>45275</v>
      </c>
      <c r="C481" s="10">
        <v>0.53333333333333333</v>
      </c>
      <c r="D481" t="s">
        <v>1008</v>
      </c>
      <c r="E481" t="s">
        <v>76</v>
      </c>
      <c r="F481">
        <v>73</v>
      </c>
      <c r="G481" t="s">
        <v>27</v>
      </c>
      <c r="H481" t="s">
        <v>28</v>
      </c>
      <c r="I481" t="s">
        <v>29</v>
      </c>
      <c r="J481">
        <v>1</v>
      </c>
      <c r="K481">
        <v>17</v>
      </c>
      <c r="L481" t="s">
        <v>105</v>
      </c>
      <c r="M481" t="s">
        <v>40</v>
      </c>
    </row>
    <row r="482" spans="1:13" x14ac:dyDescent="0.25">
      <c r="A482" t="s">
        <v>1009</v>
      </c>
      <c r="B482" s="9">
        <v>45281</v>
      </c>
      <c r="C482" s="10">
        <v>0.19305555555555556</v>
      </c>
      <c r="D482" t="s">
        <v>1010</v>
      </c>
      <c r="E482" t="s">
        <v>76</v>
      </c>
      <c r="F482">
        <v>72</v>
      </c>
      <c r="G482" t="s">
        <v>27</v>
      </c>
      <c r="H482" t="s">
        <v>28</v>
      </c>
      <c r="I482" t="s">
        <v>29</v>
      </c>
      <c r="J482">
        <v>8</v>
      </c>
      <c r="K482">
        <v>57</v>
      </c>
      <c r="L482" t="s">
        <v>105</v>
      </c>
      <c r="M482" t="s">
        <v>31</v>
      </c>
    </row>
    <row r="483" spans="1:13" x14ac:dyDescent="0.25">
      <c r="A483" t="s">
        <v>1011</v>
      </c>
      <c r="B483" s="9">
        <v>45286</v>
      </c>
      <c r="C483" s="10">
        <v>0.18680555555555556</v>
      </c>
      <c r="D483" t="s">
        <v>1012</v>
      </c>
      <c r="E483" t="s">
        <v>76</v>
      </c>
      <c r="F483">
        <v>57</v>
      </c>
      <c r="G483" t="s">
        <v>27</v>
      </c>
      <c r="H483" t="s">
        <v>28</v>
      </c>
      <c r="I483" t="s">
        <v>29</v>
      </c>
      <c r="J483">
        <v>0</v>
      </c>
      <c r="K483">
        <v>13</v>
      </c>
      <c r="L483" t="s">
        <v>49</v>
      </c>
      <c r="M483" t="s">
        <v>40</v>
      </c>
    </row>
    <row r="484" spans="1:13" x14ac:dyDescent="0.25">
      <c r="A484" t="s">
        <v>1013</v>
      </c>
      <c r="B484" s="9">
        <v>45265</v>
      </c>
      <c r="C484" s="10">
        <v>0.7055555555555556</v>
      </c>
      <c r="D484" t="s">
        <v>1014</v>
      </c>
      <c r="E484" t="s">
        <v>76</v>
      </c>
      <c r="F484">
        <v>27</v>
      </c>
      <c r="G484" t="s">
        <v>27</v>
      </c>
      <c r="H484" t="s">
        <v>28</v>
      </c>
      <c r="I484" t="s">
        <v>100</v>
      </c>
      <c r="J484">
        <v>4</v>
      </c>
      <c r="K484">
        <v>56</v>
      </c>
      <c r="L484" t="s">
        <v>34</v>
      </c>
      <c r="M484" t="s">
        <v>31</v>
      </c>
    </row>
    <row r="485" spans="1:13" x14ac:dyDescent="0.25">
      <c r="A485" t="s">
        <v>1015</v>
      </c>
      <c r="B485" s="9">
        <v>45268</v>
      </c>
      <c r="C485" s="10">
        <v>0.97222222222222221</v>
      </c>
      <c r="D485" t="s">
        <v>1016</v>
      </c>
      <c r="E485" t="s">
        <v>76</v>
      </c>
      <c r="F485">
        <v>32</v>
      </c>
      <c r="G485" t="s">
        <v>27</v>
      </c>
      <c r="H485" t="s">
        <v>28</v>
      </c>
      <c r="I485" t="s">
        <v>100</v>
      </c>
      <c r="J485">
        <v>6</v>
      </c>
      <c r="K485">
        <v>54</v>
      </c>
      <c r="L485" t="s">
        <v>30</v>
      </c>
      <c r="M485" t="s">
        <v>31</v>
      </c>
    </row>
    <row r="486" spans="1:13" x14ac:dyDescent="0.25">
      <c r="A486" t="s">
        <v>1017</v>
      </c>
      <c r="B486" s="9">
        <v>45275</v>
      </c>
      <c r="C486" s="10">
        <v>0.4861111111111111</v>
      </c>
      <c r="D486" t="s">
        <v>1018</v>
      </c>
      <c r="E486" t="s">
        <v>76</v>
      </c>
      <c r="F486">
        <v>46</v>
      </c>
      <c r="G486" t="s">
        <v>27</v>
      </c>
      <c r="H486" t="s">
        <v>28</v>
      </c>
      <c r="I486" t="s">
        <v>100</v>
      </c>
      <c r="J486">
        <v>7</v>
      </c>
      <c r="K486">
        <v>16</v>
      </c>
      <c r="L486" t="s">
        <v>39</v>
      </c>
      <c r="M486" t="s">
        <v>40</v>
      </c>
    </row>
    <row r="487" spans="1:13" x14ac:dyDescent="0.25">
      <c r="A487" t="s">
        <v>1019</v>
      </c>
      <c r="B487" s="9">
        <v>45280</v>
      </c>
      <c r="C487" s="10">
        <v>0.57222222222222219</v>
      </c>
      <c r="D487" t="s">
        <v>1020</v>
      </c>
      <c r="E487" t="s">
        <v>76</v>
      </c>
      <c r="F487">
        <v>35</v>
      </c>
      <c r="G487" t="s">
        <v>27</v>
      </c>
      <c r="H487" t="s">
        <v>28</v>
      </c>
      <c r="I487" t="s">
        <v>100</v>
      </c>
      <c r="J487">
        <v>8</v>
      </c>
      <c r="K487">
        <v>44</v>
      </c>
      <c r="L487" t="s">
        <v>30</v>
      </c>
      <c r="M487" t="s">
        <v>31</v>
      </c>
    </row>
    <row r="488" spans="1:13" x14ac:dyDescent="0.25">
      <c r="A488" t="s">
        <v>1021</v>
      </c>
      <c r="B488" s="9">
        <v>45283</v>
      </c>
      <c r="C488" s="10">
        <v>0.44861111111111113</v>
      </c>
      <c r="D488" t="s">
        <v>1022</v>
      </c>
      <c r="E488" t="s">
        <v>76</v>
      </c>
      <c r="F488">
        <v>40</v>
      </c>
      <c r="G488" t="s">
        <v>27</v>
      </c>
      <c r="H488" t="s">
        <v>28</v>
      </c>
      <c r="I488" t="s">
        <v>100</v>
      </c>
      <c r="J488">
        <v>7</v>
      </c>
      <c r="K488">
        <v>50</v>
      </c>
      <c r="L488" t="s">
        <v>30</v>
      </c>
      <c r="M488" t="s">
        <v>31</v>
      </c>
    </row>
    <row r="489" spans="1:13" x14ac:dyDescent="0.25">
      <c r="A489" t="s">
        <v>1023</v>
      </c>
      <c r="B489" s="9">
        <v>45289</v>
      </c>
      <c r="C489" s="10">
        <v>0.98472222222222228</v>
      </c>
      <c r="D489" t="s">
        <v>1024</v>
      </c>
      <c r="E489" t="s">
        <v>76</v>
      </c>
      <c r="F489">
        <v>53</v>
      </c>
      <c r="G489" t="s">
        <v>27</v>
      </c>
      <c r="H489" t="s">
        <v>28</v>
      </c>
      <c r="I489" t="s">
        <v>100</v>
      </c>
      <c r="J489">
        <v>0</v>
      </c>
      <c r="K489">
        <v>14</v>
      </c>
      <c r="L489" t="s">
        <v>49</v>
      </c>
      <c r="M489" t="s">
        <v>40</v>
      </c>
    </row>
    <row r="490" spans="1:13" x14ac:dyDescent="0.25">
      <c r="A490" t="s">
        <v>1025</v>
      </c>
      <c r="B490" s="9">
        <v>45269</v>
      </c>
      <c r="C490" s="10">
        <v>0.1673611111111111</v>
      </c>
      <c r="D490" t="s">
        <v>1026</v>
      </c>
      <c r="E490" t="s">
        <v>26</v>
      </c>
      <c r="F490">
        <v>33</v>
      </c>
      <c r="G490" t="s">
        <v>27</v>
      </c>
      <c r="H490" t="s">
        <v>28</v>
      </c>
      <c r="I490" t="s">
        <v>100</v>
      </c>
      <c r="J490">
        <v>9</v>
      </c>
      <c r="K490">
        <v>35</v>
      </c>
      <c r="L490" t="s">
        <v>30</v>
      </c>
      <c r="M490" t="s">
        <v>31</v>
      </c>
    </row>
    <row r="491" spans="1:13" x14ac:dyDescent="0.25">
      <c r="A491" t="s">
        <v>1027</v>
      </c>
      <c r="B491" s="9">
        <v>45270</v>
      </c>
      <c r="C491" s="10">
        <v>0.50763888888888886</v>
      </c>
      <c r="D491" t="s">
        <v>1028</v>
      </c>
      <c r="E491" t="s">
        <v>26</v>
      </c>
      <c r="F491">
        <v>2</v>
      </c>
      <c r="G491" t="s">
        <v>27</v>
      </c>
      <c r="H491" t="s">
        <v>28</v>
      </c>
      <c r="I491" t="s">
        <v>100</v>
      </c>
      <c r="J491">
        <v>8</v>
      </c>
      <c r="K491">
        <v>34</v>
      </c>
      <c r="L491" t="s">
        <v>87</v>
      </c>
      <c r="M491" t="s">
        <v>31</v>
      </c>
    </row>
    <row r="492" spans="1:13" x14ac:dyDescent="0.25">
      <c r="A492" t="s">
        <v>1029</v>
      </c>
      <c r="B492" s="9">
        <v>45289</v>
      </c>
      <c r="C492" s="10">
        <v>0.22083333333333333</v>
      </c>
      <c r="D492" t="s">
        <v>1030</v>
      </c>
      <c r="E492" t="s">
        <v>26</v>
      </c>
      <c r="F492">
        <v>58</v>
      </c>
      <c r="G492" t="s">
        <v>27</v>
      </c>
      <c r="H492" t="s">
        <v>28</v>
      </c>
      <c r="I492" t="s">
        <v>100</v>
      </c>
      <c r="J492">
        <v>1</v>
      </c>
      <c r="K492">
        <v>12</v>
      </c>
      <c r="L492" t="s">
        <v>49</v>
      </c>
      <c r="M492" t="s">
        <v>40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E0DD9-8395-4D7A-8EF9-572DB9436FB7}">
  <dimension ref="A1:M57"/>
  <sheetViews>
    <sheetView topLeftCell="D29" workbookViewId="0">
      <selection activeCell="L26" sqref="L26"/>
    </sheetView>
  </sheetViews>
  <sheetFormatPr defaultRowHeight="15" x14ac:dyDescent="0.25"/>
  <cols>
    <col min="1" max="1" width="17.140625" customWidth="1"/>
    <col min="2" max="2" width="15" customWidth="1"/>
    <col min="3" max="3" width="9.5703125" customWidth="1"/>
    <col min="4" max="4" width="20.5703125" customWidth="1"/>
    <col min="5" max="6" width="31.28515625" customWidth="1"/>
    <col min="7" max="7" width="13.42578125" bestFit="1" customWidth="1"/>
    <col min="8" max="8" width="26" bestFit="1" customWidth="1"/>
    <col min="13" max="13" width="26" bestFit="1" customWidth="1"/>
  </cols>
  <sheetData>
    <row r="1" spans="1:13" x14ac:dyDescent="0.25">
      <c r="A1" t="s">
        <v>0</v>
      </c>
    </row>
    <row r="4" spans="1:13" x14ac:dyDescent="0.25">
      <c r="A4" t="s">
        <v>2</v>
      </c>
      <c r="G4" t="s">
        <v>7</v>
      </c>
      <c r="L4" t="s">
        <v>8</v>
      </c>
    </row>
    <row r="5" spans="1:13" x14ac:dyDescent="0.25">
      <c r="A5" t="s">
        <v>1</v>
      </c>
      <c r="G5" s="1" t="s">
        <v>5</v>
      </c>
      <c r="H5" t="s">
        <v>1</v>
      </c>
      <c r="L5" s="1" t="s">
        <v>5</v>
      </c>
      <c r="M5" t="s">
        <v>10</v>
      </c>
    </row>
    <row r="6" spans="1:13" x14ac:dyDescent="0.25">
      <c r="A6" s="2">
        <v>506</v>
      </c>
      <c r="G6" s="5" t="s">
        <v>1046</v>
      </c>
      <c r="H6" s="2">
        <v>26</v>
      </c>
      <c r="L6" s="5" t="s">
        <v>1046</v>
      </c>
      <c r="M6" s="3">
        <v>24</v>
      </c>
    </row>
    <row r="7" spans="1:13" x14ac:dyDescent="0.25">
      <c r="G7" s="5" t="s">
        <v>1047</v>
      </c>
      <c r="H7" s="2">
        <v>17</v>
      </c>
      <c r="L7" s="5" t="s">
        <v>1047</v>
      </c>
      <c r="M7" s="3">
        <v>32</v>
      </c>
    </row>
    <row r="8" spans="1:13" x14ac:dyDescent="0.25">
      <c r="G8" s="5" t="s">
        <v>1048</v>
      </c>
      <c r="H8" s="2">
        <v>19</v>
      </c>
      <c r="L8" s="5" t="s">
        <v>1048</v>
      </c>
      <c r="M8" s="3">
        <v>20</v>
      </c>
    </row>
    <row r="9" spans="1:13" x14ac:dyDescent="0.25">
      <c r="G9" s="5" t="s">
        <v>1049</v>
      </c>
      <c r="H9" s="2">
        <v>17</v>
      </c>
      <c r="L9" s="5" t="s">
        <v>1049</v>
      </c>
      <c r="M9" s="3">
        <v>41</v>
      </c>
    </row>
    <row r="10" spans="1:13" x14ac:dyDescent="0.25">
      <c r="A10" t="s">
        <v>3</v>
      </c>
      <c r="G10" s="5" t="s">
        <v>1050</v>
      </c>
      <c r="H10" s="2">
        <v>18</v>
      </c>
      <c r="L10" s="5" t="s">
        <v>1050</v>
      </c>
      <c r="M10" s="3">
        <v>26</v>
      </c>
    </row>
    <row r="11" spans="1:13" x14ac:dyDescent="0.25">
      <c r="A11" s="3">
        <v>35.581027667984188</v>
      </c>
      <c r="G11" s="5" t="s">
        <v>1051</v>
      </c>
      <c r="H11" s="2">
        <v>17</v>
      </c>
      <c r="L11" s="5" t="s">
        <v>1051</v>
      </c>
      <c r="M11" s="3">
        <v>22</v>
      </c>
    </row>
    <row r="12" spans="1:13" x14ac:dyDescent="0.25">
      <c r="G12" s="5" t="s">
        <v>1052</v>
      </c>
      <c r="H12" s="2">
        <v>17</v>
      </c>
      <c r="L12" s="5" t="s">
        <v>1052</v>
      </c>
      <c r="M12" s="3">
        <v>21</v>
      </c>
    </row>
    <row r="13" spans="1:13" x14ac:dyDescent="0.25">
      <c r="G13" s="5" t="s">
        <v>1053</v>
      </c>
      <c r="H13" s="2">
        <v>19</v>
      </c>
      <c r="L13" s="5" t="s">
        <v>1053</v>
      </c>
      <c r="M13" s="3">
        <v>19</v>
      </c>
    </row>
    <row r="14" spans="1:13" x14ac:dyDescent="0.25">
      <c r="G14" s="5" t="s">
        <v>1054</v>
      </c>
      <c r="H14" s="2">
        <v>19</v>
      </c>
      <c r="L14" s="5" t="s">
        <v>1054</v>
      </c>
      <c r="M14" s="3">
        <v>40</v>
      </c>
    </row>
    <row r="15" spans="1:13" x14ac:dyDescent="0.25">
      <c r="A15" t="s">
        <v>4</v>
      </c>
      <c r="G15" s="5" t="s">
        <v>1055</v>
      </c>
      <c r="H15" s="2">
        <v>14</v>
      </c>
      <c r="L15" s="5" t="s">
        <v>1055</v>
      </c>
      <c r="M15" s="3">
        <v>15</v>
      </c>
    </row>
    <row r="16" spans="1:13" x14ac:dyDescent="0.25">
      <c r="A16" s="3">
        <v>5.1818181818181817</v>
      </c>
      <c r="G16" s="5" t="s">
        <v>1056</v>
      </c>
      <c r="H16" s="2">
        <v>17</v>
      </c>
      <c r="L16" s="5" t="s">
        <v>1056</v>
      </c>
      <c r="M16" s="3">
        <v>37</v>
      </c>
    </row>
    <row r="17" spans="1:13" x14ac:dyDescent="0.25">
      <c r="G17" s="5" t="s">
        <v>1057</v>
      </c>
      <c r="H17" s="2">
        <v>20</v>
      </c>
      <c r="L17" s="5" t="s">
        <v>1057</v>
      </c>
      <c r="M17" s="3">
        <v>9</v>
      </c>
    </row>
    <row r="18" spans="1:13" x14ac:dyDescent="0.25">
      <c r="G18" s="5" t="s">
        <v>1058</v>
      </c>
      <c r="H18" s="2">
        <v>13</v>
      </c>
      <c r="L18" s="5" t="s">
        <v>1058</v>
      </c>
      <c r="M18" s="3">
        <v>18</v>
      </c>
    </row>
    <row r="19" spans="1:13" x14ac:dyDescent="0.25">
      <c r="G19" s="5" t="s">
        <v>1059</v>
      </c>
      <c r="H19" s="2">
        <v>14</v>
      </c>
      <c r="L19" s="5" t="s">
        <v>1059</v>
      </c>
      <c r="M19" s="3">
        <v>28</v>
      </c>
    </row>
    <row r="20" spans="1:13" x14ac:dyDescent="0.25">
      <c r="G20" s="5" t="s">
        <v>1060</v>
      </c>
      <c r="H20" s="2">
        <v>15</v>
      </c>
      <c r="L20" s="5" t="s">
        <v>1060</v>
      </c>
      <c r="M20" s="3">
        <v>9</v>
      </c>
    </row>
    <row r="21" spans="1:13" x14ac:dyDescent="0.25">
      <c r="A21" s="1" t="s">
        <v>5</v>
      </c>
      <c r="B21" t="s">
        <v>1032</v>
      </c>
      <c r="C21" t="s">
        <v>1033</v>
      </c>
      <c r="G21" s="5" t="s">
        <v>1061</v>
      </c>
      <c r="H21" s="2">
        <v>13</v>
      </c>
      <c r="L21" s="5" t="s">
        <v>1061</v>
      </c>
      <c r="M21" s="3">
        <v>3</v>
      </c>
    </row>
    <row r="22" spans="1:13" x14ac:dyDescent="0.25">
      <c r="A22" s="5" t="s">
        <v>29</v>
      </c>
      <c r="B22" s="3">
        <v>252</v>
      </c>
      <c r="C22" s="12">
        <v>0.49802371541501977</v>
      </c>
      <c r="D22" s="12"/>
      <c r="E22" s="12"/>
      <c r="F22" s="12"/>
      <c r="G22" s="5" t="s">
        <v>1062</v>
      </c>
      <c r="H22" s="2">
        <v>15</v>
      </c>
      <c r="L22" s="5" t="s">
        <v>1062</v>
      </c>
      <c r="M22" s="3">
        <v>34</v>
      </c>
    </row>
    <row r="23" spans="1:13" x14ac:dyDescent="0.25">
      <c r="A23" s="5" t="s">
        <v>100</v>
      </c>
      <c r="B23" s="3">
        <v>254</v>
      </c>
      <c r="C23" s="12">
        <v>0.50197628458498023</v>
      </c>
      <c r="D23" s="12"/>
      <c r="E23" s="12"/>
      <c r="F23" s="12"/>
      <c r="G23" s="5" t="s">
        <v>1063</v>
      </c>
      <c r="H23" s="2">
        <v>17</v>
      </c>
      <c r="L23" s="5" t="s">
        <v>1063</v>
      </c>
      <c r="M23" s="3">
        <v>37</v>
      </c>
    </row>
    <row r="24" spans="1:13" x14ac:dyDescent="0.25">
      <c r="A24" s="5" t="s">
        <v>6</v>
      </c>
      <c r="B24" s="3">
        <v>506</v>
      </c>
      <c r="C24" s="12">
        <v>1</v>
      </c>
      <c r="D24" s="12"/>
      <c r="E24" s="12"/>
      <c r="F24" s="12"/>
      <c r="G24" s="5" t="s">
        <v>1064</v>
      </c>
      <c r="H24" s="2">
        <v>10</v>
      </c>
      <c r="L24" s="5" t="s">
        <v>1064</v>
      </c>
      <c r="M24" s="3">
        <v>13</v>
      </c>
    </row>
    <row r="25" spans="1:13" x14ac:dyDescent="0.25">
      <c r="G25" s="5" t="s">
        <v>1065</v>
      </c>
      <c r="H25" s="2">
        <v>13</v>
      </c>
      <c r="L25" s="5" t="s">
        <v>1065</v>
      </c>
      <c r="M25" s="3">
        <v>4</v>
      </c>
    </row>
    <row r="26" spans="1:13" x14ac:dyDescent="0.25">
      <c r="G26" s="5" t="s">
        <v>1066</v>
      </c>
      <c r="H26" s="2">
        <v>17</v>
      </c>
      <c r="L26" s="5" t="s">
        <v>1066</v>
      </c>
      <c r="M26" s="3">
        <v>15</v>
      </c>
    </row>
    <row r="27" spans="1:13" x14ac:dyDescent="0.25">
      <c r="G27" s="5" t="s">
        <v>1067</v>
      </c>
      <c r="H27" s="2">
        <v>26</v>
      </c>
      <c r="L27" s="5" t="s">
        <v>1067</v>
      </c>
      <c r="M27" s="3">
        <v>19</v>
      </c>
    </row>
    <row r="28" spans="1:13" x14ac:dyDescent="0.25">
      <c r="G28" s="5" t="s">
        <v>1068</v>
      </c>
      <c r="H28" s="2">
        <v>8</v>
      </c>
      <c r="L28" s="5" t="s">
        <v>1068</v>
      </c>
      <c r="M28" s="3">
        <v>15</v>
      </c>
    </row>
    <row r="29" spans="1:13" x14ac:dyDescent="0.25">
      <c r="A29" s="18" t="s">
        <v>1034</v>
      </c>
      <c r="B29" s="18" t="s">
        <v>1036</v>
      </c>
      <c r="C29" s="18" t="s">
        <v>1035</v>
      </c>
      <c r="D29" s="16"/>
      <c r="G29" s="5" t="s">
        <v>1069</v>
      </c>
      <c r="H29" s="2">
        <v>17</v>
      </c>
      <c r="L29" s="5" t="s">
        <v>1069</v>
      </c>
      <c r="M29" s="3">
        <v>21</v>
      </c>
    </row>
    <row r="30" spans="1:13" x14ac:dyDescent="0.25">
      <c r="A30" s="17" t="str">
        <f>A23</f>
        <v>Not Admitted</v>
      </c>
      <c r="B30" s="14">
        <f>B23</f>
        <v>254</v>
      </c>
      <c r="C30" s="15">
        <f>C23</f>
        <v>0.50197628458498023</v>
      </c>
      <c r="D30" s="14"/>
      <c r="G30" s="5" t="s">
        <v>1070</v>
      </c>
      <c r="H30" s="2">
        <v>18</v>
      </c>
      <c r="L30" s="5" t="s">
        <v>1070</v>
      </c>
      <c r="M30" s="3">
        <v>37</v>
      </c>
    </row>
    <row r="31" spans="1:13" x14ac:dyDescent="0.25">
      <c r="A31" s="17" t="str">
        <f>A22</f>
        <v>Admitted</v>
      </c>
      <c r="B31" s="14">
        <f>B22</f>
        <v>252</v>
      </c>
      <c r="C31" s="15">
        <f>C22</f>
        <v>0.49802371541501977</v>
      </c>
      <c r="D31" s="14"/>
      <c r="G31" s="5" t="s">
        <v>1071</v>
      </c>
      <c r="H31" s="2">
        <v>19</v>
      </c>
      <c r="L31" s="5" t="s">
        <v>1071</v>
      </c>
      <c r="M31" s="3">
        <v>29</v>
      </c>
    </row>
    <row r="32" spans="1:13" x14ac:dyDescent="0.25">
      <c r="G32" s="5" t="s">
        <v>1072</v>
      </c>
      <c r="H32" s="2">
        <v>20</v>
      </c>
      <c r="L32" s="5" t="s">
        <v>1072</v>
      </c>
      <c r="M32" s="3">
        <v>49</v>
      </c>
    </row>
    <row r="33" spans="1:13" x14ac:dyDescent="0.25">
      <c r="G33" s="5" t="s">
        <v>1073</v>
      </c>
      <c r="H33" s="2">
        <v>23</v>
      </c>
      <c r="L33" s="5" t="s">
        <v>1073</v>
      </c>
      <c r="M33" s="3">
        <v>50</v>
      </c>
    </row>
    <row r="34" spans="1:13" x14ac:dyDescent="0.25">
      <c r="E34" s="13"/>
      <c r="F34" s="11"/>
      <c r="G34" s="5" t="s">
        <v>1074</v>
      </c>
      <c r="H34" s="2">
        <v>16</v>
      </c>
      <c r="L34" s="5" t="s">
        <v>1074</v>
      </c>
      <c r="M34" s="3">
        <v>38</v>
      </c>
    </row>
    <row r="35" spans="1:13" x14ac:dyDescent="0.25">
      <c r="E35" s="14"/>
      <c r="G35" s="5" t="s">
        <v>1075</v>
      </c>
      <c r="H35" s="2">
        <v>12</v>
      </c>
      <c r="L35" s="5" t="s">
        <v>1075</v>
      </c>
      <c r="M35" s="3">
        <v>16</v>
      </c>
    </row>
    <row r="36" spans="1:13" x14ac:dyDescent="0.25">
      <c r="E36" s="14"/>
      <c r="G36" s="5" t="s">
        <v>6</v>
      </c>
      <c r="H36" s="2">
        <v>506</v>
      </c>
      <c r="L36" s="5" t="s">
        <v>6</v>
      </c>
      <c r="M36" s="3">
        <v>741</v>
      </c>
    </row>
    <row r="37" spans="1:13" x14ac:dyDescent="0.25">
      <c r="A37" s="14"/>
      <c r="B37" s="14"/>
      <c r="C37" s="14"/>
      <c r="D37" s="14"/>
      <c r="E37" s="14"/>
    </row>
    <row r="38" spans="1:13" x14ac:dyDescent="0.25">
      <c r="A38" s="14"/>
      <c r="B38" s="14"/>
      <c r="C38" s="14"/>
      <c r="D38" s="14"/>
      <c r="E38" s="14"/>
    </row>
    <row r="40" spans="1:13" x14ac:dyDescent="0.25">
      <c r="A40" t="s">
        <v>1038</v>
      </c>
      <c r="D40" t="s">
        <v>1041</v>
      </c>
    </row>
    <row r="41" spans="1:13" x14ac:dyDescent="0.25">
      <c r="A41" s="1" t="s">
        <v>5</v>
      </c>
      <c r="B41" t="s">
        <v>1037</v>
      </c>
      <c r="D41" s="1" t="s">
        <v>5</v>
      </c>
      <c r="E41" t="s">
        <v>1039</v>
      </c>
    </row>
    <row r="42" spans="1:13" x14ac:dyDescent="0.25">
      <c r="A42" s="5" t="s">
        <v>87</v>
      </c>
      <c r="B42" s="3">
        <v>54</v>
      </c>
      <c r="D42" s="5" t="s">
        <v>31</v>
      </c>
      <c r="E42" s="19">
        <v>311</v>
      </c>
    </row>
    <row r="43" spans="1:13" x14ac:dyDescent="0.25">
      <c r="A43" s="5" t="s">
        <v>46</v>
      </c>
      <c r="B43" s="3">
        <v>72</v>
      </c>
      <c r="D43" s="5" t="s">
        <v>40</v>
      </c>
      <c r="E43" s="19">
        <v>195</v>
      </c>
    </row>
    <row r="44" spans="1:13" x14ac:dyDescent="0.25">
      <c r="A44" s="5" t="s">
        <v>34</v>
      </c>
      <c r="B44" s="3">
        <v>75</v>
      </c>
      <c r="D44" s="5" t="s">
        <v>6</v>
      </c>
      <c r="E44" s="3">
        <v>506</v>
      </c>
    </row>
    <row r="45" spans="1:13" x14ac:dyDescent="0.25">
      <c r="A45" s="5" t="s">
        <v>30</v>
      </c>
      <c r="B45" s="3">
        <v>62</v>
      </c>
    </row>
    <row r="46" spans="1:13" x14ac:dyDescent="0.25">
      <c r="A46" s="5" t="s">
        <v>49</v>
      </c>
      <c r="B46" s="3">
        <v>49</v>
      </c>
    </row>
    <row r="47" spans="1:13" x14ac:dyDescent="0.25">
      <c r="A47" s="5" t="s">
        <v>43</v>
      </c>
      <c r="B47" s="3">
        <v>74</v>
      </c>
      <c r="D47" s="5" t="s">
        <v>1040</v>
      </c>
      <c r="G47" s="5" t="s">
        <v>1044</v>
      </c>
    </row>
    <row r="48" spans="1:13" x14ac:dyDescent="0.25">
      <c r="A48" s="5" t="s">
        <v>105</v>
      </c>
      <c r="B48" s="3">
        <v>57</v>
      </c>
      <c r="D48" s="1" t="s">
        <v>5</v>
      </c>
      <c r="E48" t="s">
        <v>1042</v>
      </c>
      <c r="G48" s="1" t="s">
        <v>5</v>
      </c>
      <c r="H48" t="s">
        <v>1043</v>
      </c>
    </row>
    <row r="49" spans="1:8" x14ac:dyDescent="0.25">
      <c r="A49" s="5" t="s">
        <v>39</v>
      </c>
      <c r="B49" s="3">
        <v>63</v>
      </c>
      <c r="D49" s="5" t="s">
        <v>76</v>
      </c>
      <c r="E49" s="3">
        <v>233</v>
      </c>
      <c r="G49" s="5" t="s">
        <v>762</v>
      </c>
      <c r="H49" s="19">
        <v>2</v>
      </c>
    </row>
    <row r="50" spans="1:8" x14ac:dyDescent="0.25">
      <c r="A50" s="5" t="s">
        <v>6</v>
      </c>
      <c r="B50" s="3">
        <v>506</v>
      </c>
      <c r="D50" s="5" t="s">
        <v>26</v>
      </c>
      <c r="E50" s="3">
        <v>273</v>
      </c>
      <c r="G50" s="5" t="s">
        <v>753</v>
      </c>
      <c r="H50" s="19">
        <v>11</v>
      </c>
    </row>
    <row r="51" spans="1:8" x14ac:dyDescent="0.25">
      <c r="D51" s="5" t="s">
        <v>6</v>
      </c>
      <c r="E51" s="3">
        <v>506</v>
      </c>
      <c r="G51" s="5" t="s">
        <v>713</v>
      </c>
      <c r="H51" s="19">
        <v>12</v>
      </c>
    </row>
    <row r="52" spans="1:8" x14ac:dyDescent="0.25">
      <c r="G52" s="5" t="s">
        <v>732</v>
      </c>
      <c r="H52" s="19">
        <v>15</v>
      </c>
    </row>
    <row r="53" spans="1:8" x14ac:dyDescent="0.25">
      <c r="G53" s="5" t="s">
        <v>694</v>
      </c>
      <c r="H53" s="19">
        <v>18</v>
      </c>
    </row>
    <row r="54" spans="1:8" x14ac:dyDescent="0.25">
      <c r="D54" s="5" t="s">
        <v>1044</v>
      </c>
      <c r="G54" s="5" t="s">
        <v>635</v>
      </c>
      <c r="H54" s="19">
        <v>60</v>
      </c>
    </row>
    <row r="55" spans="1:8" x14ac:dyDescent="0.25">
      <c r="D55" s="1" t="s">
        <v>5</v>
      </c>
      <c r="G55" s="5" t="s">
        <v>470</v>
      </c>
      <c r="H55" s="19">
        <v>83</v>
      </c>
    </row>
    <row r="56" spans="1:8" x14ac:dyDescent="0.25">
      <c r="D56" s="5" t="s">
        <v>1045</v>
      </c>
      <c r="G56" s="5" t="s">
        <v>28</v>
      </c>
      <c r="H56" s="19">
        <v>305</v>
      </c>
    </row>
    <row r="57" spans="1:8" x14ac:dyDescent="0.25">
      <c r="D57" s="5" t="s">
        <v>6</v>
      </c>
      <c r="G57" s="5" t="s">
        <v>6</v>
      </c>
      <c r="H57" s="19">
        <v>506</v>
      </c>
    </row>
  </sheetData>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0A51E-9E46-4C8D-8EBF-018BBE98915B}">
  <dimension ref="A1"/>
  <sheetViews>
    <sheetView tabSelected="1" zoomScale="120" zoomScaleNormal="120" workbookViewId="0">
      <selection activeCell="G1" sqref="G1"/>
    </sheetView>
  </sheetViews>
  <sheetFormatPr defaultRowHeight="15" x14ac:dyDescent="0.25"/>
  <cols>
    <col min="1" max="16384" width="9.140625" style="4"/>
  </cols>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B2057-BD1F-4220-B17D-B772FAB678AD}">
  <dimension ref="A1:T21"/>
  <sheetViews>
    <sheetView workbookViewId="0"/>
  </sheetViews>
  <sheetFormatPr defaultRowHeight="15" x14ac:dyDescent="0.25"/>
  <sheetData>
    <row r="1" spans="1:20" x14ac:dyDescent="0.25">
      <c r="A1" s="7"/>
      <c r="B1" s="7"/>
      <c r="C1" s="7"/>
      <c r="D1" s="7"/>
      <c r="E1" s="7"/>
      <c r="F1" s="7"/>
      <c r="G1" s="7"/>
      <c r="H1" s="7"/>
      <c r="I1" s="7"/>
      <c r="J1" s="7"/>
      <c r="K1" s="7"/>
      <c r="L1" s="7"/>
      <c r="M1" s="7"/>
      <c r="N1" s="7"/>
      <c r="O1" s="7"/>
      <c r="P1" s="7"/>
      <c r="Q1" s="7"/>
      <c r="R1" s="7"/>
      <c r="S1" s="7"/>
      <c r="T1" s="7"/>
    </row>
    <row r="2" spans="1:20" x14ac:dyDescent="0.25">
      <c r="A2" s="7"/>
      <c r="B2" s="7"/>
      <c r="C2" s="7"/>
      <c r="D2" s="7"/>
      <c r="E2" s="7"/>
      <c r="F2" s="7"/>
      <c r="G2" s="7"/>
      <c r="H2" s="7"/>
      <c r="I2" s="7"/>
      <c r="J2" s="7"/>
      <c r="K2" s="7"/>
      <c r="L2" s="7"/>
      <c r="M2" s="7"/>
      <c r="N2" s="7"/>
      <c r="O2" s="7"/>
      <c r="P2" s="7"/>
      <c r="Q2" s="7"/>
      <c r="R2" s="7"/>
      <c r="S2" s="7"/>
      <c r="T2" s="7"/>
    </row>
    <row r="3" spans="1:20" x14ac:dyDescent="0.25">
      <c r="A3" s="7"/>
      <c r="B3" s="7"/>
      <c r="C3" s="7"/>
      <c r="D3" s="7"/>
      <c r="E3" s="7"/>
      <c r="F3" s="7"/>
      <c r="G3" s="7"/>
      <c r="H3" s="7"/>
      <c r="I3" s="7"/>
      <c r="J3" s="7"/>
      <c r="K3" s="7"/>
      <c r="L3" s="7"/>
      <c r="M3" s="7"/>
      <c r="N3" s="7"/>
      <c r="O3" s="7"/>
      <c r="P3" s="7"/>
      <c r="Q3" s="7"/>
      <c r="R3" s="7"/>
      <c r="S3" s="7"/>
      <c r="T3" s="7"/>
    </row>
    <row r="4" spans="1:20" x14ac:dyDescent="0.25">
      <c r="A4" s="7"/>
      <c r="B4" s="7"/>
      <c r="C4" s="7"/>
      <c r="D4" s="7"/>
      <c r="E4" s="7"/>
      <c r="F4" s="7"/>
      <c r="G4" s="7"/>
      <c r="H4" s="7"/>
      <c r="I4" s="7"/>
      <c r="J4" s="7"/>
      <c r="K4" s="7"/>
      <c r="L4" s="7"/>
      <c r="M4" s="7"/>
      <c r="N4" s="7"/>
      <c r="O4" s="7"/>
      <c r="P4" s="7"/>
      <c r="Q4" s="7"/>
      <c r="R4" s="7"/>
      <c r="S4" s="7"/>
      <c r="T4" s="7"/>
    </row>
    <row r="5" spans="1:20" x14ac:dyDescent="0.25">
      <c r="A5" s="7"/>
      <c r="B5" s="7"/>
      <c r="C5" s="7"/>
      <c r="D5" s="7"/>
      <c r="E5" s="7"/>
      <c r="F5" s="7"/>
      <c r="G5" s="7"/>
      <c r="H5" s="7"/>
      <c r="I5" s="7"/>
      <c r="J5" s="7"/>
      <c r="K5" s="7"/>
      <c r="L5" s="7"/>
      <c r="M5" s="7"/>
      <c r="N5" s="7"/>
      <c r="O5" s="7"/>
      <c r="P5" s="7"/>
      <c r="Q5" s="7"/>
      <c r="R5" s="7"/>
      <c r="S5" s="7"/>
      <c r="T5" s="7"/>
    </row>
    <row r="6" spans="1:20" x14ac:dyDescent="0.25">
      <c r="A6" s="7"/>
      <c r="B6" s="7"/>
      <c r="C6" s="7"/>
      <c r="D6" s="7"/>
      <c r="E6" s="7"/>
      <c r="F6" s="7"/>
      <c r="G6" s="7"/>
      <c r="H6" s="7"/>
      <c r="I6" s="7"/>
      <c r="J6" s="7"/>
      <c r="K6" s="7"/>
      <c r="L6" s="7"/>
      <c r="M6" s="7"/>
      <c r="N6" s="7"/>
      <c r="O6" s="7"/>
      <c r="P6" s="7"/>
      <c r="Q6" s="7"/>
      <c r="R6" s="7"/>
      <c r="S6" s="7"/>
      <c r="T6" s="7"/>
    </row>
    <row r="7" spans="1:20" x14ac:dyDescent="0.25">
      <c r="A7" s="7"/>
      <c r="B7" s="7"/>
      <c r="C7" s="7"/>
      <c r="D7" s="7"/>
      <c r="E7" s="7"/>
      <c r="F7" s="7"/>
      <c r="G7" s="7"/>
      <c r="H7" s="7"/>
      <c r="I7" s="7"/>
      <c r="J7" s="7"/>
      <c r="K7" s="7"/>
      <c r="L7" s="7"/>
      <c r="M7" s="7"/>
      <c r="N7" s="7"/>
      <c r="O7" s="7"/>
      <c r="P7" s="7"/>
      <c r="Q7" s="7"/>
      <c r="R7" s="7"/>
      <c r="S7" s="7"/>
      <c r="T7" s="7"/>
    </row>
    <row r="8" spans="1:20" x14ac:dyDescent="0.25">
      <c r="A8" s="7"/>
      <c r="B8" s="7"/>
      <c r="C8" s="7"/>
      <c r="D8" s="7"/>
      <c r="E8" s="7"/>
      <c r="F8" s="7"/>
      <c r="G8" s="7"/>
      <c r="H8" s="7"/>
      <c r="I8" s="7"/>
      <c r="J8" s="7"/>
      <c r="K8" s="7"/>
      <c r="L8" s="7"/>
      <c r="M8" s="7"/>
      <c r="N8" s="7"/>
      <c r="O8" s="7"/>
      <c r="P8" s="7"/>
      <c r="Q8" s="7"/>
      <c r="R8" s="7"/>
      <c r="S8" s="7"/>
      <c r="T8" s="7"/>
    </row>
    <row r="9" spans="1:20" x14ac:dyDescent="0.25">
      <c r="A9" s="7"/>
      <c r="B9" s="7"/>
      <c r="C9" s="7"/>
      <c r="D9" s="7"/>
      <c r="E9" s="7"/>
      <c r="F9" s="7"/>
      <c r="G9" s="7"/>
      <c r="H9" s="7"/>
      <c r="I9" s="7"/>
      <c r="J9" s="7"/>
      <c r="K9" s="7"/>
      <c r="L9" s="7"/>
      <c r="M9" s="7"/>
      <c r="N9" s="7"/>
      <c r="O9" s="7"/>
      <c r="P9" s="7"/>
      <c r="Q9" s="7"/>
      <c r="R9" s="7"/>
      <c r="S9" s="7"/>
      <c r="T9" s="7"/>
    </row>
    <row r="10" spans="1:20" x14ac:dyDescent="0.25">
      <c r="A10" s="7"/>
      <c r="B10" s="7"/>
      <c r="C10" s="7"/>
      <c r="D10" s="7"/>
      <c r="E10" s="7"/>
      <c r="F10" s="7"/>
      <c r="G10" s="7"/>
      <c r="H10" s="7"/>
      <c r="I10" s="7"/>
      <c r="J10" s="7"/>
      <c r="K10" s="7"/>
      <c r="L10" s="7"/>
      <c r="M10" s="7"/>
      <c r="N10" s="7"/>
      <c r="O10" s="7"/>
      <c r="P10" s="7"/>
      <c r="Q10" s="7"/>
      <c r="R10" s="7"/>
      <c r="S10" s="7"/>
      <c r="T10" s="7"/>
    </row>
    <row r="11" spans="1:20" x14ac:dyDescent="0.25">
      <c r="A11" s="7"/>
      <c r="B11" s="7"/>
      <c r="C11" s="7"/>
      <c r="D11" s="7"/>
      <c r="E11" s="7"/>
      <c r="F11" s="7"/>
      <c r="G11" s="7"/>
      <c r="H11" s="7"/>
      <c r="I11" s="7"/>
      <c r="J11" s="7"/>
      <c r="K11" s="7"/>
      <c r="L11" s="7"/>
      <c r="M11" s="7"/>
      <c r="N11" s="7"/>
      <c r="O11" s="7"/>
      <c r="P11" s="7"/>
      <c r="Q11" s="7"/>
      <c r="R11" s="7"/>
      <c r="S11" s="7"/>
      <c r="T11" s="7"/>
    </row>
    <row r="12" spans="1:20" x14ac:dyDescent="0.25">
      <c r="A12" s="7"/>
      <c r="B12" s="7"/>
      <c r="C12" s="7"/>
      <c r="D12" s="7"/>
      <c r="E12" s="7"/>
      <c r="F12" s="7"/>
      <c r="G12" s="7"/>
      <c r="H12" s="7"/>
      <c r="I12" s="7"/>
      <c r="J12" s="7"/>
      <c r="K12" s="7"/>
      <c r="L12" s="7"/>
      <c r="M12" s="7"/>
      <c r="N12" s="7"/>
      <c r="O12" s="7"/>
      <c r="P12" s="7"/>
      <c r="Q12" s="7"/>
      <c r="R12" s="7"/>
      <c r="S12" s="7"/>
      <c r="T12" s="7"/>
    </row>
    <row r="13" spans="1:20" x14ac:dyDescent="0.25">
      <c r="A13" s="7"/>
      <c r="B13" s="7"/>
      <c r="C13" s="7"/>
      <c r="D13" s="7"/>
      <c r="E13" s="7"/>
      <c r="F13" s="7"/>
      <c r="G13" s="7"/>
      <c r="H13" s="7"/>
      <c r="I13" s="7"/>
      <c r="J13" s="7"/>
      <c r="K13" s="7"/>
      <c r="L13" s="7"/>
      <c r="M13" s="7"/>
      <c r="N13" s="7"/>
      <c r="O13" s="7"/>
      <c r="P13" s="7"/>
      <c r="Q13" s="7"/>
      <c r="R13" s="7"/>
      <c r="S13" s="7"/>
      <c r="T13" s="7"/>
    </row>
    <row r="14" spans="1:20" x14ac:dyDescent="0.25">
      <c r="A14" s="7"/>
      <c r="B14" s="7"/>
      <c r="C14" s="7"/>
      <c r="D14" s="7"/>
      <c r="E14" s="7"/>
      <c r="F14" s="7"/>
      <c r="G14" s="7"/>
      <c r="H14" s="7"/>
      <c r="I14" s="7"/>
      <c r="J14" s="7"/>
      <c r="K14" s="7"/>
      <c r="L14" s="7"/>
      <c r="M14" s="7"/>
      <c r="N14" s="7"/>
      <c r="O14" s="7"/>
      <c r="P14" s="7"/>
      <c r="Q14" s="7"/>
      <c r="R14" s="7"/>
      <c r="S14" s="7"/>
      <c r="T14" s="7"/>
    </row>
    <row r="15" spans="1:20" x14ac:dyDescent="0.25">
      <c r="A15" s="7"/>
      <c r="B15" s="7"/>
      <c r="C15" s="7"/>
      <c r="D15" s="7"/>
      <c r="E15" s="7"/>
      <c r="F15" s="7"/>
      <c r="G15" s="7"/>
      <c r="H15" s="7"/>
      <c r="I15" s="7"/>
      <c r="J15" s="7"/>
      <c r="K15" s="7"/>
      <c r="L15" s="7"/>
      <c r="M15" s="7"/>
      <c r="N15" s="7"/>
      <c r="O15" s="7"/>
      <c r="P15" s="7"/>
      <c r="Q15" s="7"/>
      <c r="R15" s="7"/>
      <c r="S15" s="7"/>
      <c r="T15" s="7"/>
    </row>
    <row r="16" spans="1:20" x14ac:dyDescent="0.25">
      <c r="A16" s="7"/>
      <c r="B16" s="7"/>
      <c r="C16" s="7"/>
      <c r="D16" s="7"/>
      <c r="E16" s="7"/>
      <c r="F16" s="7"/>
      <c r="G16" s="7"/>
      <c r="H16" s="7"/>
      <c r="I16" s="7"/>
      <c r="J16" s="7"/>
      <c r="K16" s="7"/>
      <c r="L16" s="7"/>
      <c r="M16" s="7"/>
      <c r="N16" s="7"/>
      <c r="O16" s="7"/>
      <c r="P16" s="7"/>
      <c r="Q16" s="7"/>
      <c r="R16" s="7"/>
      <c r="S16" s="7"/>
      <c r="T16" s="7"/>
    </row>
    <row r="17" spans="1:20" x14ac:dyDescent="0.25">
      <c r="A17" s="7"/>
      <c r="B17" s="7"/>
      <c r="C17" s="7"/>
      <c r="D17" s="7"/>
      <c r="E17" s="7"/>
      <c r="F17" s="7"/>
      <c r="G17" s="7"/>
      <c r="H17" s="7"/>
      <c r="I17" s="7"/>
      <c r="J17" s="7"/>
      <c r="K17" s="7"/>
      <c r="L17" s="7"/>
      <c r="M17" s="7"/>
      <c r="N17" s="7"/>
      <c r="O17" s="7"/>
      <c r="P17" s="7"/>
      <c r="Q17" s="7"/>
      <c r="R17" s="7"/>
      <c r="S17" s="7"/>
      <c r="T17" s="7"/>
    </row>
    <row r="18" spans="1:20" x14ac:dyDescent="0.25">
      <c r="A18" s="7"/>
      <c r="B18" s="7"/>
      <c r="C18" s="7"/>
      <c r="D18" s="7"/>
      <c r="E18" s="7"/>
      <c r="F18" s="7"/>
      <c r="G18" s="7"/>
      <c r="H18" s="7"/>
      <c r="I18" s="7"/>
      <c r="J18" s="7"/>
      <c r="K18" s="7"/>
      <c r="L18" s="7"/>
      <c r="M18" s="7"/>
      <c r="N18" s="7"/>
      <c r="O18" s="7"/>
      <c r="P18" s="7"/>
      <c r="Q18" s="7"/>
      <c r="R18" s="7"/>
      <c r="S18" s="7"/>
      <c r="T18" s="7"/>
    </row>
    <row r="19" spans="1:20" x14ac:dyDescent="0.25">
      <c r="A19" s="7"/>
      <c r="B19" s="7"/>
      <c r="C19" s="7"/>
      <c r="D19" s="7"/>
      <c r="E19" s="7"/>
      <c r="F19" s="7"/>
      <c r="G19" s="7"/>
      <c r="H19" s="7"/>
      <c r="I19" s="7"/>
      <c r="J19" s="7"/>
      <c r="K19" s="7"/>
      <c r="L19" s="7"/>
      <c r="M19" s="7"/>
      <c r="N19" s="7"/>
      <c r="O19" s="7"/>
      <c r="P19" s="7"/>
      <c r="Q19" s="7"/>
      <c r="R19" s="7"/>
      <c r="S19" s="7"/>
      <c r="T19" s="7"/>
    </row>
    <row r="20" spans="1:20" x14ac:dyDescent="0.25">
      <c r="A20" s="7"/>
      <c r="B20" s="7"/>
      <c r="C20" s="7"/>
      <c r="D20" s="7"/>
      <c r="E20" s="7"/>
      <c r="F20" s="7"/>
      <c r="G20" s="7"/>
      <c r="H20" s="7"/>
      <c r="I20" s="7"/>
      <c r="J20" s="7"/>
      <c r="K20" s="7"/>
      <c r="L20" s="7"/>
      <c r="M20" s="7"/>
      <c r="N20" s="7"/>
      <c r="O20" s="7"/>
      <c r="P20" s="7"/>
      <c r="Q20" s="7"/>
      <c r="R20" s="7"/>
      <c r="S20" s="7"/>
      <c r="T20" s="7"/>
    </row>
    <row r="21" spans="1:20" x14ac:dyDescent="0.25">
      <c r="A21" s="7"/>
      <c r="B21" s="7"/>
      <c r="C21" s="7"/>
      <c r="D21" s="7"/>
      <c r="E21" s="7"/>
      <c r="F21" s="7"/>
      <c r="G21" s="7"/>
      <c r="H21" s="7"/>
      <c r="I21" s="7"/>
      <c r="J21" s="7"/>
      <c r="K21" s="7"/>
      <c r="L21" s="7"/>
      <c r="M21" s="7"/>
      <c r="N21" s="7"/>
      <c r="O21" s="7"/>
      <c r="P21" s="7"/>
      <c r="Q21" s="7"/>
      <c r="R21" s="7"/>
      <c r="S21" s="7"/>
      <c r="T21" s="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1AF82-0296-4B9D-85FC-4ECC0575E2CB}">
  <dimension ref="A1:K15"/>
  <sheetViews>
    <sheetView topLeftCell="A4" workbookViewId="0">
      <selection activeCell="E27" sqref="E27"/>
    </sheetView>
  </sheetViews>
  <sheetFormatPr defaultRowHeight="15" x14ac:dyDescent="0.25"/>
  <sheetData>
    <row r="1" spans="1:11" x14ac:dyDescent="0.25">
      <c r="A1" s="8" t="s">
        <v>9</v>
      </c>
      <c r="B1" s="6"/>
      <c r="C1" s="6"/>
      <c r="D1" s="6"/>
      <c r="E1" s="6"/>
      <c r="F1" s="6"/>
      <c r="G1" s="6"/>
      <c r="H1" s="6"/>
      <c r="I1" s="6"/>
      <c r="J1" s="6"/>
      <c r="K1" s="6"/>
    </row>
    <row r="2" spans="1:11" x14ac:dyDescent="0.25">
      <c r="A2" s="6"/>
      <c r="B2" s="6"/>
      <c r="C2" s="6"/>
      <c r="D2" s="6"/>
      <c r="E2" s="6"/>
      <c r="F2" s="6"/>
      <c r="G2" s="6"/>
      <c r="H2" s="6"/>
      <c r="I2" s="6"/>
      <c r="J2" s="6"/>
      <c r="K2" s="6"/>
    </row>
    <row r="3" spans="1:11" x14ac:dyDescent="0.25">
      <c r="A3" s="6"/>
      <c r="B3" s="6"/>
      <c r="C3" s="6"/>
      <c r="D3" s="6"/>
      <c r="E3" s="6"/>
      <c r="F3" s="6"/>
      <c r="G3" s="6"/>
      <c r="H3" s="6"/>
      <c r="I3" s="6"/>
      <c r="J3" s="6"/>
      <c r="K3" s="6"/>
    </row>
    <row r="4" spans="1:11" x14ac:dyDescent="0.25">
      <c r="A4" s="6"/>
      <c r="B4" s="6"/>
      <c r="C4" s="6"/>
      <c r="D4" s="6"/>
      <c r="E4" s="6"/>
      <c r="F4" s="6"/>
      <c r="G4" s="6"/>
      <c r="H4" s="6"/>
      <c r="I4" s="6"/>
      <c r="J4" s="6"/>
      <c r="K4" s="6"/>
    </row>
    <row r="5" spans="1:11" x14ac:dyDescent="0.25">
      <c r="A5" s="6"/>
      <c r="B5" s="6"/>
      <c r="C5" s="6"/>
      <c r="D5" s="6"/>
      <c r="E5" s="6"/>
      <c r="F5" s="6"/>
      <c r="G5" s="6"/>
      <c r="H5" s="6"/>
      <c r="I5" s="6"/>
      <c r="J5" s="6"/>
      <c r="K5" s="6"/>
    </row>
    <row r="6" spans="1:11" x14ac:dyDescent="0.25">
      <c r="A6" s="6"/>
      <c r="B6" s="6"/>
      <c r="C6" s="6"/>
      <c r="D6" s="6"/>
      <c r="E6" s="6"/>
      <c r="F6" s="6"/>
      <c r="G6" s="6"/>
      <c r="H6" s="6"/>
      <c r="I6" s="6"/>
      <c r="J6" s="6"/>
      <c r="K6" s="6"/>
    </row>
    <row r="7" spans="1:11" x14ac:dyDescent="0.25">
      <c r="A7" s="6"/>
      <c r="B7" s="6"/>
      <c r="C7" s="6"/>
      <c r="D7" s="6"/>
      <c r="E7" s="6"/>
      <c r="F7" s="6"/>
      <c r="G7" s="6"/>
      <c r="H7" s="6"/>
      <c r="I7" s="6"/>
      <c r="J7" s="6"/>
      <c r="K7" s="6"/>
    </row>
    <row r="8" spans="1:11" x14ac:dyDescent="0.25">
      <c r="A8" s="6"/>
      <c r="B8" s="6"/>
      <c r="C8" s="6"/>
      <c r="D8" s="6"/>
      <c r="E8" s="6"/>
      <c r="F8" s="6"/>
      <c r="G8" s="6"/>
      <c r="H8" s="6"/>
      <c r="I8" s="6"/>
      <c r="J8" s="6"/>
      <c r="K8" s="6"/>
    </row>
    <row r="9" spans="1:11" x14ac:dyDescent="0.25">
      <c r="A9" s="6"/>
      <c r="B9" s="6"/>
      <c r="C9" s="6"/>
      <c r="D9" s="6"/>
      <c r="E9" s="6"/>
      <c r="F9" s="6"/>
      <c r="G9" s="6"/>
      <c r="H9" s="6"/>
      <c r="I9" s="6"/>
      <c r="J9" s="6"/>
      <c r="K9" s="6"/>
    </row>
    <row r="10" spans="1:11" x14ac:dyDescent="0.25">
      <c r="A10" s="6"/>
      <c r="B10" s="6"/>
      <c r="C10" s="6"/>
      <c r="D10" s="6"/>
      <c r="E10" s="6"/>
      <c r="F10" s="6"/>
      <c r="G10" s="6"/>
      <c r="H10" s="6"/>
      <c r="I10" s="6"/>
      <c r="J10" s="6"/>
      <c r="K10" s="6"/>
    </row>
    <row r="11" spans="1:11" x14ac:dyDescent="0.25">
      <c r="A11" s="6"/>
      <c r="B11" s="6"/>
      <c r="C11" s="6"/>
      <c r="D11" s="6"/>
      <c r="E11" s="6"/>
      <c r="F11" s="6"/>
      <c r="G11" s="6"/>
      <c r="H11" s="6"/>
      <c r="I11" s="6"/>
      <c r="J11" s="6"/>
      <c r="K11" s="6"/>
    </row>
    <row r="12" spans="1:11" x14ac:dyDescent="0.25">
      <c r="A12" s="6"/>
      <c r="B12" s="6"/>
      <c r="C12" s="6"/>
      <c r="D12" s="6"/>
      <c r="E12" s="6"/>
      <c r="F12" s="6"/>
      <c r="G12" s="6"/>
      <c r="H12" s="6"/>
      <c r="I12" s="6"/>
      <c r="J12" s="6"/>
      <c r="K12" s="6"/>
    </row>
    <row r="13" spans="1:11" x14ac:dyDescent="0.25">
      <c r="A13" s="6"/>
      <c r="B13" s="6"/>
      <c r="C13" s="6"/>
      <c r="D13" s="6"/>
      <c r="E13" s="6"/>
      <c r="F13" s="6"/>
      <c r="G13" s="6"/>
      <c r="H13" s="6"/>
      <c r="I13" s="6"/>
      <c r="J13" s="6"/>
      <c r="K13" s="6"/>
    </row>
    <row r="14" spans="1:11" x14ac:dyDescent="0.25">
      <c r="A14" s="6"/>
      <c r="B14" s="6"/>
      <c r="C14" s="6"/>
      <c r="D14" s="6"/>
      <c r="E14" s="6"/>
      <c r="F14" s="6"/>
      <c r="G14" s="6"/>
      <c r="H14" s="6"/>
      <c r="I14" s="6"/>
      <c r="J14" s="6"/>
      <c r="K14" s="6"/>
    </row>
    <row r="15" spans="1:11" x14ac:dyDescent="0.25">
      <c r="A15" s="6"/>
      <c r="B15" s="6"/>
      <c r="C15" s="6"/>
      <c r="D15" s="6"/>
      <c r="E15" s="6"/>
      <c r="F15" s="6"/>
      <c r="G15" s="6"/>
      <c r="H15" s="6"/>
      <c r="I15" s="6"/>
      <c r="J15" s="6"/>
      <c r="K15" s="6"/>
    </row>
  </sheetData>
  <hyperlinks>
    <hyperlink ref="A1" location="Dashboard!A1" display="Dashboard!A1" xr:uid="{A6880D3F-43ED-481B-99F6-2D429960C731}"/>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9E6AE-5D58-4CC4-B967-3B723F04008C}">
  <dimension ref="A1:T21"/>
  <sheetViews>
    <sheetView workbookViewId="0"/>
  </sheetViews>
  <sheetFormatPr defaultRowHeight="15" x14ac:dyDescent="0.25"/>
  <sheetData>
    <row r="1" spans="1:20" x14ac:dyDescent="0.25">
      <c r="A1" s="7"/>
      <c r="B1" s="7"/>
      <c r="C1" s="7"/>
      <c r="D1" s="7"/>
      <c r="E1" s="7"/>
      <c r="F1" s="7"/>
      <c r="G1" s="7"/>
      <c r="H1" s="7"/>
      <c r="I1" s="7"/>
      <c r="J1" s="7"/>
      <c r="K1" s="7"/>
      <c r="L1" s="7"/>
      <c r="M1" s="7"/>
      <c r="N1" s="7"/>
      <c r="O1" s="7"/>
      <c r="P1" s="7"/>
      <c r="Q1" s="7"/>
      <c r="R1" s="7"/>
      <c r="S1" s="7"/>
      <c r="T1" s="7"/>
    </row>
    <row r="2" spans="1:20" x14ac:dyDescent="0.25">
      <c r="A2" s="7"/>
      <c r="B2" s="7"/>
      <c r="C2" s="7"/>
      <c r="D2" s="7"/>
      <c r="E2" s="7"/>
      <c r="F2" s="7"/>
      <c r="G2" s="7"/>
      <c r="H2" s="7"/>
      <c r="I2" s="7"/>
      <c r="J2" s="7"/>
      <c r="K2" s="7"/>
      <c r="L2" s="7"/>
      <c r="M2" s="7"/>
      <c r="N2" s="7"/>
      <c r="O2" s="7"/>
      <c r="P2" s="7"/>
      <c r="Q2" s="7"/>
      <c r="R2" s="7"/>
      <c r="S2" s="7"/>
      <c r="T2" s="7"/>
    </row>
    <row r="3" spans="1:20" x14ac:dyDescent="0.25">
      <c r="A3" s="7"/>
      <c r="B3" s="7"/>
      <c r="C3" s="7"/>
      <c r="D3" s="7"/>
      <c r="E3" s="7"/>
      <c r="F3" s="7"/>
      <c r="G3" s="7"/>
      <c r="H3" s="7"/>
      <c r="I3" s="7"/>
      <c r="J3" s="7"/>
      <c r="K3" s="7"/>
      <c r="L3" s="7"/>
      <c r="M3" s="7"/>
      <c r="N3" s="7"/>
      <c r="O3" s="7"/>
      <c r="P3" s="7"/>
      <c r="Q3" s="7"/>
      <c r="R3" s="7"/>
      <c r="S3" s="7"/>
      <c r="T3" s="7"/>
    </row>
    <row r="4" spans="1:20" x14ac:dyDescent="0.25">
      <c r="A4" s="7"/>
      <c r="B4" s="7"/>
      <c r="C4" s="7"/>
      <c r="D4" s="7"/>
      <c r="E4" s="7"/>
      <c r="F4" s="7"/>
      <c r="G4" s="7"/>
      <c r="H4" s="7"/>
      <c r="I4" s="7"/>
      <c r="J4" s="7"/>
      <c r="K4" s="7"/>
      <c r="L4" s="7"/>
      <c r="M4" s="7"/>
      <c r="N4" s="7"/>
      <c r="O4" s="7"/>
      <c r="P4" s="7"/>
      <c r="Q4" s="7"/>
      <c r="R4" s="7"/>
      <c r="S4" s="7"/>
      <c r="T4" s="7"/>
    </row>
    <row r="5" spans="1:20" x14ac:dyDescent="0.25">
      <c r="A5" s="7"/>
      <c r="B5" s="7"/>
      <c r="C5" s="7"/>
      <c r="D5" s="7"/>
      <c r="E5" s="7"/>
      <c r="F5" s="7"/>
      <c r="G5" s="7"/>
      <c r="H5" s="7"/>
      <c r="I5" s="7"/>
      <c r="J5" s="7"/>
      <c r="K5" s="7"/>
      <c r="L5" s="7"/>
      <c r="M5" s="7"/>
      <c r="N5" s="7"/>
      <c r="O5" s="7"/>
      <c r="P5" s="7"/>
      <c r="Q5" s="7"/>
      <c r="R5" s="7"/>
      <c r="S5" s="7"/>
      <c r="T5" s="7"/>
    </row>
    <row r="6" spans="1:20" x14ac:dyDescent="0.25">
      <c r="A6" s="7"/>
      <c r="B6" s="7"/>
      <c r="C6" s="7"/>
      <c r="D6" s="7"/>
      <c r="E6" s="7"/>
      <c r="F6" s="7"/>
      <c r="G6" s="7"/>
      <c r="H6" s="7"/>
      <c r="I6" s="7"/>
      <c r="J6" s="7"/>
      <c r="K6" s="7"/>
      <c r="L6" s="7"/>
      <c r="M6" s="7"/>
      <c r="N6" s="7"/>
      <c r="O6" s="7"/>
      <c r="P6" s="7"/>
      <c r="Q6" s="7"/>
      <c r="R6" s="7"/>
      <c r="S6" s="7"/>
      <c r="T6" s="7"/>
    </row>
    <row r="7" spans="1:20" x14ac:dyDescent="0.25">
      <c r="A7" s="7"/>
      <c r="B7" s="7"/>
      <c r="C7" s="7"/>
      <c r="D7" s="7"/>
      <c r="E7" s="7"/>
      <c r="F7" s="7"/>
      <c r="G7" s="7"/>
      <c r="H7" s="7"/>
      <c r="I7" s="7"/>
      <c r="J7" s="7"/>
      <c r="K7" s="7"/>
      <c r="L7" s="7"/>
      <c r="M7" s="7"/>
      <c r="N7" s="7"/>
      <c r="O7" s="7"/>
      <c r="P7" s="7"/>
      <c r="Q7" s="7"/>
      <c r="R7" s="7"/>
      <c r="S7" s="7"/>
      <c r="T7" s="7"/>
    </row>
    <row r="8" spans="1:20" x14ac:dyDescent="0.25">
      <c r="A8" s="7"/>
      <c r="B8" s="7"/>
      <c r="C8" s="7"/>
      <c r="D8" s="7"/>
      <c r="E8" s="7"/>
      <c r="F8" s="7"/>
      <c r="G8" s="7"/>
      <c r="H8" s="7"/>
      <c r="I8" s="7"/>
      <c r="J8" s="7"/>
      <c r="K8" s="7"/>
      <c r="L8" s="7"/>
      <c r="M8" s="7"/>
      <c r="N8" s="7"/>
      <c r="O8" s="7"/>
      <c r="P8" s="7"/>
      <c r="Q8" s="7"/>
      <c r="R8" s="7"/>
      <c r="S8" s="7"/>
      <c r="T8" s="7"/>
    </row>
    <row r="9" spans="1:20" x14ac:dyDescent="0.25">
      <c r="A9" s="7"/>
      <c r="B9" s="7"/>
      <c r="C9" s="7"/>
      <c r="D9" s="7"/>
      <c r="E9" s="7"/>
      <c r="F9" s="7"/>
      <c r="G9" s="7"/>
      <c r="H9" s="7"/>
      <c r="I9" s="7"/>
      <c r="J9" s="7"/>
      <c r="K9" s="7"/>
      <c r="L9" s="7"/>
      <c r="M9" s="7"/>
      <c r="N9" s="7"/>
      <c r="O9" s="7"/>
      <c r="P9" s="7"/>
      <c r="Q9" s="7"/>
      <c r="R9" s="7"/>
      <c r="S9" s="7"/>
      <c r="T9" s="7"/>
    </row>
    <row r="10" spans="1:20" x14ac:dyDescent="0.25">
      <c r="A10" s="7"/>
      <c r="B10" s="7"/>
      <c r="C10" s="7"/>
      <c r="D10" s="7"/>
      <c r="E10" s="7"/>
      <c r="F10" s="7"/>
      <c r="G10" s="7"/>
      <c r="H10" s="7"/>
      <c r="I10" s="7"/>
      <c r="J10" s="7"/>
      <c r="K10" s="7"/>
      <c r="L10" s="7"/>
      <c r="M10" s="7"/>
      <c r="N10" s="7"/>
      <c r="O10" s="7"/>
      <c r="P10" s="7"/>
      <c r="Q10" s="7"/>
      <c r="R10" s="7"/>
      <c r="S10" s="7"/>
      <c r="T10" s="7"/>
    </row>
    <row r="11" spans="1:20" x14ac:dyDescent="0.25">
      <c r="A11" s="7"/>
      <c r="B11" s="7"/>
      <c r="C11" s="7"/>
      <c r="D11" s="7"/>
      <c r="E11" s="7"/>
      <c r="F11" s="7"/>
      <c r="G11" s="7"/>
      <c r="H11" s="7"/>
      <c r="I11" s="7"/>
      <c r="J11" s="7"/>
      <c r="K11" s="7"/>
      <c r="L11" s="7"/>
      <c r="M11" s="7"/>
      <c r="N11" s="7"/>
      <c r="O11" s="7"/>
      <c r="P11" s="7"/>
      <c r="Q11" s="7"/>
      <c r="R11" s="7"/>
      <c r="S11" s="7"/>
      <c r="T11" s="7"/>
    </row>
    <row r="12" spans="1:20" x14ac:dyDescent="0.25">
      <c r="A12" s="7"/>
      <c r="B12" s="7"/>
      <c r="C12" s="7"/>
      <c r="D12" s="7"/>
      <c r="E12" s="7"/>
      <c r="F12" s="7"/>
      <c r="G12" s="7"/>
      <c r="H12" s="7"/>
      <c r="I12" s="7"/>
      <c r="J12" s="7"/>
      <c r="K12" s="7"/>
      <c r="L12" s="7"/>
      <c r="M12" s="7"/>
      <c r="N12" s="7"/>
      <c r="O12" s="7"/>
      <c r="P12" s="7"/>
      <c r="Q12" s="7"/>
      <c r="R12" s="7"/>
      <c r="S12" s="7"/>
      <c r="T12" s="7"/>
    </row>
    <row r="13" spans="1:20" x14ac:dyDescent="0.25">
      <c r="A13" s="7"/>
      <c r="B13" s="7"/>
      <c r="C13" s="7"/>
      <c r="D13" s="7"/>
      <c r="E13" s="7"/>
      <c r="F13" s="7"/>
      <c r="G13" s="7"/>
      <c r="H13" s="7"/>
      <c r="I13" s="7"/>
      <c r="J13" s="7"/>
      <c r="K13" s="7"/>
      <c r="L13" s="7"/>
      <c r="M13" s="7"/>
      <c r="N13" s="7"/>
      <c r="O13" s="7"/>
      <c r="P13" s="7"/>
      <c r="Q13" s="7"/>
      <c r="R13" s="7"/>
      <c r="S13" s="7"/>
      <c r="T13" s="7"/>
    </row>
    <row r="14" spans="1:20" x14ac:dyDescent="0.25">
      <c r="A14" s="7"/>
      <c r="B14" s="7"/>
      <c r="C14" s="7"/>
      <c r="D14" s="7"/>
      <c r="E14" s="7"/>
      <c r="F14" s="7"/>
      <c r="G14" s="7"/>
      <c r="H14" s="7"/>
      <c r="I14" s="7"/>
      <c r="J14" s="7"/>
      <c r="K14" s="7"/>
      <c r="L14" s="7"/>
      <c r="M14" s="7"/>
      <c r="N14" s="7"/>
      <c r="O14" s="7"/>
      <c r="P14" s="7"/>
      <c r="Q14" s="7"/>
      <c r="R14" s="7"/>
      <c r="S14" s="7"/>
      <c r="T14" s="7"/>
    </row>
    <row r="15" spans="1:20" x14ac:dyDescent="0.25">
      <c r="A15" s="7"/>
      <c r="B15" s="7"/>
      <c r="C15" s="7"/>
      <c r="D15" s="7"/>
      <c r="E15" s="7"/>
      <c r="F15" s="7"/>
      <c r="G15" s="7"/>
      <c r="H15" s="7"/>
      <c r="I15" s="7"/>
      <c r="J15" s="7"/>
      <c r="K15" s="7"/>
      <c r="L15" s="7"/>
      <c r="M15" s="7"/>
      <c r="N15" s="7"/>
      <c r="O15" s="7"/>
      <c r="P15" s="7"/>
      <c r="Q15" s="7"/>
      <c r="R15" s="7"/>
      <c r="S15" s="7"/>
      <c r="T15" s="7"/>
    </row>
    <row r="16" spans="1:20" x14ac:dyDescent="0.25">
      <c r="A16" s="7"/>
      <c r="B16" s="7"/>
      <c r="C16" s="7"/>
      <c r="D16" s="7"/>
      <c r="E16" s="7"/>
      <c r="F16" s="7"/>
      <c r="G16" s="7"/>
      <c r="H16" s="7"/>
      <c r="I16" s="7"/>
      <c r="J16" s="7"/>
      <c r="K16" s="7"/>
      <c r="L16" s="7"/>
      <c r="M16" s="7"/>
      <c r="N16" s="7"/>
      <c r="O16" s="7"/>
      <c r="P16" s="7"/>
      <c r="Q16" s="7"/>
      <c r="R16" s="7"/>
      <c r="S16" s="7"/>
      <c r="T16" s="7"/>
    </row>
    <row r="17" spans="1:20" x14ac:dyDescent="0.25">
      <c r="A17" s="7"/>
      <c r="B17" s="7"/>
      <c r="C17" s="7"/>
      <c r="D17" s="7"/>
      <c r="E17" s="7"/>
      <c r="F17" s="7"/>
      <c r="G17" s="7"/>
      <c r="H17" s="7"/>
      <c r="I17" s="7"/>
      <c r="J17" s="7"/>
      <c r="K17" s="7"/>
      <c r="L17" s="7"/>
      <c r="M17" s="7"/>
      <c r="N17" s="7"/>
      <c r="O17" s="7"/>
      <c r="P17" s="7"/>
      <c r="Q17" s="7"/>
      <c r="R17" s="7"/>
      <c r="S17" s="7"/>
      <c r="T17" s="7"/>
    </row>
    <row r="18" spans="1:20" x14ac:dyDescent="0.25">
      <c r="A18" s="7"/>
      <c r="B18" s="7"/>
      <c r="C18" s="7"/>
      <c r="D18" s="7"/>
      <c r="E18" s="7"/>
      <c r="F18" s="7"/>
      <c r="G18" s="7"/>
      <c r="H18" s="7"/>
      <c r="I18" s="7"/>
      <c r="J18" s="7"/>
      <c r="K18" s="7"/>
      <c r="L18" s="7"/>
      <c r="M18" s="7"/>
      <c r="N18" s="7"/>
      <c r="O18" s="7"/>
      <c r="P18" s="7"/>
      <c r="Q18" s="7"/>
      <c r="R18" s="7"/>
      <c r="S18" s="7"/>
      <c r="T18" s="7"/>
    </row>
    <row r="19" spans="1:20" x14ac:dyDescent="0.25">
      <c r="A19" s="7"/>
      <c r="B19" s="7"/>
      <c r="C19" s="7"/>
      <c r="D19" s="7"/>
      <c r="E19" s="7"/>
      <c r="F19" s="7"/>
      <c r="G19" s="7"/>
      <c r="H19" s="7"/>
      <c r="I19" s="7"/>
      <c r="J19" s="7"/>
      <c r="K19" s="7"/>
      <c r="L19" s="7"/>
      <c r="M19" s="7"/>
      <c r="N19" s="7"/>
      <c r="O19" s="7"/>
      <c r="P19" s="7"/>
      <c r="Q19" s="7"/>
      <c r="R19" s="7"/>
      <c r="S19" s="7"/>
      <c r="T19" s="7"/>
    </row>
    <row r="20" spans="1:20" x14ac:dyDescent="0.25">
      <c r="A20" s="7"/>
      <c r="B20" s="7"/>
      <c r="C20" s="7"/>
      <c r="D20" s="7"/>
      <c r="E20" s="7"/>
      <c r="F20" s="7"/>
      <c r="G20" s="7"/>
      <c r="H20" s="7"/>
      <c r="I20" s="7"/>
      <c r="J20" s="7"/>
      <c r="K20" s="7"/>
      <c r="L20" s="7"/>
      <c r="M20" s="7"/>
      <c r="N20" s="7"/>
      <c r="O20" s="7"/>
      <c r="P20" s="7"/>
      <c r="Q20" s="7"/>
      <c r="R20" s="7"/>
      <c r="S20" s="7"/>
      <c r="T20" s="7"/>
    </row>
    <row r="21" spans="1:20" x14ac:dyDescent="0.25">
      <c r="A21" s="7"/>
      <c r="B21" s="7"/>
      <c r="C21" s="7"/>
      <c r="D21" s="7"/>
      <c r="E21" s="7"/>
      <c r="F21" s="7"/>
      <c r="G21" s="7"/>
      <c r="H21" s="7"/>
      <c r="I21" s="7"/>
      <c r="J21" s="7"/>
      <c r="K21" s="7"/>
      <c r="L21" s="7"/>
      <c r="M21" s="7"/>
      <c r="N21" s="7"/>
      <c r="O21" s="7"/>
      <c r="P21" s="7"/>
      <c r="Q21" s="7"/>
      <c r="R21" s="7"/>
      <c r="S21" s="7"/>
      <c r="T21" s="7"/>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H o s p i t a l   E m e r g e n c y   R o o m   D a t a _ 9 5 c 6 5 c 7 7 - d 4 9 0 - 4 2 4 c - 9 9 0 2 - f 4 a 3 3 0 1 3 f e d d , C a l e n d e r _ 3 8 0 c 3 7 e f - 9 7 9 e - 4 6 8 f - 9 c 8 2 - 2 3 0 b 8 a 1 4 0 5 2 a ] ] > < / 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 2 0 2 5 - 0 3 - 0 2 T 1 4 : 3 5 : 4 3 . 9 2 2 7 4 2 9 + 0 5 : 3 0 < / L a s t P r o c e s s e d T i m e > < / D a t a M o d e l i n g S a n d b o x . S e r i a l i z e d S a n d b o x E r r o r C a c h e > ] ] > < / C u s t o m C o n t e n t > < / G e m i n i > 
</file>

<file path=customXml/item13.xml>��< ? x m l   v e r s i o n = " 1 . 0 "   e n c o d i n g = " U T F - 1 6 " ? > < G e m i n i   x m l n s = " h t t p : / / g e m i n i / p i v o t c u s t o m i z a t i o n / T a b l e X M L _ C a l e n d e r _ 3 8 0 c 3 7 e f - 9 7 9 e - 4 6 8 f - 9 c 8 2 - 2 3 0 b 8 a 1 4 0 5 2 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 2 1 8 < / 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M a n u a l C a l c M o d e " > < C u s t o m C o n t e n t > < ! [ C D A T A [ F a l s e ] ] > < / C u s t o m C o n t e n t > < / G e m i n i > 
</file>

<file path=customXml/item16.xml>��< ? x m l   v e r s i o n = " 1 . 0 "   e n c o d i n g = " U T F - 1 6 " ? > < G e m i n i   x m l n s = " h t t p : / / g e m i n i / p i v o t c u s t o m i z a t i o n / S a n d b o x N o n E m p t y " > < C u s t o m C o n t e n t > < ! [ C D A T A [ 1 ] ] > < / 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8.xml>��< ? x m l   v e r s i o n = " 1 . 0 "   e n c o d i n g = " U T F - 1 6 "   s t a n d a l o n e = " n o " ? > < D a t a M a s h u p   x m l n s = " h t t p : / / s c h e m a s . m i c r o s o f t . c o m / D a t a M a s h u p " > A A A A A E Q 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w s 2 V a 0 A A A D 3 A A A A E g A A A E N v b m Z p Z y 9 Q Y W N r Y W d l L n h t b H q / e 7 + N f U V u j k J Z a l F x Z n 6 e r Z K h n o G S Q n F J Y l 5 K Y k 5 + X q q t U l 6 + k r 0 d L 5 d N Q G J y d m J 6 q g J Q d V 6 x V U V x i q 1 S R k l J g Z W + f n l 5 u V 6 5 s V 5 + U b q + k Y G B o X 6 E r 0 9 w c k Z q b q I S X H E m Y c W 6 m X k g a 5 N T l e x s w i C u s T P S M z Q 2 0 j M 2 s t A z s N G H C d r 4 Z u Y h F B g B H Q y S R R K 0 c S 7 N K S k t S r V L z d P 1 9 L P R h 3 F t 9 K F + s A M A A A D / / w M A U E s D B B Q A A g A I A A A A I Q A q S / o o U w M A A F w L A A A T A A A A R m 9 y b X V s Y X M v U 2 V j d G l v b j E u b a R W b W / a M B D + X q n / w U q / B M m L S L p 1 0 i o + t L y s l T r W A d o + t N P k J o Z 6 c m x k G 1 Z U 8 d 9 3 J o G 8 E M O 0 g k i C 7 3 L 3 3 N 1 z Z 2 s a G y Y F G m f 3 8 P L k R D 8 T R R N 0 5 t 1 I P W e G c N R P q Z p R E a / Q S M o U 9 Y g h H u o g T s 3 p C Y L P W C 5 U T G G l q 5 d B T 8 a L l A r j D x i n Q V c K A 3 + 0 7 / U + P f Y U W 1 L U e + y / x J R n V 3 S v 5 G / w / X j I W R D r p d f C D z 3 K W c o M V R 0 P e x h 1 J V + k Q n f C C K O + i G X C x K x z 8 a H d D j H 6 t p C G j s 2 K 0 0 7 x G A y l o D 9 b O E N 9 5 o H v F G Q J u q E k o U r b o C b k C R R z S b 7 u Z w F i 9 J C v X 3 E + j g k n S n e M W p R N d p + J m I H F y W p O C 3 M T R Y S e S p V m k K 1 Q + w 3 + 8 e u r d 0 8 M g 4 y h 2 w R C N K C J D H 0 x a 4 w K 0 V W S M q 1 t 2 S A 7 d K u W w L N h K a 2 o D p j S Y E v Y 1 D r t 3 R H Q G Z K U O j U + U w E A 3 Y B m 9 t V b Y S 7 e B z a 4 i n B E 4 n 3 D P T o n y q Q b O Z 1 S p Q 7 A K 8 I d c D L b q n E 5 Y 1 C D i u Y Y 7 n p K c k r H U h 2 A 9 Y M w Y 9 P l 1 q j 6 / R X W P a + L s n + x n E 2 2 j C w K 3 5 X p E x M 0 X / d r / M D O O j W U Z o 1 z Y 2 p r d Q K J u l 7 t m s L 3 A u S V m b + h e w v n 4 L w C 7 Y j O O R Q l Q d 8 J X 5 R o m q 9 v V v 2 9 o M C Q / R E O w H N N V X k F w s l d l Q L I m b N 2 e Q + d 7 m s o s T e w P 5 q + G U C 5 B u H R J q 3 D L f d o M z M 3 B H Y G H D k D r u L C n h 0 t c L N O j L F B u Y J 2 w H F C O P / H n E f g f U q 4 t i i G M r P / d i S p X D a 1 S i Y o O q U O G R 9 o z J L 9 8 Z w z k 1 t H T y u 0 a 4 / C 0 0 Y l 0 / C P l L 6 K F Y b D s S G c 1 R 7 o R 8 W 7 2 y H 0 H H K / s M E B y D J A e 9 1 c a 2 b Y W 1 v u T S A I P a e r I H K x P z r K f n c 6 8 e t B L L s t 6 c D O B c C 2 a b P 7 V o U l A m Z e I 0 u s o H m e R s c w u U p x D G K D b G J 3 j j L i s V R 2 J x / J P y W 0 d t H f j w Y f o t F X B e M q u N I x z C 0 4 0 I C P 0 x M m m t w U Z 7 U u z E Q 7 5 R o P Z X d M m 8 A a h 3 z Z g v h R O z r H c E h q h y 3 8 8 T z E Z 8 l C E b t l + r B m v 6 0 S W 6 R Y 0 o 1 L I 7 O g i u g G c H y x x n f H o y q h r 1 c w M 5 4 h B B 9 4 K x a c b 6 / 9 F 6 P I p q t 1 0 F d K q v 8 8 P j V g s 5 n N l K o c f C u 1 a o a 9 j D b V 0 t Q N X / 4 F A A D / / w M A U E s B A i 0 A F A A G A A g A A A A h A C r d q k D S A A A A N w E A A B M A A A A A A A A A A A A A A A A A A A A A A F t D b 2 5 0 Z W 5 0 X 1 R 5 c G V z X S 5 4 b W x Q S w E C L Q A U A A I A C A A A A C E A Y w s 2 V a 0 A A A D 3 A A A A E g A A A A A A A A A A A A A A A A A L A w A A Q 2 9 u Z m l n L 1 B h Y 2 t h Z 2 U u e G 1 s U E s B A i 0 A F A A C A A g A A A A h A C p L + i h T A w A A X A s A A B M A A A A A A A A A A A A A A A A A 6 A M A A E Z v c m 1 1 b G F z L 1 N l Y 3 R p b 2 4 x L m 1 Q S w U G A A A A A A M A A w D C A A A A b A 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o g A A A A A A A A 2 C A 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M y 0 w M l Q w N z o y M D o 0 M i 4 w M T U 3 N T Q z W i I v P j x F b n R y e S B U e X B l P S J G a W x s Q 2 9 s d W 1 u V H l w Z X M i I F Z h b H V l P S J z Q m d r S 0 J n W U R C Z 1 l H Q X d N P S I 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I 4 Y z h j Y 2 E 5 L T Z h M m U t N D l h N i 1 h O T U x L T I z Y j h l M D U 3 O T I 2 M i 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S Z X B s Y W N l Z C B W Y W x 1 Z T E 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S Z X B s Y W N l Z C B W Y W x 1 Z T E 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M i I v P j w v U 3 R h Y m x l R W 5 0 c m l l c z 4 8 L 0 l 0 Z W 0 + P E l 0 Z W 0 + P E l 0 Z W 1 M b 2 N h d G l v b j 4 8 S X R l b V R 5 c G U + R m 9 y b X V s Y T w v S X R l b V R 5 c G U + P E l 0 Z W 1 Q Y X R o P l N l Y 3 R p b 2 4 x L 0 N h b G V u Z G V y 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z L T A y V D A 3 O j I w O j Q y L j A z M z I y M D N 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j U 2 N z B h Z j Q t N D Z m Y S 0 0 N W J k L T h h Y T E t Z G M 2 N W N m M T Z h Y z U 2 I i 8 + P E V u d H J 5 I F R 5 c G U 9 I l J l b G F 0 a W 9 u c 2 h p c E l u Z m 9 D b 2 5 0 Y W l u Z X I i I F Z h b H V l P S J z e y Z x d W 9 0 O 2 N v b H V t b k N v d W 5 0 J n F 1 b 3 Q 7 O j E s J n F 1 b 3 Q 7 a 2 V 5 Q 2 9 s d W 1 u T m F t Z X M m c X V v d D s 6 W 1 0 s J n F 1 b 3 Q 7 c X V l c n l S Z W x h d G l v b n N o a X B z J n F 1 b 3 Q 7 O l t d L C Z x d W 9 0 O 2 N v b H V t b k l k Z W 5 0 a X R p Z X M m c X V v d D s 6 W y Z x d W 9 0 O 1 N l Y 3 R p b 2 4 x L 0 N h b G V u Z G V y L 0 N o Y W 5 n Z W Q g V H l w Z S 5 7 Q 2 9 s d W 1 u M S w w f S Z x d W 9 0 O 1 0 s J n F 1 b 3 Q 7 Q 2 9 s d W 1 u Q 2 9 1 b n Q m c X V v d D s 6 M S w m c X V v d D t L Z X l D b 2 x 1 b W 5 O Y W 1 l c y Z x d W 9 0 O z p b X S w m c X V v d D t D b 2 x 1 b W 5 J Z G V u d G l 0 a W V z J n F 1 b 3 Q 7 O l s m c X V v d D t T Z W N 0 a W 9 u M S 9 D Y W x l b m R l c i 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U 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S G 9 z c G l 0 Y W w l M j B F b W V y Z 2 V u Y 3 k l M j B S b 2 9 t J T I w R G F 0 Y S 9 T b 3 J 0 Z W Q l M j B S b 3 d z P C 9 J d G V t U G F 0 a D 4 8 L 0 l 0 Z W 1 M b 2 N h d G l v b j 4 8 U 3 R h Y m x l R W 5 0 c m l l c y 8 + P C 9 J d G V t P j x J d G V t P j x J d G V t T G 9 j Y X R p b 2 4 + P E l 0 Z W 1 U e X B l P k Z v c m 1 1 b G E 8 L 0 l 0 Z W 1 U e X B l P j x J d G V t U G F 0 a D 5 T Z W N 0 a W 9 u M S 9 D Y W x l b m R l c i 9 T b 3 V y Y 2 U 8 L 0 l 0 Z W 1 Q Y X R o P j w v S X R l b U x v Y 2 F 0 a W 9 u P j x T d G F i b G V F b n R y a W V z L z 4 8 L 0 l 0 Z W 0 + P E l 0 Z W 0 + P E l 0 Z W 1 M b 2 N h d G l v b j 4 8 S X R l b V R 5 c G U + R m 9 y b X V s Y T w v S X R l b V R 5 c G U + P E l 0 Z W 1 Q Y X R o P l N l Y 3 R p b 2 4 x L 0 N h b G V u Z G V y L 0 N v b n Z l c n R l Z C U y M H R v J T I w V G F i b G U 8 L 0 l 0 Z W 1 Q Y X R o P j w v S X R l b U x v Y 2 F 0 a W 9 u P j x T d G F i b G V F b n R y a W V z L z 4 8 L 0 l 0 Z W 0 + P E l 0 Z W 0 + P E l 0 Z W 1 M b 2 N h d G l v b j 4 8 S X R l b V R 5 c G U + R m 9 y b X V s Y T w v S X R l b V R 5 c G U + P E l 0 Z W 1 Q Y X R o P l N l Y 3 R p b 2 4 x L 0 N h b G V u Z G V y L 0 N o Y W 5 n Z W Q l M j B U e X B l P C 9 J d G V t U G F 0 a D 4 8 L 0 l 0 Z W 1 M b 2 N h d G l v b j 4 8 U 3 R h Y m x l R W 5 0 c m l l c y 8 + P C 9 J d G V t P j x J d G V t P j x J d G V t T G 9 j Y X R p b 2 4 + P E l 0 Z W 1 U e X B l P k Z v c m 1 1 b G E 8 L 0 l 0 Z W 1 U e X B l P j x J d G V t U G F 0 a D 5 T Z W N 0 a W 9 u M S 9 D Y W x l b m R l c i 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w 3 U I n G H V F 0 i V j 0 8 e H H N d 7 Q A A A A A C A A A A A A A Q Z g A A A A E A A C A A A A B S n 7 1 m 4 w Q N m i y I 7 B d H v c U Q y R O D C u p I L 3 s o N 8 p 6 A Z e D A g A A A A A O g A A A A A I A A C A A A A C r / m j q n X S i j d t v y M B r B c S x y X g 9 J o i Z S B b m a k E A / / 6 U c V A A A A C p f d s r 2 R U P n 8 g e B z Q L X D 0 s u o x 3 o d v g I J S J M i C 5 A S 1 6 P B l O n 6 s y + / r e F X s 5 j u T 3 U Q S Q 2 3 o A I j g Y B e d J 5 h G n A K H I d V 0 r O F l x V S 5 L Z n A a u F W + b E A A A A C M o B k u C F I K T m I 1 q f l w E y p H C B A 1 b c G 4 8 Z N j k e s a 5 B q T N 0 M 9 V K Z Q P c y B a g Q g J D O j b / f f d x T s m c p m M o O u 9 3 1 c M L Y l < / D a t a M a s h u p > 
</file>

<file path=customXml/item2.xml>��< ? x m l   v e r s i o n = " 1 . 0 "   e n c o d i n g = " U T F - 1 6 " ? > < G e m i n i   x m l n s = " h t t p : / / g e m i n i / p i v o t c u s t o m i z a t i o n / S h o w H i d d e n " > < C u s t o m C o n t e n t > < ! [ C D A T A [ T r u e ] ] > < / C u s t o m C o n t e n t > < / G e m i n i > 
</file>

<file path=customXml/item3.xml>��< ? x m l   v e r s i o n = " 1 . 0 "   e n c o d i n g = " U T F - 1 6 " ? > < G e m i n i   x m l n s = " h t t p : / / g e m i n i / p i v o t c u s t o m i z a t i o n / T a b l e X M L _ H o s p i t a l   E m e r g e n c y   R o o m   D a t a _ 9 5 c 6 5 c 7 7 - d 4 9 0 - 4 2 4 c - 9 9 0 2 - f 4 a 3 3 0 1 3 f e d d " > < 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 A g e   G r o u p < / s t r i n g > < / k e y > < v a l u e > < i n t > 1 7 2 < / i n t > < / v a l u e > < / i t e m > < i t e m > < k e y > < s t r i n g > P a t i e n t   A t t e n d   S t a t u s < / s t r i n g > < / k e y > < v a l u e > < i n t > 1 7 2 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 D a t a _ 9 5 c 6 5 c 7 7 - d 4 9 0 - 4 2 4 c - 9 9 0 2 - f 4 a 3 3 0 1 3 f e d d < / K e y > < V a l u e   x m l n s : a = " h t t p : / / s c h e m a s . d a t a c o n t r a c t . o r g / 2 0 0 4 / 0 7 / M i c r o s o f t . A n a l y s i s S e r v i c e s . C o m m o n " > < a : H a s F o c u s > t r u e < / a : H a s F o c u s > < a : S i z e A t D p i 9 6 > 1 1 3 < / a : S i z e A t D p i 9 6 > < a : V i s i b l e > t r u e < / a : V i s i b l e > < / V a l u e > < / K e y V a l u e O f s t r i n g S a n d b o x E d i t o r . M e a s u r e G r i d S t a t e S c d E 3 5 R y > < K e y V a l u e O f s t r i n g S a n d b o x E d i t o r . M e a s u r e G r i d S t a t e S c d E 3 5 R y > < K e y > C a l e n d e r _ 3 8 0 c 3 7 e f - 9 7 9 e - 4 6 8 f - 9 c 8 2 - 2 3 0 b 8 a 1 4 0 5 2 a < / 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K e y > < / D i a g r a m O b j e c t K e y > < D i a g r a m O b j e c t K e y > < K e y > T a b l e s \ C a l e n d e r \ C o l u m n s \ D a t e < / K e y > < / D i a g r a m O b j e c t K e y > < D i a g r a m O b j e c t K e y > < K e y > R e l a t i o n s h i p s \ & l t ; T a b l e s \ H o s p i t a l   E m e r g e n c y   R o o m   D a t a \ C o l u m n s \ P a t i e n t   A d m i s s i o n   D a t e & g t ; - & l t ; T a b l e s \ C a l e n d e r \ C o l u m n s \ D a t e & g t ; < / K e y > < / D i a g r a m O b j e c t K e y > < D i a g r a m O b j e c t K e y > < K e y > R e l a t i o n s h i p s \ & l t ; T a b l e s \ H o s p i t a l   E m e r g e n c y   R o o m   D a t a \ C o l u m n s \ P a t i e n t   A d m i s s i o n   D a t e & g t ; - & l t ; T a b l e s \ C a l e n d e r \ C o l u m n s \ D a t e & g t ; \ F K < / K e y > < / D i a g r a m O b j e c t K e y > < D i a g r a m O b j e c t K e y > < K e y > R e l a t i o n s h i p s \ & l t ; T a b l e s \ H o s p i t a l   E m e r g e n c y   R o o m   D a t a \ C o l u m n s \ P a t i e n t   A d m i s s i o n   D a t e & g t ; - & l t ; T a b l e s \ C a l e n d e r \ C o l u m n s \ D a t e & g t ; \ P K < / K e y > < / D i a g r a m O b j e c t K e y > < D i a g r a m O b j e c t K e y > < K e y > R e l a t i o n s h i p s \ & l t ; T a b l e s \ H o s p i t a l   E m e r g e n c y   R o o m   D a t a \ C o l u m n s \ P a t i e n t   A d m i s s i o n   D a t e & g t ; - & l t ; T a b l e s \ C a l e n d e r \ C o l u m n s \ D a t e & g t ; \ C r o s s F i l t e r < / K e y > < / D i a g r a m O b j e c t K e y > < / A l l K e y s > < S e l e c t e d K e y s > < D i a g r a m O b j e c t K e y > < K e y > R e l a t i o n s h i p s \ & l t ; T a b l e s \ H o s p i t a l   E m e r g e n c y   R o o m   D a t a \ C o l u m n s \ P a t i e n t   A d m i s s i o n   D a t e & g t ; - & l t ; T a b l e s \ C a l e n d e r \ C o l u m n s \ D a t e & g t ; 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 T a g s \ T a b l e s \ & l t ; T a b l e s \ C a l e n d e r & g t ; < / K e y > < / a : K e y > < a : V a l u e   i : t y p e = " D i a g r a m D i s p l a y T a g V i e w S t a t e " > < I s N o t F i l t e r e d O u t > t r u e < / I s N o t F i l t e r e d O u t > < / a : V a l u e > < / a : K e y V a l u e O f D i a g r a m O b j e c t K e y a n y T y p e z b w N T n L X > < a : K e y V a l u e O f D i a g r a m O b j e c t K e y a n y T y p e z b w N T n L X > < a : K e y > < K e y > T a b l e s \ H o s p i t a l   E m e r g e n c y   R o o m   D a t a < / K e y > < / a : K e y > < a : V a l u e   i : t y p e = " D i a g r a m D i s p l a y N o d e V i e w S t a t e " > < H e i g h t > 3 0 9 < / H e i g h t > < I s E x p a n d e d > t r u e < / I s E x p a n d e d > < L a y e d O u t > t r u e < / L a y e d O u t > < W i d t h > 2 5 3 < / 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K e y > < / a : K e y > < a : V a l u e   i : t y p e = " D i a g r a m D i s p l a y N o d e V i e w S t a t e " > < H e i g h t > 1 5 0 < / H e i g h t > < I s E x p a n d e d > t r u e < / I s E x p a n d e d > < L a y e d O u t > t r u e < / L a y e d O u t > < L e f t > 3 2 9 . 9 0 3 8 1 0 5 6 7 6 6 5 8 < / L e f t > < T a b I n d e x > 1 < / T a b I n d e x > < W i d t h > 2 0 0 < / W i d t h > < / a : V a l u e > < / a : K e y V a l u e O f D i a g r a m O b j e c t K e y a n y T y p e z b w N T n L X > < a : K e y V a l u e O f D i a g r a m O b j e c t K e y a n y T y p e z b w N T n L X > < a : K e y > < K e y > T a b l e s \ C a l e n d e r \ C o l u m n s \ D a t e 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 D a t e & g t ; - & l t ; T a b l e s \ C a l e n d e r \ C o l u m n s \ D a t e & g t ; < / K e y > < / a : K e y > < a : V a l u e   i : t y p e = " D i a g r a m D i s p l a y L i n k V i e w S t a t e " > < A u t o m a t i o n P r o p e r t y H e l p e r T e x t > E n d   p o i n t   1 :   ( 2 6 9 , 1 5 4 . 5 ) .   E n d   p o i n t   2 :   ( 3 1 3 . 9 0 3 8 1 0 5 6 7 6 6 6 , 7 5 )   < / A u t o m a t i o n P r o p e r t y H e l p e r T e x t > < I s F o c u s e d > t r u e < / I s F o c u s e d > < L a y e d O u t > t r u e < / L a y e d O u t > < P o i n t s   x m l n s : b = " h t t p : / / s c h e m a s . d a t a c o n t r a c t . o r g / 2 0 0 4 / 0 7 / S y s t e m . W i n d o w s " > < b : P o i n t > < b : _ x > 2 6 9 < / b : _ x > < b : _ y > 1 5 4 . 5 < / b : _ y > < / b : P o i n t > < b : P o i n t > < b : _ x > 2 8 9 . 4 5 1 9 0 5 5 < / b : _ x > < b : _ y > 1 5 4 . 5 < / b : _ y > < / b : P o i n t > < b : P o i n t > < b : _ x > 2 9 1 . 4 5 1 9 0 5 5 < / b : _ x > < b : _ y > 1 5 2 . 5 < / b : _ y > < / b : P o i n t > < b : P o i n t > < b : _ x > 2 9 1 . 4 5 1 9 0 5 5 < / b : _ x > < b : _ y > 7 7 < / b : _ y > < / b : P o i n t > < b : P o i n t > < b : _ x > 2 9 3 . 4 5 1 9 0 5 5 < / b : _ x > < b : _ y > 7 5 < / b : _ y > < / b : P o i n t > < b : P o i n t > < b : _ x > 3 1 3 . 9 0 3 8 1 0 5 6 7 6 6 5 8 6 < / b : _ x > < b : _ y > 7 5 < / b : _ y > < / b : P o i n t > < / P o i n t s > < / a : V a l u e > < / a : K e y V a l u e O f D i a g r a m O b j e c t K e y a n y T y p e z b w N T n L X > < a : K e y V a l u e O f D i a g r a m O b j e c t K e y a n y T y p e z b w N T n L X > < a : K e y > < K e y > R e l a t i o n s h i p s \ & l t ; T a b l e s \ H o s p i t a l   E m e r g e n c y   R o o m   D a t a \ C o l u m n s \ P a t i e n t   A d m i s s i o n   D a t e & g t ; - & l t ; T a b l e s \ C a l e n d e r \ C o l u m n s \ D a t e & g t ; \ F K < / K e y > < / a : K e y > < a : V a l u e   i : t y p e = " D i a g r a m D i s p l a y L i n k E n d p o i n t V i e w S t a t e " > < H e i g h t > 1 6 < / H e i g h t > < L a b e l L o c a t i o n   x m l n s : b = " h t t p : / / s c h e m a s . d a t a c o n t r a c t . o r g / 2 0 0 4 / 0 7 / S y s t e m . W i n d o w s " > < b : _ x > 2 5 3 < / b : _ x > < b : _ y > 1 4 6 . 5 < / b : _ y > < / L a b e l L o c a t i o n > < L o c a t i o n   x m l n s : b = " h t t p : / / s c h e m a s . d a t a c o n t r a c t . o r g / 2 0 0 4 / 0 7 / S y s t e m . W i n d o w s " > < b : _ x > 2 5 3 < / b : _ x > < b : _ y > 1 5 4 . 5 < / b : _ y > < / L o c a t i o n > < S h a p e R o t a t e A n g l e > 3 6 0 < / S h a p e R o t a t e A n g l e > < W i d t h > 1 6 < / W i d t h > < / a : V a l u e > < / a : K e y V a l u e O f D i a g r a m O b j e c t K e y a n y T y p e z b w N T n L X > < a : K e y V a l u e O f D i a g r a m O b j e c t K e y a n y T y p e z b w N T n L X > < a : K e y > < K e y > R e l a t i o n s h i p s \ & l t ; T a b l e s \ H o s p i t a l   E m e r g e n c y   R o o m   D a t a \ C o l u m n s \ P a t i e n t   A d m i s s i o n   D a t e & g t ; - & l t ; T a b l e s \ C a l e n d e r \ C o l u m n s \ D a t e & g t ; \ P K < / K e y > < / a : K e y > < a : V a l u e   i : t y p e = " D i a g r a m D i s p l a y L i n k E n d p o i n t V i e w S t a t e " > < H e i g h t > 1 6 < / H e i g h t > < L a b e l L o c a t i o n   x m l n s : b = " h t t p : / / s c h e m a s . d a t a c o n t r a c t . o r g / 2 0 0 4 / 0 7 / S y s t e m . W i n d o w s " > < b : _ x > 3 1 3 . 9 0 3 8 1 0 5 6 7 6 6 5 8 6 < / b : _ x > < b : _ y > 6 7 < / b : _ y > < / L a b e l L o c a t i o n > < L o c a t i o n   x m l n s : b = " h t t p : / / s c h e m a s . d a t a c o n t r a c t . o r g / 2 0 0 4 / 0 7 / S y s t e m . W i n d o w s " > < b : _ x > 3 2 9 . 9 0 3 8 1 0 5 6 7 6 6 5 8 6 < / b : _ x > < b : _ y > 7 5 < / b : _ y > < / L o c a t i o n > < S h a p e R o t a t e A n g l e > 1 8 0 < / S h a p e R o t a t e A n g l e > < W i d t h > 1 6 < / W i d t h > < / a : V a l u e > < / a : K e y V a l u e O f D i a g r a m O b j e c t K e y a n y T y p e z b w N T n L X > < a : K e y V a l u e O f D i a g r a m O b j e c t K e y a n y T y p e z b w N T n L X > < a : K e y > < K e y > R e l a t i o n s h i p s \ & l t ; T a b l e s \ H o s p i t a l   E m e r g e n c y   R o o m   D a t a \ C o l u m n s \ P a t i e n t   A d m i s s i o n   D a t e & g t ; - & l t ; T a b l e s \ C a l e n d e r \ C o l u m n s \ D a t e & g t ; \ C r o s s F i l t e r < / K e y > < / a : K e y > < a : V a l u e   i : t y p e = " D i a g r a m D i s p l a y L i n k C r o s s F i l t e r V i e w S t a t e " > < P o i n t s   x m l n s : b = " h t t p : / / s c h e m a s . d a t a c o n t r a c t . o r g / 2 0 0 4 / 0 7 / S y s t e m . W i n d o w s " > < b : P o i n t > < b : _ x > 2 6 9 < / b : _ x > < b : _ y > 1 5 4 . 5 < / b : _ y > < / b : P o i n t > < b : P o i n t > < b : _ x > 2 8 9 . 4 5 1 9 0 5 5 < / b : _ x > < b : _ y > 1 5 4 . 5 < / b : _ y > < / b : P o i n t > < b : P o i n t > < b : _ x > 2 9 1 . 4 5 1 9 0 5 5 < / b : _ x > < b : _ y > 1 5 2 . 5 < / b : _ y > < / b : P o i n t > < b : P o i n t > < b : _ x > 2 9 1 . 4 5 1 9 0 5 5 < / b : _ x > < b : _ y > 7 7 < / b : _ y > < / b : P o i n t > < b : P o i n t > < b : _ x > 2 9 3 . 4 5 1 9 0 5 5 < / b : _ x > < b : _ y > 7 5 < / b : _ y > < / b : P o i n t > < b : P o i n t > < b : _ x > 3 1 3 . 9 0 3 8 1 0 5 6 7 6 6 5 8 6 < / b : _ x > < b : _ y > 7 5 < / b : _ y > < / b : P o i n t > < / P o i n t s > < / a : V a l u e > < / a : K e y V a l u e O f D i a g r a m O b j e c t K e y a n y T y p e z b w N T n L X > < / V i e w S t a t e s > < / D i a g r a m M a n a g e r . S e r i a l i z a b l e D i a g r a m > < / A r r a y O f D i a g r a m M a n a g e r . S e r i a l i z a b l e D i a g r a m > ] ] > < / C u s t o m C o n t e n t > < / G e m i n i > 
</file>

<file path=customXml/item6.xml>��< ? x m l   v e r s i o n = " 1 . 0 "   e n c o d i n g = " U T F - 1 6 " ? > < G e m i n i   x m l n s = " h t t p : / / g e m i n i / p i v o t c u s t o m i z a t i o n / L i n k e d T a b l e U p d a t e M o d e " > < 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C l i e n t W i n d o w X M L " > < C u s t o m C o n t e n t > < ! [ C D A T A [ H o s p i t a l   E m e r g e n c y   R o o m   D a t a _ 9 5 c 6 5 c 7 7 - d 4 9 0 - 4 2 4 c - 9 9 0 2 - f 4 a 3 3 0 1 3 f e d d ] ] > < / 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1A3536B4-9EA6-4C9A-B319-4A147EB3C760}">
  <ds:schemaRefs/>
</ds:datastoreItem>
</file>

<file path=customXml/itemProps10.xml><?xml version="1.0" encoding="utf-8"?>
<ds:datastoreItem xmlns:ds="http://schemas.openxmlformats.org/officeDocument/2006/customXml" ds:itemID="{55860D57-35D9-4176-9E5D-B81B8B66D31A}">
  <ds:schemaRefs/>
</ds:datastoreItem>
</file>

<file path=customXml/itemProps11.xml><?xml version="1.0" encoding="utf-8"?>
<ds:datastoreItem xmlns:ds="http://schemas.openxmlformats.org/officeDocument/2006/customXml" ds:itemID="{02CEEEA4-D5E9-4A6C-911B-B7486170312C}">
  <ds:schemaRefs/>
</ds:datastoreItem>
</file>

<file path=customXml/itemProps12.xml><?xml version="1.0" encoding="utf-8"?>
<ds:datastoreItem xmlns:ds="http://schemas.openxmlformats.org/officeDocument/2006/customXml" ds:itemID="{894B54BE-15DA-4F1C-A9C9-A68521D345B7}">
  <ds:schemaRefs/>
</ds:datastoreItem>
</file>

<file path=customXml/itemProps13.xml><?xml version="1.0" encoding="utf-8"?>
<ds:datastoreItem xmlns:ds="http://schemas.openxmlformats.org/officeDocument/2006/customXml" ds:itemID="{02F38652-1850-4A6C-BFB4-C77092CEEFEF}">
  <ds:schemaRefs/>
</ds:datastoreItem>
</file>

<file path=customXml/itemProps14.xml><?xml version="1.0" encoding="utf-8"?>
<ds:datastoreItem xmlns:ds="http://schemas.openxmlformats.org/officeDocument/2006/customXml" ds:itemID="{29E784E1-D1D0-4261-A8FE-C90EBD198EA8}">
  <ds:schemaRefs/>
</ds:datastoreItem>
</file>

<file path=customXml/itemProps15.xml><?xml version="1.0" encoding="utf-8"?>
<ds:datastoreItem xmlns:ds="http://schemas.openxmlformats.org/officeDocument/2006/customXml" ds:itemID="{C0C4DE7B-5908-4DB5-A196-DB8D330D6DC9}">
  <ds:schemaRefs/>
</ds:datastoreItem>
</file>

<file path=customXml/itemProps16.xml><?xml version="1.0" encoding="utf-8"?>
<ds:datastoreItem xmlns:ds="http://schemas.openxmlformats.org/officeDocument/2006/customXml" ds:itemID="{AB10BF2D-269C-42C9-9FDC-C9156853D334}">
  <ds:schemaRefs/>
</ds:datastoreItem>
</file>

<file path=customXml/itemProps17.xml><?xml version="1.0" encoding="utf-8"?>
<ds:datastoreItem xmlns:ds="http://schemas.openxmlformats.org/officeDocument/2006/customXml" ds:itemID="{C861EAC4-AD62-4C0B-85E6-B6A8CAE25AEB}">
  <ds:schemaRefs/>
</ds:datastoreItem>
</file>

<file path=customXml/itemProps18.xml><?xml version="1.0" encoding="utf-8"?>
<ds:datastoreItem xmlns:ds="http://schemas.openxmlformats.org/officeDocument/2006/customXml" ds:itemID="{D5D64E9A-FAFD-4A99-AAB8-F0E0FC8C6816}">
  <ds:schemaRefs>
    <ds:schemaRef ds:uri="http://schemas.microsoft.com/DataMashup"/>
  </ds:schemaRefs>
</ds:datastoreItem>
</file>

<file path=customXml/itemProps2.xml><?xml version="1.0" encoding="utf-8"?>
<ds:datastoreItem xmlns:ds="http://schemas.openxmlformats.org/officeDocument/2006/customXml" ds:itemID="{B0268424-DB34-402D-A2FE-1F2D0E877143}">
  <ds:schemaRefs/>
</ds:datastoreItem>
</file>

<file path=customXml/itemProps3.xml><?xml version="1.0" encoding="utf-8"?>
<ds:datastoreItem xmlns:ds="http://schemas.openxmlformats.org/officeDocument/2006/customXml" ds:itemID="{AFC89F28-5FE9-42ED-BC39-0DEACA5FB8D1}">
  <ds:schemaRefs/>
</ds:datastoreItem>
</file>

<file path=customXml/itemProps4.xml><?xml version="1.0" encoding="utf-8"?>
<ds:datastoreItem xmlns:ds="http://schemas.openxmlformats.org/officeDocument/2006/customXml" ds:itemID="{DD4E3845-1511-46B6-8FED-2F0DA80C3259}">
  <ds:schemaRefs/>
</ds:datastoreItem>
</file>

<file path=customXml/itemProps5.xml><?xml version="1.0" encoding="utf-8"?>
<ds:datastoreItem xmlns:ds="http://schemas.openxmlformats.org/officeDocument/2006/customXml" ds:itemID="{949218C3-60FD-4581-96E2-76B1DD66242C}">
  <ds:schemaRefs/>
</ds:datastoreItem>
</file>

<file path=customXml/itemProps6.xml><?xml version="1.0" encoding="utf-8"?>
<ds:datastoreItem xmlns:ds="http://schemas.openxmlformats.org/officeDocument/2006/customXml" ds:itemID="{C9658A83-854A-4795-81F8-474C18E823B3}">
  <ds:schemaRefs/>
</ds:datastoreItem>
</file>

<file path=customXml/itemProps7.xml><?xml version="1.0" encoding="utf-8"?>
<ds:datastoreItem xmlns:ds="http://schemas.openxmlformats.org/officeDocument/2006/customXml" ds:itemID="{EF060519-7032-435B-A93D-B8C8638FC514}">
  <ds:schemaRefs/>
</ds:datastoreItem>
</file>

<file path=customXml/itemProps8.xml><?xml version="1.0" encoding="utf-8"?>
<ds:datastoreItem xmlns:ds="http://schemas.openxmlformats.org/officeDocument/2006/customXml" ds:itemID="{88A34B28-E8FD-49C9-953E-8A55C0C41C3C}">
  <ds:schemaRefs/>
</ds:datastoreItem>
</file>

<file path=customXml/itemProps9.xml><?xml version="1.0" encoding="utf-8"?>
<ds:datastoreItem xmlns:ds="http://schemas.openxmlformats.org/officeDocument/2006/customXml" ds:itemID="{6A1274A4-C16C-4EB7-834D-B362DDFFE02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Pivot Report</vt:lpstr>
      <vt:lpstr>Dashboard</vt:lpstr>
      <vt:lpstr>Waittime</vt:lpstr>
      <vt:lpstr>Daily ER no of patients</vt:lpstr>
      <vt:lpstr>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Shavez Mughal Khan</dc:creator>
  <cp:lastModifiedBy>Shavez Mughal Khan</cp:lastModifiedBy>
  <dcterms:created xsi:type="dcterms:W3CDTF">2025-03-02T06:53:39Z</dcterms:created>
  <dcterms:modified xsi:type="dcterms:W3CDTF">2025-03-05T12:57:19Z</dcterms:modified>
</cp:coreProperties>
</file>