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4D130B6-5631-44BB-BC72-7E16E4332354}" xr6:coauthVersionLast="47" xr6:coauthVersionMax="47" xr10:uidLastSave="{00000000-0000-0000-0000-000000000000}"/>
  <bookViews>
    <workbookView xWindow="-108" yWindow="-108" windowWidth="23256" windowHeight="12456" activeTab="1" xr2:uid="{DAA3A29A-765A-4950-9501-5489EA449B14}"/>
  </bookViews>
  <sheets>
    <sheet name="Lab 4.1 Test analysis" sheetId="2" r:id="rId1"/>
    <sheet name="Lab 4.2 Test design" sheetId="6" r:id="rId2"/>
    <sheet name="Lab 4.3 Test Implemen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D3" i="3"/>
  <c r="A6" i="3"/>
  <c r="E2" i="3"/>
  <c r="D2" i="3"/>
  <c r="E1" i="3"/>
  <c r="E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<sst xmlns="http://schemas.openxmlformats.org/spreadsheetml/2006/main" count="197" uniqueCount="173">
  <si>
    <t>Condition</t>
  </si>
  <si>
    <t>Result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</si>
  <si>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</si>
  <si>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</si>
  <si>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</si>
  <si>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</si>
  <si>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</si>
  <si>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</si>
  <si>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</si>
  <si>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</si>
  <si>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</si>
  <si>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</si>
  <si>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</si>
  <si>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</si>
  <si>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</si>
  <si>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</si>
  <si>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</si>
  <si>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</si>
  <si>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</si>
  <si>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</si>
  <si>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</si>
  <si>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</si>
  <si>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&lt; 2 chars</t>
  </si>
  <si>
    <t>IP1</t>
  </si>
  <si>
    <t>2 chars</t>
  </si>
  <si>
    <t>VB1</t>
  </si>
  <si>
    <t>1 char</t>
  </si>
  <si>
    <t>IB1</t>
  </si>
  <si>
    <t>valid chars</t>
  </si>
  <si>
    <t>VP2</t>
  </si>
  <si>
    <t>IP2</t>
  </si>
  <si>
    <t>VB2</t>
  </si>
  <si>
    <t>IB2</t>
  </si>
  <si>
    <t>invalid chars</t>
  </si>
  <si>
    <t>IP3</t>
  </si>
  <si>
    <t>0 char</t>
  </si>
  <si>
    <t>IB3</t>
  </si>
  <si>
    <t xml:space="preserve">Blue text is sample, needed to be deleted in the answer </t>
  </si>
  <si>
    <t>* Notes:</t>
  </si>
  <si>
    <t>Description</t>
  </si>
  <si>
    <t>&lt;Name of function or Module&gt;</t>
  </si>
  <si>
    <t>Table 3.2 Test case design</t>
  </si>
  <si>
    <t>Table 3.3 Test case</t>
  </si>
  <si>
    <t>Table 3.1 Test Analysis</t>
  </si>
  <si>
    <t>101 chars</t>
  </si>
  <si>
    <t>&gt; 100 chars</t>
  </si>
  <si>
    <t>2 – 100 chars</t>
  </si>
  <si>
    <t>100 chars</t>
  </si>
  <si>
    <t>Họ và tên</t>
  </si>
  <si>
    <t>Tên Đăng Nhập</t>
  </si>
  <si>
    <t>4 - 20 chars</t>
  </si>
  <si>
    <t>VP3</t>
  </si>
  <si>
    <t>VP4</t>
  </si>
  <si>
    <t>&lt; 4 chars</t>
  </si>
  <si>
    <t>&gt; 20 chars</t>
  </si>
  <si>
    <t>IP4</t>
  </si>
  <si>
    <t>IP5</t>
  </si>
  <si>
    <t>IP6</t>
  </si>
  <si>
    <t>4 chars</t>
  </si>
  <si>
    <t>20 chars</t>
  </si>
  <si>
    <t>VB3</t>
  </si>
  <si>
    <t>VB4</t>
  </si>
  <si>
    <t>3 chars</t>
  </si>
  <si>
    <t>21 chars</t>
  </si>
  <si>
    <t>Mật Khẩu</t>
  </si>
  <si>
    <t>8 - 20 chars</t>
  </si>
  <si>
    <t>&gt;= 1 uppercase letter</t>
  </si>
  <si>
    <t>&gt;= 1 lower case letter</t>
  </si>
  <si>
    <t>&gt;= 1 digit</t>
  </si>
  <si>
    <t>VP5</t>
  </si>
  <si>
    <t>VP6</t>
  </si>
  <si>
    <t>Vp7</t>
  </si>
  <si>
    <t>VP8</t>
  </si>
  <si>
    <t>&lt; 8 chars</t>
  </si>
  <si>
    <t>0 uppercase letter</t>
  </si>
  <si>
    <t>0 lower case letter</t>
  </si>
  <si>
    <t>0 digit</t>
  </si>
  <si>
    <t>IP7</t>
  </si>
  <si>
    <t>IP8</t>
  </si>
  <si>
    <t>IP9</t>
  </si>
  <si>
    <t>IP10</t>
  </si>
  <si>
    <t>IP11</t>
  </si>
  <si>
    <t>8 chars</t>
  </si>
  <si>
    <t>VB5</t>
  </si>
  <si>
    <t>VB6</t>
  </si>
  <si>
    <t>7 chars</t>
  </si>
  <si>
    <t>0 chars</t>
  </si>
  <si>
    <t>Xác Nhận Mật Khẩu</t>
  </si>
  <si>
    <t>Must match the entered password</t>
  </si>
  <si>
    <t>VP9</t>
  </si>
  <si>
    <t>Does not match the entered password</t>
  </si>
  <si>
    <t>IP12</t>
  </si>
  <si>
    <t>Giới Tính</t>
  </si>
  <si>
    <t>Male</t>
  </si>
  <si>
    <t>Female</t>
  </si>
  <si>
    <t>Selected</t>
  </si>
  <si>
    <t>VP10</t>
  </si>
  <si>
    <t>Not Selected</t>
  </si>
  <si>
    <t>IP13</t>
  </si>
  <si>
    <t>VB7</t>
  </si>
  <si>
    <t>VB8</t>
  </si>
  <si>
    <t>Ngày Sinh</t>
  </si>
  <si>
    <t>VP11</t>
  </si>
  <si>
    <t>IP14</t>
  </si>
  <si>
    <t>Số Điện Thoại</t>
  </si>
  <si>
    <t>invalid digit</t>
  </si>
  <si>
    <t>VP12</t>
  </si>
  <si>
    <t>VP13</t>
  </si>
  <si>
    <t>valid digit</t>
  </si>
  <si>
    <t>start with digit 0</t>
  </si>
  <si>
    <t>Does not start with digit 0</t>
  </si>
  <si>
    <t>IP15</t>
  </si>
  <si>
    <t>IP16</t>
  </si>
  <si>
    <t>IP17</t>
  </si>
  <si>
    <t>IP18</t>
  </si>
  <si>
    <t>&lt; 10 digit</t>
  </si>
  <si>
    <t>&gt; 10 digit</t>
  </si>
  <si>
    <t>10 digit</t>
  </si>
  <si>
    <t>VB9</t>
  </si>
  <si>
    <t>9 digit</t>
  </si>
  <si>
    <t>11 digit</t>
  </si>
  <si>
    <t>Email</t>
  </si>
  <si>
    <t>5 - 100 chars</t>
  </si>
  <si>
    <t>Correct email format (example@example.com)</t>
  </si>
  <si>
    <t>VP14</t>
  </si>
  <si>
    <t>VP15</t>
  </si>
  <si>
    <t>&lt; 5 chars</t>
  </si>
  <si>
    <t>invalid format</t>
  </si>
  <si>
    <t>IP19</t>
  </si>
  <si>
    <t>IP20</t>
  </si>
  <si>
    <t>IP21</t>
  </si>
  <si>
    <t>5 chars</t>
  </si>
  <si>
    <t>VB10</t>
  </si>
  <si>
    <t>VB11</t>
  </si>
  <si>
    <t>User account is successfully created and logged in.</t>
  </si>
  <si>
    <t>Họ và Tên: "Nguyen Khac Long"
Tên Đăng Nhập: "khaclong123"
Mật Khẩu: "Password123"
Xác Nhận Mật Khẩu: "Password123"
Giới Tính: Male
Ngày Sinh: 06/07/2003
Số Điện Thoại: "0123456789"
Email: "long123@gmail.com"</t>
  </si>
  <si>
    <t>Validation error message is displayed for invalid Họ và Tên.</t>
  </si>
  <si>
    <t>VP16</t>
  </si>
  <si>
    <t>IB4</t>
  </si>
  <si>
    <t>IB5</t>
  </si>
  <si>
    <t>IB6</t>
  </si>
  <si>
    <t>IB7</t>
  </si>
  <si>
    <t>IB8</t>
  </si>
  <si>
    <t>IB9</t>
  </si>
  <si>
    <t>IB10</t>
  </si>
  <si>
    <t>IB11</t>
  </si>
  <si>
    <t>IB12</t>
  </si>
  <si>
    <t>IB13</t>
  </si>
  <si>
    <t>IB14</t>
  </si>
  <si>
    <t>IB15</t>
  </si>
  <si>
    <t>VP1, VP2, VP3, VP4, VP5, VP6, VP8, VP9, VP10, VP11, VP12, VP13, VP14, VP15, VP16, VB1, VB2, VB3, VB4, VB5, VB9, IP17</t>
  </si>
  <si>
    <t>Họ và Tên: "Ng"
Tên Đăng Nhập: "khaclong123"
Mật Khẩu: "Password123"
Xác Nhận Mật Khẩu: "Password123"
Giới Tính: Male
Ngày Sinh: [Chọn ngày]
Số Điện Thoại: "0123456789"
Email: "long123@gmail.com"</t>
  </si>
  <si>
    <t>IP1, IP13</t>
  </si>
  <si>
    <t>Họ và Tên: "Nguyen Khac Long Nguyen Khac Long Nguyen Khac Long Nguyen Khac Long Nguyen Khac Long Nguyen Khac Long Nguyen Khac Long"
Tên Đăng Nhập: "khaclong123"
Mật Khẩu: "Password123"
Xác Nhận Mật Khẩu: "Password123"
Giới Tính: Male
Ngày Sinh: [Chọn ngày]
Số Điện Thoại: "0123456789"
Email: "long123@gmail.com"</t>
  </si>
  <si>
    <t>IP2, IP13</t>
  </si>
  <si>
    <t>Họ và Tên: "Nguyen Khac Long"
Tên Đăng Nhập: "khac"
Mật Khẩu: "Password123"
Xác Nhận Mật Khẩu: "Password123"
Giới Tính: [Không chọn]
Ngày Sinh: [Không chọn]
Số Điện Thoại: "0123456789"
Email: "long123@gmail.com"</t>
  </si>
  <si>
    <t>Validation error message is displayed for invalid Tên Đăng Nhập, giới tính và ngày sinh không được chọn.</t>
  </si>
  <si>
    <t>IP4, IP13, IP14, IP15</t>
  </si>
  <si>
    <t>Họ và Tên: "Nguyen Khac Long"
Tên Đăng Nhập: "khaclong123"
Mật Khẩu: "Pass123"
Xác Nhận Mật Khẩu: "Pass123"
Giới Tính: Female
Ngày Sinh: 01/01/2010
Số Điện Thoại: "0abc123456"
Email: "long123"</t>
  </si>
  <si>
    <t>Validation error message is displayed for invalid Mật Khẩu, giới tính, ngày sinh, số điện thoại và email.</t>
  </si>
  <si>
    <t xml:space="preserve"> IP7, IP8, IP9, IP10, IP11, IP12, IP13, IP14, IP15, IP16, IP17, IP18, IP19, IP20, IP21</t>
  </si>
  <si>
    <t>Họ và Tên: "Nguyen Khac Long"
Tên Đăng Nhập: "khaclong123"
Mật Khẩu: "Password123"
Xác Nhận Mật Khẩu: "Password12"
Giới Tính: Male
Ngày Sinh: 01/01/2010
Số Điện Thoại: "0123456789"
Email: "long123@gmail.com"</t>
  </si>
  <si>
    <t>Validation error message is displayed for Xác Nhận Mật Khẩu.</t>
  </si>
  <si>
    <t>Họ và Tên: "Nguyen Khac Long"
Tên Đăng Nhập: "khaclong@123"
Mật Khẩu: "Password123"
Xác Nhận Mật Khẩu: "Password123"
Giới Tính: Male
Ngày Sinh: [Chọn ngày]
Số Điện Thoại: "0123456789"
Email: "long123@gmail.com"</t>
  </si>
  <si>
    <t>Validation error message is displayed for invalid Tên Đăng Nhập.</t>
  </si>
  <si>
    <t>Họ và Tên: "Nguyen Khac Long"
Tên Đăng Nhập: "khaclong123"
Mật Khẩu: "password"
Xác Nhận Mật Khẩu: "password"
Giới Tính: Male
Ngày Sinh: [Chọn ngày]
Số Điện Thoại: "0123456789"
Email: "long123@gmail.com"</t>
  </si>
  <si>
    <t>Validation error message is displayed for invalid Mật Khẩu.</t>
  </si>
  <si>
    <t xml:space="preserve"> IP8, IP9, IP10, IP11</t>
  </si>
  <si>
    <t>Họ và Tên: "Nguyen Khac Long"
Tên Đăng Nhập: "khaclong123"
Mật Khẩu: "Password123"
Xác Nhận Mật Khẩu: "Password123"
Giới Tính: Male
Ngày Sinh: 01/01/1899
Số Điện Thoại: "0123456789"
Email: "long123@gmail.com"</t>
  </si>
  <si>
    <t>Validation error message is displayed for invalid Ngày Sinh.</t>
  </si>
  <si>
    <t xml:space="preserve"> IP14</t>
  </si>
  <si>
    <t>Họ và Tên: "Nguyen Khac Long"
Tên Đăng Nhập: "khaclong123"
Mật Khẩu: "Password123"
Xác Nhận Mật Khẩu: "Password123"
Giới Tính: Male
Ngày Sinh: 01/01/2000
Số Điện Thoại: "abcdefghij"
Email: "long123@gmail.com"</t>
  </si>
  <si>
    <t>Validation error message is displayed for invalid Số Điện Thoại.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</si>
</sst>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/>
    <xf numFmtId="0" fontId="3" fillId="0" borderId="0" xfId="0" applyFont="1"/>
    <xf numFmtId="0" fontId="5" fillId="2" borderId="2" xfId="2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/>
    </xf>
    <xf numFmtId="0" fontId="3" fillId="6" borderId="2" xfId="0" applyFont="1" applyFill="1" applyBorder="1" applyAlignment="1">
      <alignment vertical="top" wrapText="1"/>
    </xf>
    <xf numFmtId="16" fontId="3" fillId="6" borderId="2" xfId="0" applyNumberFormat="1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 wrapText="1"/>
    </xf>
    <xf numFmtId="16" fontId="3" fillId="6" borderId="2" xfId="0" applyNumberFormat="1" applyFont="1" applyFill="1" applyBorder="1" applyAlignment="1">
      <alignment horizontal="right" vertical="top"/>
    </xf>
    <xf numFmtId="16" fontId="3" fillId="6" borderId="2" xfId="0" applyNumberFormat="1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/>
    <xf numFmtId="0" fontId="3" fillId="5" borderId="2" xfId="2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/>
    <xf numFmtId="0" fontId="4" fillId="0" borderId="0" xfId="1" applyFont="1" applyFill="1" applyAlignment="1"/>
    <xf numFmtId="0" fontId="10" fillId="0" borderId="0" xfId="1" applyFont="1" applyFill="1" applyAlignment="1"/>
    <xf numFmtId="0" fontId="11" fillId="0" borderId="0" xfId="0" applyFont="1" applyFill="1"/>
    <xf numFmtId="0" fontId="12" fillId="0" borderId="4" xfId="3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vertical="top" wrapText="1"/>
    </xf>
    <xf numFmtId="0" fontId="11" fillId="0" borderId="0" xfId="0" applyFont="1"/>
    <xf numFmtId="0" fontId="13" fillId="0" borderId="0" xfId="0" applyFont="1" applyFill="1" applyAlignment="1">
      <alignment vertical="top" wrapText="1"/>
    </xf>
    <xf numFmtId="0" fontId="13" fillId="0" borderId="0" xfId="0" applyFont="1"/>
    <xf numFmtId="0" fontId="14" fillId="0" borderId="4" xfId="2" applyFont="1" applyFill="1" applyBorder="1" applyAlignment="1">
      <alignment horizontal="left" vertical="top" wrapText="1"/>
    </xf>
    <xf numFmtId="0" fontId="15" fillId="0" borderId="5" xfId="2" applyFont="1" applyFill="1" applyBorder="1" applyAlignment="1">
      <alignment horizontal="left" vertical="top" wrapText="1"/>
    </xf>
    <xf numFmtId="0" fontId="13" fillId="0" borderId="4" xfId="2" applyFont="1" applyFill="1" applyBorder="1" applyAlignment="1">
      <alignment horizontal="left" vertical="top" wrapText="1"/>
    </xf>
    <xf numFmtId="0" fontId="14" fillId="0" borderId="5" xfId="2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 wrapText="1"/>
    </xf>
    <xf numFmtId="2" fontId="13" fillId="0" borderId="5" xfId="0" applyNumberFormat="1" applyFont="1" applyFill="1" applyBorder="1" applyAlignment="1">
      <alignment vertical="top" wrapText="1"/>
    </xf>
    <xf numFmtId="2" fontId="13" fillId="0" borderId="0" xfId="0" applyNumberFormat="1" applyFont="1" applyFill="1" applyAlignment="1">
      <alignment vertical="top" wrapText="1"/>
    </xf>
    <xf numFmtId="0" fontId="4" fillId="0" borderId="0" xfId="0" applyFont="1" applyBorder="1"/>
    <xf numFmtId="0" fontId="1" fillId="0" borderId="0" xfId="0" applyFont="1" applyAlignment="1">
      <alignment horizontal="center"/>
    </xf>
    <xf numFmtId="0" fontId="0" fillId="0" borderId="2" xfId="0" applyFont="1" applyFill="1" applyBorder="1"/>
    <xf numFmtId="0" fontId="1" fillId="0" borderId="6" xfId="0" applyFont="1" applyFill="1" applyBorder="1" applyAlignment="1">
      <alignment horizontal="center" vertical="center"/>
    </xf>
    <xf numFmtId="0" fontId="16" fillId="0" borderId="2" xfId="0" applyFont="1" applyBorder="1"/>
    <xf numFmtId="0" fontId="0" fillId="0" borderId="2" xfId="0" applyFont="1" applyBorder="1"/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7" fillId="0" borderId="3" xfId="1" applyFont="1" applyFill="1" applyBorder="1" applyAlignment="1">
      <alignment horizontal="center" vertical="center"/>
    </xf>
    <xf numFmtId="0" fontId="0" fillId="0" borderId="2" xfId="1" applyFont="1" applyFill="1" applyBorder="1" applyAlignment="1"/>
    <xf numFmtId="0" fontId="17" fillId="0" borderId="2" xfId="1" applyFont="1" applyFill="1" applyBorder="1" applyAlignment="1"/>
    <xf numFmtId="0" fontId="17" fillId="0" borderId="2" xfId="1" applyFont="1" applyFill="1" applyBorder="1"/>
    <xf numFmtId="0" fontId="17" fillId="0" borderId="6" xfId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left"/>
    </xf>
    <xf numFmtId="0" fontId="18" fillId="0" borderId="2" xfId="1" applyFont="1" applyFill="1" applyBorder="1" applyAlignment="1">
      <alignment horizontal="right"/>
    </xf>
    <xf numFmtId="0" fontId="18" fillId="0" borderId="2" xfId="1" applyFont="1" applyFill="1" applyBorder="1"/>
    <xf numFmtId="0" fontId="17" fillId="0" borderId="1" xfId="1" applyFont="1" applyFill="1" applyBorder="1" applyAlignment="1">
      <alignment horizontal="center" vertical="center"/>
    </xf>
    <xf numFmtId="0" fontId="17" fillId="0" borderId="2" xfId="1" applyFont="1" applyFill="1" applyBorder="1" applyAlignment="1">
      <alignment horizontal="left"/>
    </xf>
    <xf numFmtId="0" fontId="17" fillId="0" borderId="2" xfId="1" applyFont="1" applyFill="1" applyBorder="1" applyAlignment="1">
      <alignment horizontal="right"/>
    </xf>
    <xf numFmtId="0" fontId="17" fillId="0" borderId="2" xfId="1" applyFont="1" applyFill="1" applyBorder="1" applyAlignment="1">
      <alignment horizontal="center"/>
    </xf>
    <xf numFmtId="49" fontId="17" fillId="0" borderId="3" xfId="1" applyNumberFormat="1" applyFont="1" applyFill="1" applyBorder="1" applyAlignment="1">
      <alignment horizontal="center" vertical="center"/>
    </xf>
    <xf numFmtId="49" fontId="17" fillId="0" borderId="6" xfId="1" applyNumberFormat="1" applyFont="1" applyFill="1" applyBorder="1" applyAlignment="1">
      <alignment horizontal="center" vertical="center"/>
    </xf>
    <xf numFmtId="49" fontId="17" fillId="0" borderId="1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3" xfId="0" applyFont="1" applyBorder="1"/>
    <xf numFmtId="0" fontId="0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S42"/>
  <sheetViews>
    <sheetView zoomScale="115" zoomScaleNormal="115" workbookViewId="0">
      <selection activeCell="E21" sqref="E21"/>
    </sheetView>
  </sheetViews>
  <sheetFormatPr defaultRowHeight="14.4"/>
  <cols>
    <col min="1" max="1" width="34.21875" customWidth="1"/>
    <col min="2" max="2" width="40.6640625" customWidth="1"/>
    <col min="4" max="4" width="35.109375" customWidth="1"/>
    <col min="6" max="6" width="17.109375" customWidth="1"/>
    <col min="8" max="8" width="16.6640625" bestFit="1" customWidth="1"/>
    <col min="12" max="12" width="26.33203125" customWidth="1"/>
    <col min="13" max="13" width="29.44140625" customWidth="1"/>
  </cols>
  <sheetData>
    <row r="1" spans="1:19">
      <c r="A1" s="38" t="s">
        <v>43</v>
      </c>
      <c r="B1" s="38"/>
      <c r="C1" s="38"/>
      <c r="D1" s="38"/>
      <c r="E1" s="38"/>
      <c r="F1" s="38"/>
      <c r="G1" s="38"/>
      <c r="H1" s="38"/>
      <c r="I1" s="38"/>
      <c r="O1" s="1"/>
      <c r="P1" s="1"/>
      <c r="Q1" s="1"/>
      <c r="R1" s="1"/>
      <c r="S1" s="1"/>
    </row>
    <row r="3" spans="1:19">
      <c r="A3" s="20" t="s">
        <v>0</v>
      </c>
      <c r="B3" s="20" t="s">
        <v>18</v>
      </c>
      <c r="C3" s="20" t="s">
        <v>16</v>
      </c>
      <c r="D3" s="20" t="s">
        <v>17</v>
      </c>
      <c r="E3" s="20" t="s">
        <v>16</v>
      </c>
      <c r="F3" s="20" t="s">
        <v>19</v>
      </c>
      <c r="G3" s="20" t="s">
        <v>16</v>
      </c>
      <c r="H3" s="20" t="s">
        <v>20</v>
      </c>
      <c r="I3" s="20" t="s">
        <v>16</v>
      </c>
    </row>
    <row r="4" spans="1:19">
      <c r="A4" s="43" t="s">
        <v>48</v>
      </c>
      <c r="B4" s="39" t="s">
        <v>46</v>
      </c>
      <c r="C4" s="39" t="s">
        <v>21</v>
      </c>
      <c r="D4" s="39" t="s">
        <v>22</v>
      </c>
      <c r="E4" s="39" t="s">
        <v>23</v>
      </c>
      <c r="F4" s="39" t="s">
        <v>24</v>
      </c>
      <c r="G4" s="39" t="s">
        <v>25</v>
      </c>
      <c r="H4" s="39" t="s">
        <v>26</v>
      </c>
      <c r="I4" s="39" t="s">
        <v>27</v>
      </c>
    </row>
    <row r="5" spans="1:19">
      <c r="A5" s="44"/>
      <c r="B5" s="39" t="s">
        <v>28</v>
      </c>
      <c r="C5" s="39" t="s">
        <v>29</v>
      </c>
      <c r="D5" s="39" t="s">
        <v>45</v>
      </c>
      <c r="E5" s="39" t="s">
        <v>30</v>
      </c>
      <c r="F5" s="39" t="s">
        <v>47</v>
      </c>
      <c r="G5" s="39" t="s">
        <v>31</v>
      </c>
      <c r="H5" s="39" t="s">
        <v>44</v>
      </c>
      <c r="I5" s="39" t="s">
        <v>32</v>
      </c>
    </row>
    <row r="6" spans="1:19">
      <c r="A6" s="45"/>
      <c r="B6" s="39"/>
      <c r="C6" s="39"/>
      <c r="D6" s="39" t="s">
        <v>33</v>
      </c>
      <c r="E6" s="39" t="s">
        <v>34</v>
      </c>
      <c r="F6" s="39"/>
      <c r="G6" s="39"/>
      <c r="H6" s="39" t="s">
        <v>35</v>
      </c>
      <c r="I6" s="39" t="s">
        <v>36</v>
      </c>
    </row>
    <row r="7" spans="1:19">
      <c r="A7" s="40"/>
      <c r="B7" s="39"/>
      <c r="C7" s="39"/>
      <c r="D7" s="39"/>
      <c r="E7" s="39"/>
      <c r="F7" s="39"/>
      <c r="G7" s="39"/>
      <c r="H7" s="39"/>
      <c r="I7" s="39"/>
    </row>
    <row r="8" spans="1:19">
      <c r="A8" s="43" t="s">
        <v>49</v>
      </c>
      <c r="B8" s="39" t="s">
        <v>50</v>
      </c>
      <c r="C8" s="39" t="s">
        <v>51</v>
      </c>
      <c r="D8" s="39" t="s">
        <v>53</v>
      </c>
      <c r="E8" s="39" t="s">
        <v>55</v>
      </c>
      <c r="F8" s="39" t="s">
        <v>58</v>
      </c>
      <c r="G8" s="39" t="s">
        <v>60</v>
      </c>
      <c r="H8" s="39" t="s">
        <v>62</v>
      </c>
      <c r="I8" s="39" t="s">
        <v>138</v>
      </c>
    </row>
    <row r="9" spans="1:19">
      <c r="A9" s="44"/>
      <c r="B9" s="39" t="s">
        <v>28</v>
      </c>
      <c r="C9" s="39" t="s">
        <v>52</v>
      </c>
      <c r="D9" s="39" t="s">
        <v>54</v>
      </c>
      <c r="E9" s="39" t="s">
        <v>56</v>
      </c>
      <c r="F9" s="39" t="s">
        <v>59</v>
      </c>
      <c r="G9" s="39" t="s">
        <v>61</v>
      </c>
      <c r="H9" s="39" t="s">
        <v>63</v>
      </c>
      <c r="I9" s="39" t="s">
        <v>139</v>
      </c>
    </row>
    <row r="10" spans="1:19">
      <c r="A10" s="45"/>
      <c r="B10" s="39"/>
      <c r="C10" s="39"/>
      <c r="D10" s="39" t="s">
        <v>33</v>
      </c>
      <c r="E10" s="39" t="s">
        <v>57</v>
      </c>
      <c r="F10" s="39"/>
      <c r="G10" s="39"/>
      <c r="H10" s="39" t="s">
        <v>35</v>
      </c>
      <c r="I10" s="39" t="s">
        <v>140</v>
      </c>
    </row>
    <row r="11" spans="1:19">
      <c r="A11" s="39"/>
      <c r="B11" s="39"/>
      <c r="C11" s="39"/>
      <c r="D11" s="39"/>
      <c r="E11" s="39"/>
      <c r="F11" s="39"/>
      <c r="G11" s="39"/>
      <c r="H11" s="39"/>
      <c r="I11" s="39"/>
    </row>
    <row r="12" spans="1:19">
      <c r="A12" s="43" t="s">
        <v>64</v>
      </c>
      <c r="B12" s="39" t="s">
        <v>65</v>
      </c>
      <c r="C12" s="39" t="s">
        <v>69</v>
      </c>
      <c r="D12" s="39" t="s">
        <v>73</v>
      </c>
      <c r="E12" s="39" t="s">
        <v>77</v>
      </c>
      <c r="F12" s="39" t="s">
        <v>82</v>
      </c>
      <c r="G12" s="39" t="s">
        <v>83</v>
      </c>
      <c r="H12" s="39" t="s">
        <v>85</v>
      </c>
      <c r="I12" s="39" t="s">
        <v>141</v>
      </c>
    </row>
    <row r="13" spans="1:19">
      <c r="A13" s="44"/>
      <c r="B13" s="39" t="s">
        <v>66</v>
      </c>
      <c r="C13" s="39" t="s">
        <v>70</v>
      </c>
      <c r="D13" s="39" t="s">
        <v>54</v>
      </c>
      <c r="E13" s="39" t="s">
        <v>78</v>
      </c>
      <c r="F13" s="39" t="s">
        <v>59</v>
      </c>
      <c r="G13" s="39" t="s">
        <v>84</v>
      </c>
      <c r="H13" s="39" t="s">
        <v>63</v>
      </c>
      <c r="I13" s="39" t="s">
        <v>142</v>
      </c>
    </row>
    <row r="14" spans="1:19">
      <c r="A14" s="44"/>
      <c r="B14" s="39" t="s">
        <v>67</v>
      </c>
      <c r="C14" s="39" t="s">
        <v>71</v>
      </c>
      <c r="D14" s="39" t="s">
        <v>74</v>
      </c>
      <c r="E14" s="39" t="s">
        <v>79</v>
      </c>
      <c r="F14" s="39"/>
      <c r="G14" s="39"/>
      <c r="H14" s="39" t="s">
        <v>86</v>
      </c>
      <c r="I14" s="39" t="s">
        <v>143</v>
      </c>
    </row>
    <row r="15" spans="1:19">
      <c r="A15" s="44"/>
      <c r="B15" s="39" t="s">
        <v>68</v>
      </c>
      <c r="C15" s="39" t="s">
        <v>72</v>
      </c>
      <c r="D15" s="39" t="s">
        <v>75</v>
      </c>
      <c r="E15" s="39" t="s">
        <v>80</v>
      </c>
      <c r="F15" s="39"/>
      <c r="G15" s="39"/>
      <c r="H15" s="39"/>
      <c r="I15" s="39"/>
    </row>
    <row r="16" spans="1:19">
      <c r="A16" s="45"/>
      <c r="B16" s="39"/>
      <c r="C16" s="39"/>
      <c r="D16" s="39" t="s">
        <v>76</v>
      </c>
      <c r="E16" s="39" t="s">
        <v>81</v>
      </c>
      <c r="F16" s="39"/>
      <c r="G16" s="39"/>
      <c r="H16" s="39"/>
      <c r="I16" s="39"/>
    </row>
    <row r="17" spans="1:9">
      <c r="A17" s="39"/>
      <c r="B17" s="39"/>
      <c r="C17" s="39"/>
      <c r="D17" s="39"/>
      <c r="E17" s="39"/>
      <c r="F17" s="39"/>
      <c r="G17" s="39"/>
      <c r="H17" s="39"/>
      <c r="I17" s="39"/>
    </row>
    <row r="18" spans="1:9">
      <c r="A18" s="43" t="s">
        <v>87</v>
      </c>
      <c r="B18" s="39" t="s">
        <v>88</v>
      </c>
      <c r="C18" s="39" t="s">
        <v>89</v>
      </c>
      <c r="D18" s="39" t="s">
        <v>90</v>
      </c>
      <c r="E18" s="39" t="s">
        <v>91</v>
      </c>
      <c r="F18" s="39"/>
      <c r="G18" s="39"/>
      <c r="H18" s="39"/>
      <c r="I18" s="39"/>
    </row>
    <row r="19" spans="1:9">
      <c r="A19" s="45"/>
      <c r="B19" s="39"/>
      <c r="C19" s="39"/>
      <c r="D19" s="39"/>
      <c r="E19" s="39"/>
      <c r="F19" s="39"/>
      <c r="G19" s="39"/>
      <c r="H19" s="39"/>
      <c r="I19" s="39"/>
    </row>
    <row r="20" spans="1:9">
      <c r="A20" s="39"/>
      <c r="B20" s="39"/>
      <c r="C20" s="39"/>
      <c r="D20" s="39"/>
      <c r="E20" s="39"/>
      <c r="F20" s="39"/>
      <c r="G20" s="39"/>
      <c r="H20" s="39"/>
      <c r="I20" s="39"/>
    </row>
    <row r="21" spans="1:9">
      <c r="A21" s="43" t="s">
        <v>92</v>
      </c>
      <c r="B21" s="39" t="s">
        <v>95</v>
      </c>
      <c r="C21" s="39" t="s">
        <v>96</v>
      </c>
      <c r="D21" s="39" t="s">
        <v>97</v>
      </c>
      <c r="E21" s="39" t="s">
        <v>98</v>
      </c>
      <c r="F21" s="39" t="s">
        <v>93</v>
      </c>
      <c r="G21" s="39" t="s">
        <v>99</v>
      </c>
      <c r="H21" s="39"/>
      <c r="I21" s="39"/>
    </row>
    <row r="22" spans="1:9">
      <c r="A22" s="44"/>
      <c r="B22" s="39"/>
      <c r="C22" s="39"/>
      <c r="D22" s="39"/>
      <c r="E22" s="39"/>
      <c r="F22" s="39" t="s">
        <v>94</v>
      </c>
      <c r="G22" s="39" t="s">
        <v>100</v>
      </c>
      <c r="H22" s="39"/>
      <c r="I22" s="39"/>
    </row>
    <row r="23" spans="1:9">
      <c r="A23" s="45"/>
      <c r="B23" s="39"/>
      <c r="C23" s="39"/>
      <c r="D23" s="39"/>
      <c r="E23" s="39"/>
      <c r="F23" s="39"/>
      <c r="G23" s="39"/>
      <c r="H23" s="39"/>
      <c r="I23" s="39"/>
    </row>
    <row r="24" spans="1:9">
      <c r="A24" s="42"/>
      <c r="B24" s="42"/>
      <c r="C24" s="42"/>
      <c r="D24" s="42"/>
      <c r="E24" s="42"/>
      <c r="F24" s="42"/>
      <c r="G24" s="42"/>
      <c r="H24" s="42"/>
      <c r="I24" s="42"/>
    </row>
    <row r="25" spans="1:9">
      <c r="A25" s="46" t="s">
        <v>101</v>
      </c>
      <c r="B25" s="47" t="s">
        <v>95</v>
      </c>
      <c r="C25" s="48" t="s">
        <v>102</v>
      </c>
      <c r="D25" s="49" t="s">
        <v>97</v>
      </c>
      <c r="E25" s="42" t="s">
        <v>103</v>
      </c>
      <c r="F25" s="42"/>
      <c r="G25" s="42"/>
      <c r="H25" s="42"/>
      <c r="I25" s="42"/>
    </row>
    <row r="26" spans="1:9">
      <c r="A26" s="50"/>
      <c r="B26" s="51"/>
      <c r="C26" s="52"/>
      <c r="D26" s="53"/>
      <c r="E26" s="42"/>
      <c r="F26" s="42"/>
      <c r="G26" s="42"/>
      <c r="H26" s="42"/>
      <c r="I26" s="42"/>
    </row>
    <row r="27" spans="1:9">
      <c r="A27" s="54"/>
      <c r="B27" s="55"/>
      <c r="C27" s="56"/>
      <c r="D27" s="49"/>
      <c r="E27" s="42"/>
      <c r="F27" s="42"/>
      <c r="G27" s="42"/>
      <c r="H27" s="42"/>
      <c r="I27" s="42"/>
    </row>
    <row r="28" spans="1:9">
      <c r="A28" s="57"/>
      <c r="B28" s="49"/>
      <c r="C28" s="49"/>
      <c r="D28" s="49"/>
      <c r="E28" s="42"/>
      <c r="F28" s="42"/>
      <c r="G28" s="42"/>
      <c r="H28" s="42"/>
      <c r="I28" s="42"/>
    </row>
    <row r="29" spans="1:9">
      <c r="A29" s="58" t="s">
        <v>104</v>
      </c>
      <c r="B29" s="49" t="s">
        <v>117</v>
      </c>
      <c r="C29" s="49" t="s">
        <v>106</v>
      </c>
      <c r="D29" s="49" t="s">
        <v>115</v>
      </c>
      <c r="E29" s="42" t="s">
        <v>111</v>
      </c>
      <c r="F29" s="42" t="s">
        <v>117</v>
      </c>
      <c r="G29" s="42" t="s">
        <v>118</v>
      </c>
      <c r="H29" s="42" t="s">
        <v>119</v>
      </c>
      <c r="I29" s="42" t="s">
        <v>144</v>
      </c>
    </row>
    <row r="30" spans="1:9">
      <c r="A30" s="59"/>
      <c r="B30" s="42" t="s">
        <v>109</v>
      </c>
      <c r="C30" s="42" t="s">
        <v>107</v>
      </c>
      <c r="D30" s="42" t="s">
        <v>116</v>
      </c>
      <c r="E30" s="42" t="s">
        <v>112</v>
      </c>
      <c r="F30" s="42"/>
      <c r="G30" s="42"/>
      <c r="H30" s="42" t="s">
        <v>120</v>
      </c>
      <c r="I30" s="42" t="s">
        <v>145</v>
      </c>
    </row>
    <row r="31" spans="1:9">
      <c r="A31" s="60"/>
      <c r="B31" s="42" t="s">
        <v>108</v>
      </c>
      <c r="C31" s="42" t="s">
        <v>124</v>
      </c>
      <c r="D31" s="39" t="s">
        <v>110</v>
      </c>
      <c r="E31" s="42" t="s">
        <v>113</v>
      </c>
      <c r="F31" s="42"/>
      <c r="G31" s="42"/>
      <c r="H31" s="42" t="s">
        <v>76</v>
      </c>
      <c r="I31" s="42" t="s">
        <v>146</v>
      </c>
    </row>
    <row r="32" spans="1:9">
      <c r="A32" s="42"/>
      <c r="B32" s="42"/>
      <c r="C32" s="42"/>
      <c r="D32" s="42" t="s">
        <v>105</v>
      </c>
      <c r="E32" s="42" t="s">
        <v>114</v>
      </c>
      <c r="F32" s="42"/>
      <c r="G32" s="42"/>
      <c r="H32" s="42"/>
      <c r="I32" s="42"/>
    </row>
    <row r="33" spans="1:9">
      <c r="A33" s="66"/>
      <c r="B33" s="42"/>
      <c r="C33" s="42"/>
      <c r="D33" s="42"/>
      <c r="E33" s="42"/>
      <c r="F33" s="42"/>
      <c r="G33" s="42"/>
      <c r="H33" s="42"/>
      <c r="I33" s="42"/>
    </row>
    <row r="34" spans="1:9">
      <c r="A34" s="61" t="s">
        <v>121</v>
      </c>
      <c r="B34" s="42" t="s">
        <v>122</v>
      </c>
      <c r="C34" s="42" t="s">
        <v>125</v>
      </c>
      <c r="D34" s="42" t="s">
        <v>126</v>
      </c>
      <c r="E34" s="42" t="s">
        <v>128</v>
      </c>
      <c r="F34" s="42" t="s">
        <v>131</v>
      </c>
      <c r="G34" s="42" t="s">
        <v>132</v>
      </c>
      <c r="H34" s="42" t="s">
        <v>58</v>
      </c>
      <c r="I34" s="42" t="s">
        <v>147</v>
      </c>
    </row>
    <row r="35" spans="1:9">
      <c r="A35" s="62"/>
      <c r="B35" s="64" t="s">
        <v>123</v>
      </c>
      <c r="C35" s="42" t="s">
        <v>137</v>
      </c>
      <c r="D35" s="42" t="s">
        <v>45</v>
      </c>
      <c r="E35" s="42" t="s">
        <v>129</v>
      </c>
      <c r="F35" s="42" t="s">
        <v>47</v>
      </c>
      <c r="G35" s="42" t="s">
        <v>133</v>
      </c>
      <c r="H35" s="42" t="s">
        <v>44</v>
      </c>
      <c r="I35" s="42" t="s">
        <v>148</v>
      </c>
    </row>
    <row r="36" spans="1:9">
      <c r="A36" s="63"/>
      <c r="B36" s="65"/>
      <c r="C36" s="41"/>
      <c r="D36" s="42" t="s">
        <v>127</v>
      </c>
      <c r="E36" s="42" t="s">
        <v>130</v>
      </c>
      <c r="F36" s="41"/>
      <c r="G36" s="41"/>
      <c r="H36" s="42" t="s">
        <v>86</v>
      </c>
      <c r="I36" s="42" t="s">
        <v>149</v>
      </c>
    </row>
    <row r="37" spans="1:9">
      <c r="A37" s="41"/>
      <c r="B37" s="41"/>
      <c r="C37" s="41"/>
      <c r="D37" s="41"/>
      <c r="E37" s="41"/>
      <c r="F37" s="41"/>
      <c r="G37" s="41"/>
      <c r="H37" s="41"/>
      <c r="I37" s="41"/>
    </row>
    <row r="38" spans="1:9">
      <c r="A38" s="41"/>
      <c r="B38" s="41"/>
      <c r="C38" s="41"/>
      <c r="D38" s="41"/>
      <c r="E38" s="41"/>
      <c r="F38" s="41"/>
      <c r="G38" s="41"/>
      <c r="H38" s="41"/>
      <c r="I38" s="41"/>
    </row>
    <row r="39" spans="1:9">
      <c r="A39" s="41"/>
      <c r="B39" s="41"/>
      <c r="C39" s="41"/>
      <c r="D39" s="41"/>
      <c r="E39" s="41"/>
      <c r="F39" s="41"/>
      <c r="G39" s="41"/>
      <c r="H39" s="41"/>
      <c r="I39" s="41"/>
    </row>
    <row r="40" spans="1:9">
      <c r="A40" s="41"/>
      <c r="B40" s="41"/>
      <c r="C40" s="41"/>
      <c r="D40" s="41"/>
      <c r="E40" s="41"/>
      <c r="F40" s="41"/>
      <c r="G40" s="41"/>
      <c r="H40" s="41"/>
      <c r="I40" s="41"/>
    </row>
    <row r="41" spans="1:9">
      <c r="A41" s="41"/>
      <c r="B41" s="41"/>
      <c r="C41" s="41"/>
      <c r="D41" s="41"/>
      <c r="E41" s="41"/>
      <c r="F41" s="41"/>
      <c r="G41" s="41"/>
      <c r="H41" s="41"/>
      <c r="I41" s="41"/>
    </row>
    <row r="42" spans="1:9">
      <c r="A42" s="41"/>
      <c r="B42" s="41"/>
      <c r="C42" s="41"/>
      <c r="D42" s="41"/>
      <c r="E42" s="41"/>
      <c r="F42" s="41"/>
      <c r="G42" s="41"/>
      <c r="H42" s="41"/>
      <c r="I42" s="41"/>
    </row>
  </sheetData>
  <mergeCells count="9">
    <mergeCell ref="A18:A19"/>
    <mergeCell ref="A21:A23"/>
    <mergeCell ref="A25:A27"/>
    <mergeCell ref="A29:A31"/>
    <mergeCell ref="A34:A36"/>
    <mergeCell ref="A1:I1"/>
    <mergeCell ref="A4:A6"/>
    <mergeCell ref="A8:A10"/>
    <mergeCell ref="A12:A16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D24"/>
  <sheetViews>
    <sheetView tabSelected="1" zoomScale="115" zoomScaleNormal="115" workbookViewId="0">
      <selection activeCell="E8" sqref="E8"/>
    </sheetView>
  </sheetViews>
  <sheetFormatPr defaultRowHeight="14.4"/>
  <cols>
    <col min="1" max="1" width="11.6640625" bestFit="1" customWidth="1"/>
    <col min="2" max="2" width="41.88671875" customWidth="1"/>
    <col min="3" max="3" width="38.5546875" customWidth="1"/>
    <col min="4" max="4" width="31.21875" customWidth="1"/>
  </cols>
  <sheetData>
    <row r="1" spans="1:4">
      <c r="A1" s="38" t="s">
        <v>41</v>
      </c>
      <c r="B1" s="38"/>
      <c r="C1" s="38"/>
      <c r="D1" s="38"/>
    </row>
    <row r="3" spans="1:4" ht="28.8">
      <c r="A3" s="18" t="s">
        <v>3</v>
      </c>
      <c r="B3" s="19" t="s">
        <v>39</v>
      </c>
      <c r="C3" s="19" t="s">
        <v>4</v>
      </c>
      <c r="D3" s="19" t="s">
        <v>2</v>
      </c>
    </row>
    <row r="4" spans="1:4" ht="115.2">
      <c r="A4" s="69">
        <v>1</v>
      </c>
      <c r="B4" s="67" t="s">
        <v>135</v>
      </c>
      <c r="C4" s="67" t="s">
        <v>134</v>
      </c>
      <c r="D4" s="67" t="s">
        <v>150</v>
      </c>
    </row>
    <row r="5" spans="1:4" ht="115.2">
      <c r="A5" s="70">
        <v>2</v>
      </c>
      <c r="B5" s="68" t="s">
        <v>151</v>
      </c>
      <c r="C5" s="68" t="s">
        <v>136</v>
      </c>
      <c r="D5" s="68" t="s">
        <v>152</v>
      </c>
    </row>
    <row r="6" spans="1:4" ht="144">
      <c r="A6" s="71">
        <v>3</v>
      </c>
      <c r="B6" s="68" t="s">
        <v>153</v>
      </c>
      <c r="C6" s="68" t="s">
        <v>136</v>
      </c>
      <c r="D6" s="68" t="s">
        <v>154</v>
      </c>
    </row>
    <row r="7" spans="1:4" ht="115.2">
      <c r="A7" s="71">
        <v>4</v>
      </c>
      <c r="B7" s="68" t="s">
        <v>155</v>
      </c>
      <c r="C7" s="68" t="s">
        <v>156</v>
      </c>
      <c r="D7" s="68" t="s">
        <v>157</v>
      </c>
    </row>
    <row r="8" spans="1:4" ht="115.2">
      <c r="A8" s="71">
        <v>5</v>
      </c>
      <c r="B8" s="68" t="s">
        <v>158</v>
      </c>
      <c r="C8" s="68" t="s">
        <v>159</v>
      </c>
      <c r="D8" s="68" t="s">
        <v>160</v>
      </c>
    </row>
    <row r="9" spans="1:4" ht="115.2">
      <c r="A9" s="71">
        <v>6</v>
      </c>
      <c r="B9" s="68" t="s">
        <v>161</v>
      </c>
      <c r="C9" s="68" t="s">
        <v>162</v>
      </c>
      <c r="D9" s="68" t="s">
        <v>91</v>
      </c>
    </row>
    <row r="10" spans="1:4" ht="115.2">
      <c r="A10" s="71">
        <v>7</v>
      </c>
      <c r="B10" s="68" t="s">
        <v>163</v>
      </c>
      <c r="C10" s="68" t="s">
        <v>164</v>
      </c>
      <c r="D10" s="68" t="s">
        <v>57</v>
      </c>
    </row>
    <row r="11" spans="1:4" ht="115.2">
      <c r="A11" s="71">
        <v>8</v>
      </c>
      <c r="B11" s="68" t="s">
        <v>165</v>
      </c>
      <c r="C11" s="68" t="s">
        <v>166</v>
      </c>
      <c r="D11" s="68" t="s">
        <v>167</v>
      </c>
    </row>
    <row r="12" spans="1:4" ht="115.2">
      <c r="A12" s="71">
        <v>9</v>
      </c>
      <c r="B12" s="68" t="s">
        <v>168</v>
      </c>
      <c r="C12" s="68" t="s">
        <v>169</v>
      </c>
      <c r="D12" s="68" t="s">
        <v>170</v>
      </c>
    </row>
    <row r="13" spans="1:4" ht="115.2">
      <c r="A13" s="71">
        <v>10</v>
      </c>
      <c r="B13" s="68" t="s">
        <v>171</v>
      </c>
      <c r="C13" s="68" t="s">
        <v>172</v>
      </c>
      <c r="D13" s="68" t="s">
        <v>114</v>
      </c>
    </row>
    <row r="14" spans="1:4">
      <c r="A14" s="71"/>
      <c r="B14" s="68"/>
      <c r="C14" s="68"/>
      <c r="D14" s="68"/>
    </row>
    <row r="15" spans="1:4">
      <c r="A15" s="71"/>
      <c r="B15" s="68"/>
      <c r="C15" s="68"/>
      <c r="D15" s="68"/>
    </row>
    <row r="16" spans="1:4">
      <c r="A16" s="71"/>
      <c r="B16" s="68"/>
      <c r="C16" s="68"/>
      <c r="D16" s="68"/>
    </row>
    <row r="17" spans="1:4">
      <c r="A17" s="71"/>
      <c r="B17" s="68"/>
      <c r="C17" s="68"/>
      <c r="D17" s="68"/>
    </row>
    <row r="18" spans="1:4">
      <c r="A18" s="71"/>
      <c r="B18" s="68"/>
      <c r="C18" s="68"/>
      <c r="D18" s="68"/>
    </row>
    <row r="19" spans="1:4">
      <c r="A19" s="71"/>
      <c r="B19" s="68"/>
      <c r="C19" s="68"/>
      <c r="D19" s="68"/>
    </row>
    <row r="20" spans="1:4">
      <c r="A20" s="71"/>
      <c r="B20" s="68"/>
      <c r="C20" s="68"/>
      <c r="D20" s="68"/>
    </row>
    <row r="21" spans="1:4">
      <c r="A21" s="71"/>
      <c r="B21" s="68"/>
      <c r="C21" s="68"/>
      <c r="D21" s="68"/>
    </row>
    <row r="22" spans="1:4">
      <c r="A22" s="71"/>
      <c r="B22" s="68"/>
      <c r="C22" s="68"/>
      <c r="D22" s="68"/>
    </row>
    <row r="24" spans="1:4">
      <c r="A24" s="21" t="s">
        <v>38</v>
      </c>
      <c r="B24" s="22" t="s">
        <v>37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98"/>
  <sheetViews>
    <sheetView workbookViewId="0">
      <selection activeCell="B105" sqref="B105"/>
    </sheetView>
  </sheetViews>
  <sheetFormatPr defaultColWidth="9" defaultRowHeight="10.199999999999999"/>
  <cols>
    <col min="1" max="1" width="8" style="2" bestFit="1" customWidth="1"/>
    <col min="2" max="2" width="23" style="2" customWidth="1"/>
    <col min="3" max="3" width="11" style="2" bestFit="1" customWidth="1"/>
    <col min="4" max="4" width="23.5546875" style="2" customWidth="1"/>
    <col min="5" max="5" width="20.6640625" style="2" customWidth="1"/>
    <col min="6" max="6" width="11.109375" style="2" customWidth="1"/>
    <col min="7" max="7" width="10.44140625" style="2" customWidth="1"/>
    <col min="8" max="8" width="14.109375" style="2" customWidth="1"/>
    <col min="9" max="9" width="17.33203125" style="2" customWidth="1"/>
    <col min="10" max="16384" width="9" style="2"/>
  </cols>
  <sheetData>
    <row r="1" spans="1:9" ht="13.8">
      <c r="A1" s="23"/>
      <c r="B1" s="23"/>
      <c r="C1" s="24"/>
      <c r="D1" s="25" t="str">
        <f>"Pass: "&amp;COUNTIF($F$6:$F$1011,"Pass")</f>
        <v>Pass: 0</v>
      </c>
      <c r="E1" s="26" t="str">
        <f>"Untested: "&amp;COUNTIF($F$6:$F$1011,"Untest")</f>
        <v>Untested: 0</v>
      </c>
      <c r="F1" s="27"/>
      <c r="G1" s="28"/>
      <c r="H1" s="29"/>
      <c r="I1" s="29"/>
    </row>
    <row r="2" spans="1:9" ht="26.4">
      <c r="A2" s="30" t="s">
        <v>5</v>
      </c>
      <c r="B2" s="31" t="s">
        <v>40</v>
      </c>
      <c r="C2" s="32"/>
      <c r="D2" s="25" t="str">
        <f>"Fail: "&amp;COUNTIF($F$6:$F$1011,"Fail")</f>
        <v>Fail: 0</v>
      </c>
      <c r="E2" s="26" t="str">
        <f>"N/A: "&amp;COUNTIF($F$6:$F$1011,"N/A")</f>
        <v>N/A: 0</v>
      </c>
      <c r="F2" s="27"/>
      <c r="G2" s="28"/>
      <c r="H2" s="29"/>
      <c r="I2" s="29"/>
    </row>
    <row r="3" spans="1:9" ht="13.8">
      <c r="A3" s="33" t="s">
        <v>6</v>
      </c>
      <c r="B3" s="31" t="s">
        <v>14</v>
      </c>
      <c r="C3" s="33"/>
      <c r="D3" s="34" t="str">
        <f>"Percent Complete: "&amp;ROUND((COUNTIF($F$6:$F$1011,"Pass")*100)/((COUNTA($A$6:$A$1011)*5)-COUNTIF($F$5:$F$1021,"N/A")),2)&amp;"%"</f>
        <v>Percent Complete: 0%</v>
      </c>
      <c r="E3" s="35" t="str">
        <f>"Number of cases: "&amp;(COUNTA($A$5:$A$1011))</f>
        <v>Number of cases: 2</v>
      </c>
      <c r="F3" s="27"/>
      <c r="G3" s="36"/>
      <c r="H3" s="29"/>
      <c r="I3" s="29"/>
    </row>
    <row r="4" spans="1:9" ht="20.399999999999999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</v>
      </c>
      <c r="G4" s="4" t="s">
        <v>12</v>
      </c>
      <c r="H4" s="3" t="s">
        <v>15</v>
      </c>
      <c r="I4" s="3" t="s">
        <v>13</v>
      </c>
    </row>
    <row r="5" spans="1:9">
      <c r="A5" s="15"/>
      <c r="B5" s="9"/>
      <c r="C5" s="9"/>
      <c r="D5" s="10"/>
      <c r="E5" s="10"/>
      <c r="F5" s="9"/>
      <c r="G5" s="10"/>
      <c r="H5" s="12"/>
      <c r="I5" s="9"/>
    </row>
    <row r="6" spans="1:9">
      <c r="A6" s="9" t="str">
        <f t="shared" ref="A6" si="0">IF(OR(B6&lt;&gt;"",E6&lt;&gt;""),"["&amp;TEXT($B$2,"#")&amp;"-"&amp;TEXT(ROW()-4,"##")&amp;"]","")</f>
        <v/>
      </c>
      <c r="B6" s="9"/>
      <c r="C6" s="10"/>
      <c r="D6" s="10"/>
      <c r="E6" s="10"/>
      <c r="F6" s="9"/>
      <c r="G6" s="7"/>
      <c r="H6" s="11"/>
      <c r="I6" s="9"/>
    </row>
    <row r="7" spans="1:9">
      <c r="A7" s="9"/>
      <c r="B7" s="9"/>
      <c r="C7" s="10"/>
      <c r="D7" s="10"/>
      <c r="E7" s="10"/>
      <c r="F7" s="9"/>
      <c r="G7" s="7"/>
      <c r="H7" s="12"/>
      <c r="I7" s="9"/>
    </row>
    <row r="8" spans="1:9">
      <c r="A8" s="5"/>
      <c r="B8" s="10"/>
      <c r="C8" s="7"/>
      <c r="D8" s="10"/>
      <c r="E8" s="10"/>
      <c r="F8" s="6"/>
      <c r="G8" s="7"/>
      <c r="H8" s="8"/>
      <c r="I8" s="9"/>
    </row>
    <row r="9" spans="1:9">
      <c r="A9" s="5"/>
      <c r="B9" s="10"/>
      <c r="C9" s="7"/>
      <c r="D9" s="10"/>
      <c r="E9" s="10"/>
      <c r="F9" s="6"/>
      <c r="G9" s="7"/>
      <c r="H9" s="8"/>
      <c r="I9" s="9"/>
    </row>
    <row r="10" spans="1:9">
      <c r="A10" s="5"/>
      <c r="B10" s="10"/>
      <c r="C10" s="7"/>
      <c r="D10" s="10"/>
      <c r="E10" s="10"/>
      <c r="F10" s="6"/>
      <c r="G10" s="7"/>
      <c r="H10" s="8"/>
      <c r="I10" s="9"/>
    </row>
    <row r="11" spans="1:9">
      <c r="A11" s="5"/>
      <c r="B11" s="10"/>
      <c r="C11" s="7"/>
      <c r="D11" s="10"/>
      <c r="E11" s="10"/>
      <c r="F11" s="6"/>
      <c r="G11" s="7"/>
      <c r="H11" s="8"/>
      <c r="I11" s="9"/>
    </row>
    <row r="12" spans="1:9">
      <c r="A12" s="5"/>
      <c r="B12" s="10"/>
      <c r="C12" s="7"/>
      <c r="D12" s="10"/>
      <c r="E12" s="10"/>
      <c r="F12" s="6"/>
      <c r="G12" s="7"/>
      <c r="H12" s="8"/>
      <c r="I12" s="9"/>
    </row>
    <row r="13" spans="1:9">
      <c r="A13" s="5"/>
      <c r="B13" s="10"/>
      <c r="C13" s="7"/>
      <c r="D13" s="10"/>
      <c r="E13" s="10"/>
      <c r="F13" s="6"/>
      <c r="G13" s="13"/>
      <c r="H13" s="8"/>
      <c r="I13" s="9"/>
    </row>
    <row r="14" spans="1:9">
      <c r="A14" s="5"/>
      <c r="B14" s="10"/>
      <c r="C14" s="7"/>
      <c r="D14" s="10"/>
      <c r="E14" s="10"/>
      <c r="F14" s="6"/>
      <c r="G14" s="13"/>
      <c r="H14" s="8"/>
      <c r="I14" s="9"/>
    </row>
    <row r="15" spans="1:9">
      <c r="A15" s="5"/>
      <c r="B15" s="10"/>
      <c r="C15" s="7"/>
      <c r="D15" s="10"/>
      <c r="E15" s="10"/>
      <c r="F15" s="6"/>
      <c r="G15" s="13"/>
      <c r="H15" s="8"/>
      <c r="I15" s="9"/>
    </row>
    <row r="16" spans="1:9">
      <c r="A16" s="5"/>
      <c r="B16" s="10"/>
      <c r="C16" s="7"/>
      <c r="D16" s="10"/>
      <c r="E16" s="10"/>
      <c r="F16" s="6"/>
      <c r="G16" s="5"/>
      <c r="H16" s="8"/>
      <c r="I16" s="9"/>
    </row>
    <row r="17" spans="1:9">
      <c r="A17" s="5"/>
      <c r="B17" s="10"/>
      <c r="C17" s="7"/>
      <c r="D17" s="10"/>
      <c r="E17" s="10"/>
      <c r="F17" s="6"/>
      <c r="G17" s="5"/>
      <c r="H17" s="8"/>
      <c r="I17" s="9"/>
    </row>
    <row r="18" spans="1:9">
      <c r="A18" s="5"/>
      <c r="B18" s="10"/>
      <c r="C18" s="7"/>
      <c r="D18" s="10"/>
      <c r="E18" s="10"/>
      <c r="F18" s="6"/>
      <c r="G18" s="13"/>
      <c r="H18" s="8"/>
      <c r="I18" s="9"/>
    </row>
    <row r="19" spans="1:9">
      <c r="A19" s="5"/>
      <c r="B19" s="10"/>
      <c r="C19" s="7"/>
      <c r="D19" s="10"/>
      <c r="E19" s="10"/>
      <c r="F19" s="6"/>
      <c r="G19" s="5"/>
      <c r="H19" s="8"/>
      <c r="I19" s="9"/>
    </row>
    <row r="20" spans="1:9">
      <c r="A20" s="5"/>
      <c r="B20" s="10"/>
      <c r="C20" s="7"/>
      <c r="D20" s="10"/>
      <c r="E20" s="10"/>
      <c r="F20" s="6"/>
      <c r="G20" s="13"/>
      <c r="H20" s="8"/>
      <c r="I20" s="9"/>
    </row>
    <row r="21" spans="1:9">
      <c r="A21" s="5"/>
      <c r="B21" s="10"/>
      <c r="C21" s="7"/>
      <c r="D21" s="10"/>
      <c r="E21" s="10"/>
      <c r="F21" s="6"/>
      <c r="G21" s="13"/>
      <c r="H21" s="8"/>
      <c r="I21" s="9"/>
    </row>
    <row r="22" spans="1:9">
      <c r="A22" s="5"/>
      <c r="B22" s="13"/>
      <c r="C22" s="6"/>
      <c r="D22" s="15"/>
      <c r="E22" s="13"/>
      <c r="F22" s="6"/>
      <c r="G22" s="13"/>
      <c r="H22" s="8"/>
      <c r="I22" s="9"/>
    </row>
    <row r="23" spans="1:9">
      <c r="A23" s="5"/>
      <c r="B23" s="13"/>
      <c r="C23" s="6"/>
      <c r="D23" s="15"/>
      <c r="E23" s="13"/>
      <c r="F23" s="6"/>
      <c r="G23" s="13"/>
      <c r="H23" s="8"/>
      <c r="I23" s="9"/>
    </row>
    <row r="24" spans="1:9">
      <c r="A24" s="5"/>
      <c r="B24" s="13"/>
      <c r="C24" s="6"/>
      <c r="D24" s="13"/>
      <c r="E24" s="13"/>
      <c r="F24" s="6"/>
      <c r="G24" s="13"/>
      <c r="H24" s="8"/>
      <c r="I24" s="9"/>
    </row>
    <row r="25" spans="1:9">
      <c r="A25" s="13"/>
      <c r="B25" s="13"/>
      <c r="C25" s="13"/>
      <c r="D25" s="13"/>
      <c r="E25" s="13"/>
      <c r="F25" s="6"/>
      <c r="G25" s="13"/>
      <c r="H25" s="8"/>
      <c r="I25" s="9"/>
    </row>
    <row r="26" spans="1:9">
      <c r="A26" s="13"/>
      <c r="B26" s="13"/>
      <c r="C26" s="13"/>
      <c r="D26" s="13"/>
      <c r="E26" s="13"/>
      <c r="F26" s="6"/>
      <c r="G26" s="13"/>
      <c r="H26" s="8"/>
      <c r="I26" s="9"/>
    </row>
    <row r="27" spans="1:9">
      <c r="A27" s="13"/>
      <c r="B27" s="13"/>
      <c r="C27" s="13"/>
      <c r="D27" s="13"/>
      <c r="E27" s="13"/>
      <c r="F27" s="6"/>
      <c r="G27" s="13"/>
      <c r="H27" s="8"/>
      <c r="I27" s="9"/>
    </row>
    <row r="28" spans="1:9">
      <c r="A28" s="5"/>
      <c r="B28" s="5"/>
      <c r="C28" s="5"/>
      <c r="D28" s="5"/>
      <c r="E28" s="13"/>
      <c r="F28" s="6"/>
      <c r="G28" s="13"/>
      <c r="H28" s="8"/>
      <c r="I28" s="9"/>
    </row>
    <row r="29" spans="1:9">
      <c r="A29" s="13"/>
      <c r="B29" s="13"/>
      <c r="C29" s="13"/>
      <c r="D29" s="13"/>
      <c r="E29" s="13"/>
      <c r="F29" s="6"/>
      <c r="G29" s="13"/>
      <c r="H29" s="8"/>
      <c r="I29" s="9"/>
    </row>
    <row r="30" spans="1:9">
      <c r="A30" s="13"/>
      <c r="B30" s="13"/>
      <c r="C30" s="13"/>
      <c r="D30" s="13"/>
      <c r="E30" s="13"/>
      <c r="F30" s="6"/>
      <c r="G30" s="16"/>
      <c r="H30" s="8"/>
      <c r="I30" s="9"/>
    </row>
    <row r="31" spans="1:9">
      <c r="A31" s="13"/>
      <c r="B31" s="13"/>
      <c r="C31" s="13"/>
      <c r="D31" s="13"/>
      <c r="E31" s="13"/>
      <c r="F31" s="6"/>
      <c r="G31" s="16"/>
      <c r="H31" s="8"/>
      <c r="I31" s="9"/>
    </row>
    <row r="32" spans="1:9">
      <c r="A32" s="13"/>
      <c r="B32" s="17"/>
      <c r="C32" s="15"/>
      <c r="D32" s="13"/>
      <c r="E32" s="13"/>
      <c r="F32" s="6"/>
      <c r="G32" s="16"/>
      <c r="H32" s="8"/>
      <c r="I32" s="9"/>
    </row>
    <row r="33" spans="1:9">
      <c r="A33" s="13"/>
      <c r="B33" s="17"/>
      <c r="C33" s="13"/>
      <c r="D33" s="15"/>
      <c r="E33" s="13"/>
      <c r="F33" s="6"/>
      <c r="G33" s="16"/>
      <c r="H33" s="8"/>
      <c r="I33" s="9"/>
    </row>
    <row r="34" spans="1:9">
      <c r="A34" s="13"/>
      <c r="B34" s="17"/>
      <c r="C34" s="13"/>
      <c r="D34" s="15"/>
      <c r="E34" s="13"/>
      <c r="F34" s="6"/>
      <c r="G34" s="16"/>
      <c r="H34" s="8"/>
      <c r="I34" s="9"/>
    </row>
    <row r="35" spans="1:9">
      <c r="A35" s="13"/>
      <c r="B35" s="17"/>
      <c r="C35" s="13"/>
      <c r="D35" s="15"/>
      <c r="E35" s="13"/>
      <c r="F35" s="6"/>
      <c r="G35" s="16"/>
      <c r="H35" s="8"/>
      <c r="I35" s="9"/>
    </row>
    <row r="36" spans="1:9">
      <c r="A36" s="13"/>
      <c r="B36" s="17"/>
      <c r="C36" s="13"/>
      <c r="D36" s="15"/>
      <c r="E36" s="13"/>
      <c r="F36" s="6"/>
      <c r="G36" s="16"/>
      <c r="H36" s="8"/>
      <c r="I36" s="9"/>
    </row>
    <row r="37" spans="1:9">
      <c r="A37" s="13"/>
      <c r="B37" s="17"/>
      <c r="C37" s="13"/>
      <c r="D37" s="15"/>
      <c r="E37" s="13"/>
      <c r="F37" s="6"/>
      <c r="G37" s="16"/>
      <c r="H37" s="8"/>
      <c r="I37" s="9"/>
    </row>
    <row r="38" spans="1:9">
      <c r="A38" s="16"/>
      <c r="B38" s="16"/>
      <c r="C38" s="16"/>
      <c r="D38" s="16"/>
      <c r="E38" s="16"/>
      <c r="F38" s="16"/>
      <c r="G38" s="16"/>
      <c r="H38" s="16"/>
      <c r="I38" s="16"/>
    </row>
    <row r="39" spans="1:9">
      <c r="A39" s="16"/>
      <c r="B39" s="16"/>
      <c r="C39" s="16"/>
      <c r="D39" s="16"/>
      <c r="E39" s="16"/>
      <c r="F39" s="16"/>
      <c r="G39" s="16"/>
      <c r="H39" s="16"/>
      <c r="I39" s="16"/>
    </row>
    <row r="40" spans="1:9">
      <c r="A40" s="16"/>
      <c r="B40" s="16"/>
      <c r="C40" s="16"/>
      <c r="D40" s="16"/>
      <c r="E40" s="16"/>
      <c r="F40" s="16"/>
      <c r="G40" s="16"/>
      <c r="H40" s="16"/>
      <c r="I40" s="16"/>
    </row>
    <row r="41" spans="1:9">
      <c r="A41" s="16"/>
      <c r="B41" s="16"/>
      <c r="C41" s="16"/>
      <c r="D41" s="16"/>
      <c r="E41" s="16"/>
      <c r="F41" s="16"/>
      <c r="G41" s="16"/>
      <c r="H41" s="16"/>
      <c r="I41" s="16"/>
    </row>
    <row r="42" spans="1:9">
      <c r="A42" s="16"/>
      <c r="B42" s="16"/>
      <c r="C42" s="16"/>
      <c r="D42" s="16"/>
      <c r="E42" s="16"/>
      <c r="F42" s="16"/>
      <c r="G42" s="16"/>
      <c r="H42" s="16"/>
      <c r="I42" s="16"/>
    </row>
    <row r="43" spans="1:9">
      <c r="A43" s="16"/>
      <c r="B43" s="16"/>
      <c r="C43" s="16"/>
      <c r="D43" s="16"/>
      <c r="E43" s="16"/>
      <c r="F43" s="16"/>
      <c r="G43" s="16"/>
      <c r="H43" s="16"/>
      <c r="I43" s="16"/>
    </row>
    <row r="44" spans="1:9">
      <c r="A44" s="16"/>
      <c r="B44" s="16"/>
      <c r="C44" s="16"/>
      <c r="D44" s="16"/>
      <c r="E44" s="16"/>
      <c r="F44" s="16"/>
      <c r="G44" s="16"/>
      <c r="H44" s="16"/>
      <c r="I44" s="16"/>
    </row>
    <row r="45" spans="1:9">
      <c r="A45" s="16"/>
      <c r="B45" s="16"/>
      <c r="C45" s="16"/>
      <c r="D45" s="16"/>
      <c r="E45" s="16"/>
      <c r="F45" s="16"/>
      <c r="G45" s="16"/>
      <c r="H45" s="16"/>
      <c r="I45" s="16"/>
    </row>
    <row r="46" spans="1:9">
      <c r="A46" s="16"/>
      <c r="B46" s="16"/>
      <c r="C46" s="16"/>
      <c r="D46" s="16"/>
      <c r="E46" s="16"/>
      <c r="F46" s="16"/>
      <c r="G46" s="16"/>
      <c r="H46" s="16"/>
      <c r="I46" s="16"/>
    </row>
    <row r="47" spans="1:9">
      <c r="A47" s="16"/>
      <c r="B47" s="16"/>
      <c r="C47" s="16"/>
      <c r="D47" s="16"/>
      <c r="E47" s="16"/>
      <c r="F47" s="16"/>
      <c r="G47" s="16"/>
      <c r="H47" s="16"/>
      <c r="I47" s="16"/>
    </row>
    <row r="48" spans="1:9">
      <c r="A48" s="16"/>
      <c r="B48" s="16"/>
      <c r="C48" s="16"/>
      <c r="D48" s="16"/>
      <c r="E48" s="16"/>
      <c r="F48" s="16"/>
      <c r="G48" s="16"/>
      <c r="H48" s="16"/>
      <c r="I48" s="16"/>
    </row>
    <row r="49" spans="1:9">
      <c r="A49" s="16"/>
      <c r="B49" s="16"/>
      <c r="C49" s="16"/>
      <c r="D49" s="16"/>
      <c r="E49" s="16"/>
      <c r="F49" s="16"/>
      <c r="G49" s="16"/>
      <c r="H49" s="16"/>
      <c r="I49" s="16"/>
    </row>
    <row r="50" spans="1:9">
      <c r="A50" s="16"/>
      <c r="B50" s="16"/>
      <c r="C50" s="16"/>
      <c r="D50" s="16"/>
      <c r="E50" s="16"/>
      <c r="F50" s="16"/>
      <c r="G50" s="16"/>
      <c r="H50" s="16"/>
      <c r="I50" s="16"/>
    </row>
    <row r="51" spans="1:9">
      <c r="A51" s="16"/>
      <c r="B51" s="16"/>
      <c r="C51" s="16"/>
      <c r="D51" s="16"/>
      <c r="E51" s="16"/>
      <c r="F51" s="16"/>
      <c r="G51" s="16"/>
      <c r="H51" s="16"/>
      <c r="I51" s="16"/>
    </row>
    <row r="52" spans="1:9">
      <c r="A52" s="16"/>
      <c r="B52" s="16"/>
      <c r="C52" s="16"/>
      <c r="D52" s="16"/>
      <c r="E52" s="16"/>
      <c r="F52" s="16"/>
      <c r="G52" s="16"/>
      <c r="H52" s="16"/>
      <c r="I52" s="16"/>
    </row>
    <row r="53" spans="1:9">
      <c r="A53" s="16"/>
      <c r="B53" s="16"/>
      <c r="C53" s="16"/>
      <c r="D53" s="16"/>
      <c r="E53" s="16"/>
      <c r="F53" s="16"/>
      <c r="G53" s="16"/>
      <c r="H53" s="16"/>
      <c r="I53" s="16"/>
    </row>
    <row r="54" spans="1:9">
      <c r="A54" s="16"/>
      <c r="B54" s="16"/>
      <c r="C54" s="16"/>
      <c r="D54" s="16"/>
      <c r="E54" s="16"/>
      <c r="F54" s="16"/>
      <c r="G54" s="16"/>
      <c r="H54" s="16"/>
      <c r="I54" s="16"/>
    </row>
    <row r="55" spans="1:9">
      <c r="A55" s="16"/>
      <c r="B55" s="16"/>
      <c r="C55" s="16"/>
      <c r="D55" s="16"/>
      <c r="E55" s="16"/>
      <c r="F55" s="16"/>
      <c r="G55" s="16"/>
      <c r="H55" s="16"/>
      <c r="I55" s="16"/>
    </row>
    <row r="56" spans="1:9">
      <c r="A56" s="16"/>
      <c r="B56" s="16"/>
      <c r="C56" s="16"/>
      <c r="D56" s="16"/>
      <c r="E56" s="16"/>
      <c r="F56" s="16"/>
      <c r="G56" s="16"/>
      <c r="H56" s="16"/>
      <c r="I56" s="16"/>
    </row>
    <row r="57" spans="1:9">
      <c r="A57" s="16"/>
      <c r="B57" s="16"/>
      <c r="C57" s="16"/>
      <c r="D57" s="16"/>
      <c r="E57" s="16"/>
      <c r="F57" s="16"/>
      <c r="G57" s="16"/>
      <c r="H57" s="16"/>
      <c r="I57" s="16"/>
    </row>
    <row r="58" spans="1:9">
      <c r="A58" s="16"/>
      <c r="B58" s="16"/>
      <c r="C58" s="16"/>
      <c r="D58" s="16"/>
      <c r="E58" s="16"/>
      <c r="F58" s="16"/>
      <c r="G58" s="16"/>
      <c r="H58" s="16"/>
      <c r="I58" s="16"/>
    </row>
    <row r="59" spans="1:9">
      <c r="A59" s="16"/>
      <c r="B59" s="16"/>
      <c r="C59" s="16"/>
      <c r="D59" s="16"/>
      <c r="E59" s="16"/>
      <c r="F59" s="16"/>
      <c r="G59" s="16"/>
      <c r="H59" s="16"/>
      <c r="I59" s="16"/>
    </row>
    <row r="60" spans="1:9">
      <c r="A60" s="16"/>
      <c r="B60" s="16"/>
      <c r="C60" s="16"/>
      <c r="D60" s="16"/>
      <c r="E60" s="16"/>
      <c r="F60" s="16"/>
      <c r="G60" s="16"/>
      <c r="H60" s="16"/>
      <c r="I60" s="16"/>
    </row>
    <row r="61" spans="1:9">
      <c r="A61" s="16"/>
      <c r="B61" s="16"/>
      <c r="C61" s="16"/>
      <c r="D61" s="16"/>
      <c r="E61" s="16"/>
      <c r="F61" s="16"/>
      <c r="G61" s="16"/>
      <c r="H61" s="16"/>
      <c r="I61" s="16"/>
    </row>
    <row r="62" spans="1:9">
      <c r="A62" s="16"/>
      <c r="B62" s="16"/>
      <c r="C62" s="16"/>
      <c r="D62" s="16"/>
      <c r="E62" s="16"/>
      <c r="F62" s="16"/>
      <c r="G62" s="16"/>
      <c r="H62" s="16"/>
      <c r="I62" s="16"/>
    </row>
    <row r="63" spans="1:9">
      <c r="A63" s="16"/>
      <c r="B63" s="16"/>
      <c r="C63" s="16"/>
      <c r="D63" s="16"/>
      <c r="E63" s="16"/>
      <c r="F63" s="16"/>
      <c r="G63" s="16"/>
      <c r="H63" s="16"/>
      <c r="I63" s="16"/>
    </row>
    <row r="64" spans="1:9">
      <c r="A64" s="16"/>
      <c r="B64" s="16"/>
      <c r="C64" s="16"/>
      <c r="D64" s="16"/>
      <c r="E64" s="16"/>
      <c r="F64" s="16"/>
      <c r="G64" s="16"/>
      <c r="H64" s="16"/>
      <c r="I64" s="16"/>
    </row>
    <row r="65" spans="1:9">
      <c r="A65" s="16"/>
      <c r="B65" s="16"/>
      <c r="C65" s="16"/>
      <c r="D65" s="16"/>
      <c r="E65" s="16"/>
      <c r="F65" s="16"/>
      <c r="G65" s="16"/>
      <c r="H65" s="16"/>
      <c r="I65" s="16"/>
    </row>
    <row r="66" spans="1:9">
      <c r="A66" s="16"/>
      <c r="B66" s="16"/>
      <c r="C66" s="16"/>
      <c r="D66" s="16"/>
      <c r="E66" s="16"/>
      <c r="F66" s="16"/>
      <c r="G66" s="16"/>
      <c r="H66" s="16"/>
      <c r="I66" s="16"/>
    </row>
    <row r="67" spans="1:9">
      <c r="A67" s="16"/>
      <c r="B67" s="16"/>
      <c r="C67" s="16"/>
      <c r="D67" s="16"/>
      <c r="E67" s="16"/>
      <c r="F67" s="16"/>
      <c r="G67" s="16"/>
      <c r="H67" s="16"/>
      <c r="I67" s="16"/>
    </row>
    <row r="68" spans="1:9">
      <c r="A68" s="16"/>
      <c r="B68" s="16"/>
      <c r="C68" s="16"/>
      <c r="D68" s="16"/>
      <c r="E68" s="16"/>
      <c r="F68" s="16"/>
      <c r="G68" s="16"/>
      <c r="H68" s="16"/>
      <c r="I68" s="16"/>
    </row>
    <row r="69" spans="1:9">
      <c r="A69" s="16"/>
      <c r="B69" s="16"/>
      <c r="C69" s="16"/>
      <c r="D69" s="16"/>
      <c r="E69" s="16"/>
      <c r="F69" s="16"/>
      <c r="G69" s="16"/>
      <c r="H69" s="16"/>
      <c r="I69" s="16"/>
    </row>
    <row r="70" spans="1:9">
      <c r="A70" s="16"/>
      <c r="B70" s="16"/>
      <c r="C70" s="16"/>
      <c r="D70" s="16"/>
      <c r="E70" s="16"/>
      <c r="F70" s="16"/>
      <c r="G70" s="16"/>
      <c r="H70" s="16"/>
      <c r="I70" s="16"/>
    </row>
    <row r="71" spans="1:9">
      <c r="A71" s="16"/>
      <c r="B71" s="16"/>
      <c r="C71" s="16"/>
      <c r="D71" s="16"/>
      <c r="E71" s="16"/>
      <c r="F71" s="16"/>
      <c r="G71" s="16"/>
      <c r="H71" s="16"/>
      <c r="I71" s="16"/>
    </row>
    <row r="72" spans="1:9">
      <c r="A72" s="16"/>
      <c r="B72" s="16"/>
      <c r="C72" s="16"/>
      <c r="D72" s="16"/>
      <c r="E72" s="16"/>
      <c r="F72" s="16"/>
      <c r="G72" s="16"/>
      <c r="H72" s="16"/>
      <c r="I72" s="16"/>
    </row>
    <row r="73" spans="1:9">
      <c r="A73" s="16"/>
      <c r="B73" s="16"/>
      <c r="C73" s="16"/>
      <c r="D73" s="16"/>
      <c r="E73" s="16"/>
      <c r="F73" s="16"/>
      <c r="G73" s="16"/>
      <c r="H73" s="16"/>
      <c r="I73" s="16"/>
    </row>
    <row r="74" spans="1:9">
      <c r="A74" s="16"/>
      <c r="B74" s="16"/>
      <c r="C74" s="16"/>
      <c r="D74" s="16"/>
      <c r="E74" s="16"/>
      <c r="F74" s="16"/>
      <c r="G74" s="16"/>
      <c r="H74" s="16"/>
      <c r="I74" s="16"/>
    </row>
    <row r="75" spans="1:9">
      <c r="A75" s="16"/>
      <c r="B75" s="16"/>
      <c r="C75" s="16"/>
      <c r="D75" s="16"/>
      <c r="E75" s="16"/>
      <c r="F75" s="16"/>
      <c r="G75" s="16"/>
      <c r="H75" s="16"/>
      <c r="I75" s="16"/>
    </row>
    <row r="76" spans="1:9">
      <c r="A76" s="16"/>
      <c r="B76" s="16"/>
      <c r="C76" s="16"/>
      <c r="D76" s="16"/>
      <c r="E76" s="16"/>
      <c r="F76" s="16"/>
      <c r="G76" s="16"/>
      <c r="H76" s="16"/>
      <c r="I76" s="16"/>
    </row>
    <row r="77" spans="1:9">
      <c r="A77" s="16"/>
      <c r="B77" s="16"/>
      <c r="C77" s="16"/>
      <c r="D77" s="16"/>
      <c r="E77" s="16"/>
      <c r="F77" s="16"/>
      <c r="G77" s="16"/>
      <c r="H77" s="16"/>
      <c r="I77" s="16"/>
    </row>
    <row r="78" spans="1:9">
      <c r="A78" s="16"/>
      <c r="B78" s="16"/>
      <c r="C78" s="16"/>
      <c r="D78" s="16"/>
      <c r="E78" s="16"/>
      <c r="F78" s="16"/>
      <c r="G78" s="16"/>
      <c r="H78" s="16"/>
      <c r="I78" s="16"/>
    </row>
    <row r="79" spans="1:9">
      <c r="A79" s="14"/>
      <c r="B79" s="14"/>
      <c r="C79" s="14"/>
      <c r="D79" s="14"/>
      <c r="E79" s="14"/>
      <c r="F79" s="14"/>
      <c r="G79" s="14"/>
      <c r="H79" s="14"/>
      <c r="I79" s="14"/>
    </row>
    <row r="80" spans="1:9">
      <c r="A80" s="14"/>
      <c r="B80" s="37" t="s">
        <v>42</v>
      </c>
      <c r="C80" s="14"/>
      <c r="D80" s="14"/>
      <c r="E80" s="14"/>
      <c r="F80" s="14"/>
      <c r="G80" s="14"/>
      <c r="H80" s="14"/>
      <c r="I80" s="14"/>
    </row>
    <row r="81" spans="1:9">
      <c r="A81" s="14"/>
      <c r="B81" s="14"/>
      <c r="C81" s="14"/>
      <c r="D81" s="14"/>
      <c r="E81" s="14"/>
      <c r="F81" s="14"/>
      <c r="G81" s="14"/>
      <c r="H81" s="14"/>
      <c r="I81" s="14"/>
    </row>
    <row r="82" spans="1:9">
      <c r="A82" s="21" t="s">
        <v>38</v>
      </c>
      <c r="B82" s="22" t="s">
        <v>37</v>
      </c>
      <c r="C82" s="14"/>
      <c r="D82" s="14"/>
      <c r="E82" s="14"/>
      <c r="F82" s="14"/>
      <c r="G82" s="14"/>
      <c r="H82" s="14"/>
      <c r="I82" s="14"/>
    </row>
    <row r="83" spans="1:9">
      <c r="A83" s="14"/>
      <c r="B83" s="14"/>
      <c r="C83" s="14"/>
      <c r="D83" s="14"/>
      <c r="E83" s="14"/>
      <c r="F83" s="14"/>
      <c r="G83" s="14"/>
      <c r="H83" s="14"/>
      <c r="I83" s="14"/>
    </row>
    <row r="84" spans="1:9">
      <c r="A84" s="14"/>
      <c r="B84" s="14"/>
      <c r="C84" s="14"/>
      <c r="D84" s="14"/>
      <c r="E84" s="14"/>
      <c r="F84" s="14"/>
      <c r="G84" s="14"/>
      <c r="H84" s="14"/>
      <c r="I84" s="14"/>
    </row>
    <row r="85" spans="1:9">
      <c r="A85" s="14"/>
      <c r="B85" s="14"/>
      <c r="C85" s="14"/>
      <c r="D85" s="14"/>
      <c r="E85" s="14"/>
      <c r="F85" s="14"/>
      <c r="G85" s="14"/>
      <c r="H85" s="14"/>
      <c r="I85" s="14"/>
    </row>
    <row r="86" spans="1:9">
      <c r="A86" s="14"/>
      <c r="B86" s="14"/>
      <c r="C86" s="14"/>
      <c r="D86" s="14"/>
      <c r="E86" s="14"/>
      <c r="F86" s="14"/>
      <c r="G86" s="14"/>
      <c r="H86" s="14"/>
      <c r="I86" s="14"/>
    </row>
    <row r="87" spans="1:9">
      <c r="A87" s="14"/>
      <c r="B87" s="14"/>
      <c r="C87" s="14"/>
      <c r="D87" s="14"/>
      <c r="E87" s="14"/>
      <c r="F87" s="14"/>
      <c r="G87" s="14"/>
      <c r="H87" s="14"/>
      <c r="I87" s="14"/>
    </row>
    <row r="88" spans="1:9">
      <c r="A88" s="14"/>
      <c r="B88" s="14"/>
      <c r="C88" s="14"/>
      <c r="D88" s="14"/>
      <c r="E88" s="14"/>
      <c r="F88" s="14"/>
      <c r="G88" s="14"/>
      <c r="H88" s="14"/>
      <c r="I88" s="14"/>
    </row>
    <row r="89" spans="1:9">
      <c r="A89" s="14"/>
      <c r="B89" s="14"/>
      <c r="C89" s="14"/>
      <c r="D89" s="14"/>
      <c r="E89" s="14"/>
      <c r="F89" s="14"/>
      <c r="G89" s="14"/>
      <c r="H89" s="14"/>
      <c r="I89" s="14"/>
    </row>
    <row r="90" spans="1:9">
      <c r="A90" s="14"/>
      <c r="B90" s="14"/>
      <c r="C90" s="14"/>
      <c r="D90" s="14"/>
      <c r="E90" s="14"/>
      <c r="F90" s="14"/>
      <c r="G90" s="14"/>
      <c r="H90" s="14"/>
      <c r="I90" s="14"/>
    </row>
    <row r="91" spans="1:9">
      <c r="A91" s="14"/>
      <c r="B91" s="14"/>
      <c r="C91" s="14"/>
      <c r="D91" s="14"/>
      <c r="E91" s="14"/>
      <c r="F91" s="14"/>
      <c r="G91" s="14"/>
      <c r="H91" s="14"/>
      <c r="I91" s="14"/>
    </row>
    <row r="92" spans="1:9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A93" s="14"/>
      <c r="B93" s="14"/>
      <c r="C93" s="14"/>
      <c r="D93" s="14"/>
      <c r="E93" s="14"/>
      <c r="F93" s="14"/>
      <c r="G93" s="14"/>
      <c r="H93" s="14"/>
      <c r="I93" s="14"/>
    </row>
    <row r="94" spans="1:9">
      <c r="A94" s="14"/>
      <c r="B94" s="14"/>
      <c r="C94" s="14"/>
      <c r="D94" s="14"/>
      <c r="E94" s="14"/>
      <c r="F94" s="14"/>
      <c r="G94" s="14"/>
      <c r="H94" s="14"/>
      <c r="I94" s="14"/>
    </row>
    <row r="95" spans="1:9">
      <c r="A95" s="14"/>
      <c r="B95" s="14"/>
      <c r="C95" s="14"/>
      <c r="D95" s="14"/>
      <c r="E95" s="14"/>
      <c r="F95" s="14"/>
      <c r="G95" s="14"/>
      <c r="H95" s="14"/>
      <c r="I95" s="14"/>
    </row>
    <row r="96" spans="1:9">
      <c r="A96" s="14"/>
      <c r="B96" s="14"/>
      <c r="C96" s="14"/>
      <c r="D96" s="14"/>
      <c r="E96" s="14"/>
      <c r="F96" s="14"/>
      <c r="G96" s="14"/>
      <c r="H96" s="14"/>
      <c r="I96" s="14"/>
    </row>
    <row r="97" spans="1:9">
      <c r="A97" s="14"/>
      <c r="B97" s="14"/>
      <c r="C97" s="14"/>
      <c r="D97" s="14"/>
      <c r="E97" s="14"/>
      <c r="F97" s="14"/>
      <c r="G97" s="14"/>
      <c r="H97" s="14"/>
      <c r="I97" s="14"/>
    </row>
    <row r="98" spans="1:9">
      <c r="A98" s="14"/>
      <c r="B98" s="14"/>
      <c r="C98" s="14"/>
      <c r="D98" s="14"/>
      <c r="E98" s="14"/>
      <c r="F98" s="14"/>
      <c r="G98" s="14"/>
      <c r="H98" s="14"/>
      <c r="I98" s="14"/>
    </row>
  </sheetData>
  <dataValidations count="1">
    <dataValidation type="list" operator="equal" allowBlank="1" sqref="F5:G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4.1 Test analysis</vt:lpstr>
      <vt:lpstr>Lab 4.2 Test design</vt:lpstr>
      <vt:lpstr>Lab 4.3 Test Implementation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Long Nguyen</cp:lastModifiedBy>
  <dcterms:created xsi:type="dcterms:W3CDTF">2023-02-26T13:32:36Z</dcterms:created>
  <dcterms:modified xsi:type="dcterms:W3CDTF">2024-03-15T16:31:33Z</dcterms:modified>
</cp:coreProperties>
</file>