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/Desktop/"/>
    </mc:Choice>
  </mc:AlternateContent>
  <xr:revisionPtr revIDLastSave="0" documentId="13_ncr:1_{FF413999-2C13-3C4B-82D1-51CC528E7497}" xr6:coauthVersionLast="43" xr6:coauthVersionMax="43" xr10:uidLastSave="{00000000-0000-0000-0000-000000000000}"/>
  <bookViews>
    <workbookView xWindow="1160" yWindow="960" windowWidth="27640" windowHeight="15740" xr2:uid="{71F4A40F-76EA-7B4E-AF14-6A9BDA610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73" i="1" l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K1015" i="1" s="1"/>
  <c r="K1014" i="1"/>
  <c r="J1014" i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K1006" i="1"/>
  <c r="J1006" i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K998" i="1"/>
  <c r="J998" i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K990" i="1"/>
  <c r="J990" i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K982" i="1"/>
  <c r="J982" i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K974" i="1"/>
  <c r="J974" i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K966" i="1"/>
  <c r="J966" i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K958" i="1"/>
  <c r="J958" i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K950" i="1"/>
  <c r="J950" i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K942" i="1"/>
  <c r="J942" i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K934" i="1"/>
  <c r="J934" i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K926" i="1"/>
  <c r="J926" i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K918" i="1"/>
  <c r="J918" i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K910" i="1"/>
  <c r="J910" i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K902" i="1"/>
  <c r="J902" i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K894" i="1"/>
  <c r="J894" i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K886" i="1"/>
  <c r="J886" i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K878" i="1"/>
  <c r="J878" i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K862" i="1"/>
  <c r="J862" i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K846" i="1"/>
  <c r="J846" i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K838" i="1"/>
  <c r="J838" i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K830" i="1"/>
  <c r="J830" i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K822" i="1"/>
  <c r="J822" i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K814" i="1"/>
  <c r="J814" i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K782" i="1"/>
  <c r="J782" i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K750" i="1"/>
  <c r="J750" i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K718" i="1"/>
  <c r="J718" i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K686" i="1"/>
  <c r="J686" i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K636" i="1"/>
  <c r="J636" i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K604" i="1"/>
  <c r="J604" i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K588" i="1"/>
  <c r="J588" i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K572" i="1"/>
  <c r="J572" i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K556" i="1"/>
  <c r="J556" i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K541" i="1"/>
  <c r="J541" i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K228" i="1"/>
  <c r="J228" i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K51" i="1"/>
  <c r="J51" i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K41" i="1"/>
  <c r="J41" i="1"/>
  <c r="J40" i="1"/>
  <c r="K40" i="1" s="1"/>
  <c r="J39" i="1"/>
  <c r="K39" i="1" s="1"/>
  <c r="J38" i="1"/>
  <c r="K38" i="1" s="1"/>
  <c r="J37" i="1"/>
  <c r="K37" i="1" s="1"/>
  <c r="J36" i="1"/>
  <c r="K36" i="1" s="1"/>
  <c r="K35" i="1"/>
  <c r="J35" i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22" i="1"/>
  <c r="K22" i="1" s="1"/>
  <c r="J21" i="1"/>
  <c r="K21" i="1" s="1"/>
  <c r="J20" i="1"/>
  <c r="K20" i="1" s="1"/>
  <c r="K19" i="1"/>
  <c r="J19" i="1"/>
  <c r="J18" i="1"/>
  <c r="K18" i="1" s="1"/>
  <c r="J17" i="1"/>
  <c r="K17" i="1" s="1"/>
  <c r="J16" i="1"/>
  <c r="K16" i="1" s="1"/>
  <c r="J15" i="1"/>
  <c r="K15" i="1" s="1"/>
  <c r="J14" i="1"/>
  <c r="K14" i="1" s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8" i="1" s="1"/>
  <c r="C4" i="1"/>
  <c r="C3" i="1"/>
  <c r="K4" i="1" l="1"/>
  <c r="D419" i="1"/>
  <c r="E419" i="1" s="1"/>
  <c r="D241" i="1"/>
  <c r="E241" i="1" s="1"/>
  <c r="D521" i="1"/>
  <c r="E521" i="1" s="1"/>
  <c r="K3" i="1"/>
  <c r="D112" i="1" s="1"/>
  <c r="E112" i="1" s="1"/>
  <c r="D4" i="1"/>
  <c r="E4" i="1" s="1"/>
  <c r="D135" i="1"/>
  <c r="E135" i="1" s="1"/>
  <c r="D329" i="1"/>
  <c r="E329" i="1" s="1"/>
  <c r="D375" i="1"/>
  <c r="E375" i="1" s="1"/>
  <c r="D487" i="1"/>
  <c r="E487" i="1" s="1"/>
  <c r="D585" i="1"/>
  <c r="E585" i="1" s="1"/>
  <c r="D679" i="1"/>
  <c r="E679" i="1" s="1"/>
  <c r="D708" i="1"/>
  <c r="E708" i="1" s="1"/>
  <c r="D744" i="1"/>
  <c r="E744" i="1" s="1"/>
  <c r="D785" i="1"/>
  <c r="E785" i="1" s="1"/>
  <c r="D7" i="1"/>
  <c r="E7" i="1" s="1"/>
  <c r="D21" i="1"/>
  <c r="E21" i="1" s="1"/>
  <c r="D28" i="1"/>
  <c r="E28" i="1" s="1"/>
  <c r="D39" i="1"/>
  <c r="E39" i="1" s="1"/>
  <c r="D54" i="1"/>
  <c r="E54" i="1" s="1"/>
  <c r="D63" i="1"/>
  <c r="E63" i="1" s="1"/>
  <c r="D72" i="1"/>
  <c r="E72" i="1" s="1"/>
  <c r="D86" i="1"/>
  <c r="E86" i="1" s="1"/>
  <c r="D95" i="1"/>
  <c r="E95" i="1" s="1"/>
  <c r="D104" i="1"/>
  <c r="E104" i="1" s="1"/>
  <c r="D118" i="1"/>
  <c r="E118" i="1" s="1"/>
  <c r="D127" i="1"/>
  <c r="E127" i="1" s="1"/>
  <c r="D136" i="1"/>
  <c r="E136" i="1" s="1"/>
  <c r="D150" i="1"/>
  <c r="E150" i="1" s="1"/>
  <c r="D159" i="1"/>
  <c r="E159" i="1" s="1"/>
  <c r="D168" i="1"/>
  <c r="E168" i="1" s="1"/>
  <c r="D177" i="1"/>
  <c r="E177" i="1" s="1"/>
  <c r="D183" i="1"/>
  <c r="E183" i="1" s="1"/>
  <c r="D200" i="1"/>
  <c r="E200" i="1" s="1"/>
  <c r="D209" i="1"/>
  <c r="E209" i="1" s="1"/>
  <c r="D219" i="1"/>
  <c r="E219" i="1" s="1"/>
  <c r="D249" i="1"/>
  <c r="E249" i="1" s="1"/>
  <c r="D271" i="1"/>
  <c r="E271" i="1" s="1"/>
  <c r="D287" i="1"/>
  <c r="E287" i="1" s="1"/>
  <c r="D312" i="1"/>
  <c r="E312" i="1" s="1"/>
  <c r="D337" i="1"/>
  <c r="E337" i="1" s="1"/>
  <c r="D354" i="1"/>
  <c r="E354" i="1" s="1"/>
  <c r="D380" i="1"/>
  <c r="E380" i="1" s="1"/>
  <c r="D425" i="1"/>
  <c r="E425" i="1" s="1"/>
  <c r="D435" i="1"/>
  <c r="E435" i="1" s="1"/>
  <c r="D460" i="1"/>
  <c r="E460" i="1" s="1"/>
  <c r="D489" i="1"/>
  <c r="E489" i="1" s="1"/>
  <c r="D499" i="1"/>
  <c r="E499" i="1" s="1"/>
  <c r="D516" i="1"/>
  <c r="E516" i="1" s="1"/>
  <c r="D532" i="1"/>
  <c r="E532" i="1" s="1"/>
  <c r="D545" i="1"/>
  <c r="E545" i="1" s="1"/>
  <c r="D561" i="1"/>
  <c r="E561" i="1" s="1"/>
  <c r="D580" i="1"/>
  <c r="E580" i="1" s="1"/>
  <c r="D596" i="1"/>
  <c r="E596" i="1" s="1"/>
  <c r="D625" i="1"/>
  <c r="E625" i="1" s="1"/>
  <c r="D639" i="1"/>
  <c r="E639" i="1" s="1"/>
  <c r="D655" i="1"/>
  <c r="E655" i="1" s="1"/>
  <c r="D671" i="1"/>
  <c r="E671" i="1" s="1"/>
  <c r="D701" i="1"/>
  <c r="E701" i="1" s="1"/>
  <c r="D710" i="1"/>
  <c r="E710" i="1" s="1"/>
  <c r="D728" i="1"/>
  <c r="E728" i="1" s="1"/>
  <c r="D757" i="1"/>
  <c r="E757" i="1" s="1"/>
  <c r="D769" i="1"/>
  <c r="E769" i="1" s="1"/>
  <c r="D792" i="1"/>
  <c r="E792" i="1" s="1"/>
  <c r="D3" i="1"/>
  <c r="D10" i="1"/>
  <c r="E10" i="1" s="1"/>
  <c r="D24" i="1"/>
  <c r="E24" i="1" s="1"/>
  <c r="D35" i="1"/>
  <c r="E35" i="1" s="1"/>
  <c r="D42" i="1"/>
  <c r="E42" i="1" s="1"/>
  <c r="D53" i="1"/>
  <c r="E53" i="1" s="1"/>
  <c r="D67" i="1"/>
  <c r="E67" i="1" s="1"/>
  <c r="D74" i="1"/>
  <c r="E74" i="1" s="1"/>
  <c r="D85" i="1"/>
  <c r="E85" i="1" s="1"/>
  <c r="D99" i="1"/>
  <c r="E99" i="1" s="1"/>
  <c r="D106" i="1"/>
  <c r="E106" i="1" s="1"/>
  <c r="D117" i="1"/>
  <c r="E117" i="1" s="1"/>
  <c r="D131" i="1"/>
  <c r="E131" i="1" s="1"/>
  <c r="D138" i="1"/>
  <c r="E138" i="1" s="1"/>
  <c r="D149" i="1"/>
  <c r="E149" i="1" s="1"/>
  <c r="D163" i="1"/>
  <c r="E163" i="1" s="1"/>
  <c r="D169" i="1"/>
  <c r="E169" i="1" s="1"/>
  <c r="D181" i="1"/>
  <c r="E181" i="1" s="1"/>
  <c r="D196" i="1"/>
  <c r="E196" i="1" s="1"/>
  <c r="D201" i="1"/>
  <c r="E201" i="1" s="1"/>
  <c r="D214" i="1"/>
  <c r="E214" i="1" s="1"/>
  <c r="D227" i="1"/>
  <c r="E227" i="1" s="1"/>
  <c r="D236" i="1"/>
  <c r="E236" i="1" s="1"/>
  <c r="D262" i="1"/>
  <c r="E262" i="1" s="1"/>
  <c r="D284" i="1"/>
  <c r="E284" i="1" s="1"/>
  <c r="D300" i="1"/>
  <c r="E300" i="1" s="1"/>
  <c r="D324" i="1"/>
  <c r="E324" i="1" s="1"/>
  <c r="D351" i="1"/>
  <c r="E351" i="1" s="1"/>
  <c r="D374" i="1"/>
  <c r="E374" i="1" s="1"/>
  <c r="D389" i="1"/>
  <c r="E389" i="1" s="1"/>
  <c r="D401" i="1"/>
  <c r="E401" i="1" s="1"/>
  <c r="D422" i="1"/>
  <c r="E422" i="1" s="1"/>
  <c r="D432" i="1"/>
  <c r="E432" i="1" s="1"/>
  <c r="D461" i="1"/>
  <c r="E461" i="1" s="1"/>
  <c r="D486" i="1"/>
  <c r="E486" i="1" s="1"/>
  <c r="D496" i="1"/>
  <c r="E496" i="1" s="1"/>
  <c r="D542" i="1"/>
  <c r="E542" i="1" s="1"/>
  <c r="D570" i="1"/>
  <c r="E570" i="1" s="1"/>
  <c r="D594" i="1"/>
  <c r="E594" i="1" s="1"/>
  <c r="D623" i="1"/>
  <c r="E623" i="1" s="1"/>
  <c r="D629" i="1"/>
  <c r="E629" i="1" s="1"/>
  <c r="D656" i="1"/>
  <c r="E656" i="1" s="1"/>
  <c r="D687" i="1"/>
  <c r="E687" i="1" s="1"/>
  <c r="D699" i="1"/>
  <c r="E699" i="1" s="1"/>
  <c r="D722" i="1"/>
  <c r="E722" i="1" s="1"/>
  <c r="D732" i="1"/>
  <c r="E732" i="1" s="1"/>
  <c r="D755" i="1"/>
  <c r="E755" i="1" s="1"/>
  <c r="D764" i="1"/>
  <c r="E764" i="1" s="1"/>
  <c r="D787" i="1"/>
  <c r="E787" i="1" s="1"/>
  <c r="D796" i="1"/>
  <c r="E796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5" i="1"/>
  <c r="E725" i="1" s="1"/>
  <c r="D714" i="1"/>
  <c r="E714" i="1" s="1"/>
  <c r="D707" i="1"/>
  <c r="E707" i="1" s="1"/>
  <c r="D693" i="1"/>
  <c r="E693" i="1" s="1"/>
  <c r="D640" i="1"/>
  <c r="E640" i="1" s="1"/>
  <c r="D616" i="1"/>
  <c r="E616" i="1" s="1"/>
  <c r="D600" i="1"/>
  <c r="E600" i="1" s="1"/>
  <c r="D584" i="1"/>
  <c r="E584" i="1" s="1"/>
  <c r="D552" i="1"/>
  <c r="E552" i="1" s="1"/>
  <c r="D536" i="1"/>
  <c r="E536" i="1" s="1"/>
  <c r="D520" i="1"/>
  <c r="E520" i="1" s="1"/>
  <c r="D504" i="1"/>
  <c r="E504" i="1" s="1"/>
  <c r="D472" i="1"/>
  <c r="E472" i="1" s="1"/>
  <c r="D440" i="1"/>
  <c r="E440" i="1" s="1"/>
  <c r="D408" i="1"/>
  <c r="E408" i="1" s="1"/>
  <c r="D376" i="1"/>
  <c r="E376" i="1" s="1"/>
  <c r="D344" i="1"/>
  <c r="E344" i="1" s="1"/>
  <c r="D328" i="1"/>
  <c r="E328" i="1" s="1"/>
  <c r="D304" i="1"/>
  <c r="E304" i="1" s="1"/>
  <c r="D288" i="1"/>
  <c r="E288" i="1" s="1"/>
  <c r="D272" i="1"/>
  <c r="E272" i="1" s="1"/>
  <c r="D256" i="1"/>
  <c r="E256" i="1" s="1"/>
  <c r="D240" i="1"/>
  <c r="E240" i="1" s="1"/>
  <c r="D818" i="1"/>
  <c r="E818" i="1" s="1"/>
  <c r="D807" i="1"/>
  <c r="E807" i="1" s="1"/>
  <c r="D791" i="1"/>
  <c r="E791" i="1" s="1"/>
  <c r="D775" i="1"/>
  <c r="E775" i="1" s="1"/>
  <c r="D759" i="1"/>
  <c r="E759" i="1" s="1"/>
  <c r="D743" i="1"/>
  <c r="E743" i="1" s="1"/>
  <c r="D727" i="1"/>
  <c r="E727" i="1" s="1"/>
  <c r="D695" i="1"/>
  <c r="E695" i="1" s="1"/>
  <c r="D675" i="1"/>
  <c r="E675" i="1" s="1"/>
  <c r="D659" i="1"/>
  <c r="E659" i="1" s="1"/>
  <c r="D636" i="1"/>
  <c r="E636" i="1" s="1"/>
  <c r="D554" i="1"/>
  <c r="E554" i="1" s="1"/>
  <c r="D538" i="1"/>
  <c r="E538" i="1" s="1"/>
  <c r="D522" i="1"/>
  <c r="E522" i="1" s="1"/>
  <c r="D506" i="1"/>
  <c r="E506" i="1" s="1"/>
  <c r="D484" i="1"/>
  <c r="E484" i="1" s="1"/>
  <c r="D468" i="1"/>
  <c r="E468" i="1" s="1"/>
  <c r="D452" i="1"/>
  <c r="E452" i="1" s="1"/>
  <c r="D436" i="1"/>
  <c r="E436" i="1" s="1"/>
  <c r="D420" i="1"/>
  <c r="E420" i="1" s="1"/>
  <c r="D396" i="1"/>
  <c r="E396" i="1" s="1"/>
  <c r="D384" i="1"/>
  <c r="E384" i="1" s="1"/>
  <c r="D364" i="1"/>
  <c r="E364" i="1" s="1"/>
  <c r="D352" i="1"/>
  <c r="E352" i="1" s="1"/>
  <c r="D308" i="1"/>
  <c r="E308" i="1" s="1"/>
  <c r="D211" i="1"/>
  <c r="E211" i="1" s="1"/>
  <c r="D682" i="1"/>
  <c r="E682" i="1" s="1"/>
  <c r="D688" i="1"/>
  <c r="E688" i="1" s="1"/>
  <c r="D697" i="1"/>
  <c r="E697" i="1" s="1"/>
  <c r="D717" i="1"/>
  <c r="E717" i="1" s="1"/>
  <c r="D726" i="1"/>
  <c r="E726" i="1" s="1"/>
  <c r="D741" i="1"/>
  <c r="E741" i="1" s="1"/>
  <c r="D753" i="1"/>
  <c r="E753" i="1" s="1"/>
  <c r="D765" i="1"/>
  <c r="E765" i="1" s="1"/>
  <c r="D776" i="1"/>
  <c r="E776" i="1" s="1"/>
  <c r="D797" i="1"/>
  <c r="E797" i="1" s="1"/>
  <c r="D805" i="1"/>
  <c r="E805" i="1" s="1"/>
  <c r="D9" i="1"/>
  <c r="E9" i="1" s="1"/>
  <c r="D11" i="1"/>
  <c r="E11" i="1" s="1"/>
  <c r="D16" i="1"/>
  <c r="E16" i="1" s="1"/>
  <c r="D18" i="1"/>
  <c r="E18" i="1" s="1"/>
  <c r="D25" i="1"/>
  <c r="E25" i="1" s="1"/>
  <c r="D27" i="1"/>
  <c r="E27" i="1" s="1"/>
  <c r="D32" i="1"/>
  <c r="E32" i="1" s="1"/>
  <c r="D34" i="1"/>
  <c r="E34" i="1" s="1"/>
  <c r="D41" i="1"/>
  <c r="E41" i="1" s="1"/>
  <c r="D43" i="1"/>
  <c r="E43" i="1" s="1"/>
  <c r="D48" i="1"/>
  <c r="E48" i="1" s="1"/>
  <c r="D50" i="1"/>
  <c r="E50" i="1" s="1"/>
  <c r="D52" i="1"/>
  <c r="E52" i="1" s="1"/>
  <c r="D59" i="1"/>
  <c r="E59" i="1" s="1"/>
  <c r="D61" i="1"/>
  <c r="E61" i="1" s="1"/>
  <c r="D66" i="1"/>
  <c r="E66" i="1" s="1"/>
  <c r="D68" i="1"/>
  <c r="E68" i="1" s="1"/>
  <c r="D75" i="1"/>
  <c r="E75" i="1" s="1"/>
  <c r="D77" i="1"/>
  <c r="E77" i="1" s="1"/>
  <c r="D82" i="1"/>
  <c r="E82" i="1" s="1"/>
  <c r="D84" i="1"/>
  <c r="E84" i="1" s="1"/>
  <c r="D91" i="1"/>
  <c r="E91" i="1" s="1"/>
  <c r="D93" i="1"/>
  <c r="E93" i="1" s="1"/>
  <c r="D98" i="1"/>
  <c r="E98" i="1" s="1"/>
  <c r="D100" i="1"/>
  <c r="E100" i="1" s="1"/>
  <c r="D107" i="1"/>
  <c r="E107" i="1" s="1"/>
  <c r="D109" i="1"/>
  <c r="E109" i="1" s="1"/>
  <c r="D114" i="1"/>
  <c r="E114" i="1" s="1"/>
  <c r="D116" i="1"/>
  <c r="E116" i="1" s="1"/>
  <c r="D123" i="1"/>
  <c r="E123" i="1" s="1"/>
  <c r="D125" i="1"/>
  <c r="E125" i="1" s="1"/>
  <c r="D130" i="1"/>
  <c r="E130" i="1" s="1"/>
  <c r="D132" i="1"/>
  <c r="E132" i="1" s="1"/>
  <c r="D139" i="1"/>
  <c r="E139" i="1" s="1"/>
  <c r="D141" i="1"/>
  <c r="E141" i="1" s="1"/>
  <c r="D146" i="1"/>
  <c r="E146" i="1" s="1"/>
  <c r="D148" i="1"/>
  <c r="E148" i="1" s="1"/>
  <c r="D155" i="1"/>
  <c r="E155" i="1" s="1"/>
  <c r="D157" i="1"/>
  <c r="E157" i="1" s="1"/>
  <c r="D162" i="1"/>
  <c r="E162" i="1" s="1"/>
  <c r="D164" i="1"/>
  <c r="E164" i="1" s="1"/>
  <c r="D170" i="1"/>
  <c r="E170" i="1" s="1"/>
  <c r="D176" i="1"/>
  <c r="E176" i="1" s="1"/>
  <c r="D180" i="1"/>
  <c r="E180" i="1" s="1"/>
  <c r="D182" i="1"/>
  <c r="E182" i="1" s="1"/>
  <c r="D185" i="1"/>
  <c r="E185" i="1" s="1"/>
  <c r="D187" i="1"/>
  <c r="E187" i="1" s="1"/>
  <c r="D191" i="1"/>
  <c r="E191" i="1" s="1"/>
  <c r="D197" i="1"/>
  <c r="E197" i="1" s="1"/>
  <c r="D202" i="1"/>
  <c r="E202" i="1" s="1"/>
  <c r="D208" i="1"/>
  <c r="E208" i="1" s="1"/>
  <c r="D213" i="1"/>
  <c r="E213" i="1" s="1"/>
  <c r="D223" i="1"/>
  <c r="E223" i="1" s="1"/>
  <c r="D228" i="1"/>
  <c r="E228" i="1" s="1"/>
  <c r="D238" i="1"/>
  <c r="E238" i="1" s="1"/>
  <c r="D244" i="1"/>
  <c r="E244" i="1" s="1"/>
  <c r="D254" i="1"/>
  <c r="E254" i="1" s="1"/>
  <c r="D260" i="1"/>
  <c r="E260" i="1" s="1"/>
  <c r="D270" i="1"/>
  <c r="E270" i="1" s="1"/>
  <c r="D276" i="1"/>
  <c r="E276" i="1" s="1"/>
  <c r="D286" i="1"/>
  <c r="E286" i="1" s="1"/>
  <c r="D292" i="1"/>
  <c r="E292" i="1" s="1"/>
  <c r="D302" i="1"/>
  <c r="E302" i="1" s="1"/>
  <c r="D305" i="1"/>
  <c r="E305" i="1" s="1"/>
  <c r="D309" i="1"/>
  <c r="E309" i="1" s="1"/>
  <c r="D314" i="1"/>
  <c r="E314" i="1" s="1"/>
  <c r="D326" i="1"/>
  <c r="E326" i="1" s="1"/>
  <c r="D332" i="1"/>
  <c r="E332" i="1" s="1"/>
  <c r="D342" i="1"/>
  <c r="E342" i="1" s="1"/>
  <c r="D346" i="1"/>
  <c r="E346" i="1" s="1"/>
  <c r="D349" i="1"/>
  <c r="E349" i="1" s="1"/>
  <c r="D357" i="1"/>
  <c r="E357" i="1" s="1"/>
  <c r="D363" i="1"/>
  <c r="E363" i="1" s="1"/>
  <c r="D366" i="1"/>
  <c r="E366" i="1" s="1"/>
  <c r="D369" i="1"/>
  <c r="E369" i="1" s="1"/>
  <c r="D372" i="1"/>
  <c r="E372" i="1" s="1"/>
  <c r="D383" i="1"/>
  <c r="E383" i="1" s="1"/>
  <c r="D387" i="1"/>
  <c r="E387" i="1" s="1"/>
  <c r="D406" i="1"/>
  <c r="E406" i="1" s="1"/>
  <c r="D410" i="1"/>
  <c r="E410" i="1" s="1"/>
  <c r="D413" i="1"/>
  <c r="E413" i="1" s="1"/>
  <c r="D416" i="1"/>
  <c r="E416" i="1" s="1"/>
  <c r="D438" i="1"/>
  <c r="E438" i="1" s="1"/>
  <c r="D442" i="1"/>
  <c r="E442" i="1" s="1"/>
  <c r="D445" i="1"/>
  <c r="E445" i="1" s="1"/>
  <c r="D448" i="1"/>
  <c r="E448" i="1" s="1"/>
  <c r="D470" i="1"/>
  <c r="E470" i="1" s="1"/>
  <c r="D474" i="1"/>
  <c r="E474" i="1" s="1"/>
  <c r="D477" i="1"/>
  <c r="E477" i="1" s="1"/>
  <c r="D480" i="1"/>
  <c r="E480" i="1" s="1"/>
  <c r="D502" i="1"/>
  <c r="E502" i="1" s="1"/>
  <c r="D518" i="1"/>
  <c r="E518" i="1" s="1"/>
  <c r="D534" i="1"/>
  <c r="E534" i="1" s="1"/>
  <c r="D550" i="1"/>
  <c r="E550" i="1" s="1"/>
  <c r="D566" i="1"/>
  <c r="E566" i="1" s="1"/>
  <c r="D574" i="1"/>
  <c r="E574" i="1" s="1"/>
  <c r="D583" i="1"/>
  <c r="E583" i="1" s="1"/>
  <c r="D586" i="1"/>
  <c r="E586" i="1" s="1"/>
  <c r="D599" i="1"/>
  <c r="E599" i="1" s="1"/>
  <c r="D602" i="1"/>
  <c r="E602" i="1" s="1"/>
  <c r="D615" i="1"/>
  <c r="E615" i="1" s="1"/>
  <c r="D618" i="1"/>
  <c r="E618" i="1" s="1"/>
  <c r="D638" i="1"/>
  <c r="E638" i="1" s="1"/>
  <c r="D642" i="1"/>
  <c r="E642" i="1" s="1"/>
  <c r="D645" i="1"/>
  <c r="E645" i="1" s="1"/>
  <c r="D648" i="1"/>
  <c r="E648" i="1" s="1"/>
  <c r="D661" i="1"/>
  <c r="E661" i="1" s="1"/>
  <c r="D664" i="1"/>
  <c r="E664" i="1" s="1"/>
  <c r="D677" i="1"/>
  <c r="E677" i="1" s="1"/>
  <c r="D680" i="1"/>
  <c r="E680" i="1" s="1"/>
  <c r="D703" i="1"/>
  <c r="E703" i="1" s="1"/>
  <c r="D706" i="1"/>
  <c r="E706" i="1" s="1"/>
  <c r="D715" i="1"/>
  <c r="E715" i="1" s="1"/>
  <c r="D739" i="1"/>
  <c r="E739" i="1" s="1"/>
  <c r="D745" i="1"/>
  <c r="E745" i="1" s="1"/>
  <c r="D748" i="1"/>
  <c r="E748" i="1" s="1"/>
  <c r="D751" i="1"/>
  <c r="E751" i="1" s="1"/>
  <c r="D771" i="1"/>
  <c r="E771" i="1" s="1"/>
  <c r="D777" i="1"/>
  <c r="E777" i="1" s="1"/>
  <c r="D780" i="1"/>
  <c r="E780" i="1" s="1"/>
  <c r="D783" i="1"/>
  <c r="E783" i="1" s="1"/>
  <c r="D803" i="1"/>
  <c r="E803" i="1" s="1"/>
  <c r="D809" i="1"/>
  <c r="E809" i="1" s="1"/>
  <c r="D815" i="1"/>
  <c r="E815" i="1" s="1"/>
  <c r="D817" i="1"/>
  <c r="E817" i="1" s="1"/>
  <c r="D215" i="1"/>
  <c r="E215" i="1" s="1"/>
  <c r="D221" i="1"/>
  <c r="E221" i="1" s="1"/>
  <c r="D226" i="1"/>
  <c r="E226" i="1" s="1"/>
  <c r="D229" i="1"/>
  <c r="E229" i="1" s="1"/>
  <c r="D234" i="1"/>
  <c r="E234" i="1" s="1"/>
  <c r="D237" i="1"/>
  <c r="E237" i="1" s="1"/>
  <c r="D242" i="1"/>
  <c r="E242" i="1" s="1"/>
  <c r="D245" i="1"/>
  <c r="E245" i="1" s="1"/>
  <c r="D250" i="1"/>
  <c r="E250" i="1" s="1"/>
  <c r="D253" i="1"/>
  <c r="E253" i="1" s="1"/>
  <c r="D258" i="1"/>
  <c r="E258" i="1" s="1"/>
  <c r="D261" i="1"/>
  <c r="E261" i="1" s="1"/>
  <c r="D266" i="1"/>
  <c r="E266" i="1" s="1"/>
  <c r="D269" i="1"/>
  <c r="E269" i="1" s="1"/>
  <c r="D274" i="1"/>
  <c r="E274" i="1" s="1"/>
  <c r="D277" i="1"/>
  <c r="E277" i="1" s="1"/>
  <c r="D282" i="1"/>
  <c r="E282" i="1" s="1"/>
  <c r="D285" i="1"/>
  <c r="E285" i="1" s="1"/>
  <c r="D290" i="1"/>
  <c r="E290" i="1" s="1"/>
  <c r="D293" i="1"/>
  <c r="E293" i="1" s="1"/>
  <c r="D298" i="1"/>
  <c r="E298" i="1" s="1"/>
  <c r="D301" i="1"/>
  <c r="E301" i="1" s="1"/>
  <c r="D310" i="1"/>
  <c r="E310" i="1" s="1"/>
  <c r="D315" i="1"/>
  <c r="E315" i="1" s="1"/>
  <c r="D317" i="1"/>
  <c r="E317" i="1" s="1"/>
  <c r="D322" i="1"/>
  <c r="E322" i="1" s="1"/>
  <c r="D325" i="1"/>
  <c r="E325" i="1" s="1"/>
  <c r="D330" i="1"/>
  <c r="E330" i="1" s="1"/>
  <c r="D333" i="1"/>
  <c r="E333" i="1" s="1"/>
  <c r="D338" i="1"/>
  <c r="E338" i="1" s="1"/>
  <c r="D341" i="1"/>
  <c r="E341" i="1" s="1"/>
  <c r="D347" i="1"/>
  <c r="E347" i="1" s="1"/>
  <c r="D358" i="1"/>
  <c r="E358" i="1" s="1"/>
  <c r="D361" i="1"/>
  <c r="E361" i="1" s="1"/>
  <c r="D367" i="1"/>
  <c r="E367" i="1" s="1"/>
  <c r="D370" i="1"/>
  <c r="E370" i="1" s="1"/>
  <c r="D373" i="1"/>
  <c r="E373" i="1" s="1"/>
  <c r="D379" i="1"/>
  <c r="E379" i="1" s="1"/>
  <c r="D390" i="1"/>
  <c r="E390" i="1" s="1"/>
  <c r="D393" i="1"/>
  <c r="E393" i="1" s="1"/>
  <c r="D399" i="1"/>
  <c r="E399" i="1" s="1"/>
  <c r="D402" i="1"/>
  <c r="E402" i="1" s="1"/>
  <c r="D405" i="1"/>
  <c r="E405" i="1" s="1"/>
  <c r="D411" i="1"/>
  <c r="E411" i="1" s="1"/>
  <c r="D414" i="1"/>
  <c r="E414" i="1" s="1"/>
  <c r="D417" i="1"/>
  <c r="E417" i="1" s="1"/>
  <c r="D427" i="1"/>
  <c r="E427" i="1" s="1"/>
  <c r="D430" i="1"/>
  <c r="E430" i="1" s="1"/>
  <c r="D433" i="1"/>
  <c r="E433" i="1" s="1"/>
  <c r="D443" i="1"/>
  <c r="E443" i="1" s="1"/>
  <c r="D446" i="1"/>
  <c r="E446" i="1" s="1"/>
  <c r="D449" i="1"/>
  <c r="E449" i="1" s="1"/>
  <c r="D459" i="1"/>
  <c r="E459" i="1" s="1"/>
  <c r="D462" i="1"/>
  <c r="E462" i="1" s="1"/>
  <c r="D465" i="1"/>
  <c r="E465" i="1" s="1"/>
  <c r="D475" i="1"/>
  <c r="E475" i="1" s="1"/>
  <c r="D478" i="1"/>
  <c r="E478" i="1" s="1"/>
  <c r="D481" i="1"/>
  <c r="E481" i="1" s="1"/>
  <c r="D491" i="1"/>
  <c r="E491" i="1" s="1"/>
  <c r="D494" i="1"/>
  <c r="E494" i="1" s="1"/>
  <c r="D497" i="1"/>
  <c r="E497" i="1" s="1"/>
  <c r="D509" i="1"/>
  <c r="E509" i="1" s="1"/>
  <c r="D517" i="1"/>
  <c r="E517" i="1" s="1"/>
  <c r="D525" i="1"/>
  <c r="E525" i="1" s="1"/>
  <c r="D533" i="1"/>
  <c r="E533" i="1" s="1"/>
  <c r="D541" i="1"/>
  <c r="E541" i="1" s="1"/>
  <c r="D549" i="1"/>
  <c r="E549" i="1" s="1"/>
  <c r="D557" i="1"/>
  <c r="E557" i="1" s="1"/>
  <c r="D565" i="1"/>
  <c r="E565" i="1" s="1"/>
  <c r="D567" i="1"/>
  <c r="E567" i="1" s="1"/>
  <c r="D569" i="1"/>
  <c r="E569" i="1" s="1"/>
  <c r="D571" i="1"/>
  <c r="E571" i="1" s="1"/>
  <c r="D573" i="1"/>
  <c r="E573" i="1" s="1"/>
  <c r="D575" i="1"/>
  <c r="E575" i="1" s="1"/>
  <c r="D577" i="1"/>
  <c r="E577" i="1" s="1"/>
  <c r="D579" i="1"/>
  <c r="E579" i="1" s="1"/>
  <c r="D581" i="1"/>
  <c r="E581" i="1" s="1"/>
  <c r="D587" i="1"/>
  <c r="E587" i="1" s="1"/>
  <c r="D589" i="1"/>
  <c r="E589" i="1" s="1"/>
  <c r="D595" i="1"/>
  <c r="E595" i="1" s="1"/>
  <c r="D597" i="1"/>
  <c r="E597" i="1" s="1"/>
  <c r="D603" i="1"/>
  <c r="E603" i="1" s="1"/>
  <c r="D605" i="1"/>
  <c r="E605" i="1" s="1"/>
  <c r="D611" i="1"/>
  <c r="E611" i="1" s="1"/>
  <c r="D613" i="1"/>
  <c r="E613" i="1" s="1"/>
  <c r="D619" i="1"/>
  <c r="E619" i="1" s="1"/>
  <c r="D621" i="1"/>
  <c r="E621" i="1" s="1"/>
  <c r="D627" i="1"/>
  <c r="E627" i="1" s="1"/>
  <c r="D630" i="1"/>
  <c r="E630" i="1" s="1"/>
  <c r="D633" i="1"/>
  <c r="E633" i="1" s="1"/>
  <c r="D643" i="1"/>
  <c r="E643" i="1" s="1"/>
  <c r="D646" i="1"/>
  <c r="E646" i="1" s="1"/>
  <c r="D649" i="1"/>
  <c r="E649" i="1" s="1"/>
  <c r="D654" i="1"/>
  <c r="E654" i="1" s="1"/>
  <c r="D657" i="1"/>
  <c r="E657" i="1" s="1"/>
  <c r="D662" i="1"/>
  <c r="E662" i="1" s="1"/>
  <c r="D665" i="1"/>
  <c r="E665" i="1" s="1"/>
  <c r="D670" i="1"/>
  <c r="E670" i="1" s="1"/>
  <c r="D673" i="1"/>
  <c r="E673" i="1" s="1"/>
  <c r="D678" i="1"/>
  <c r="E678" i="1" s="1"/>
  <c r="D681" i="1"/>
  <c r="E681" i="1" s="1"/>
  <c r="D686" i="1"/>
  <c r="E686" i="1" s="1"/>
  <c r="D702" i="1"/>
  <c r="E702" i="1" s="1"/>
  <c r="D718" i="1"/>
  <c r="E718" i="1" s="1"/>
  <c r="D816" i="1"/>
  <c r="E816" i="1" s="1"/>
  <c r="D235" i="1"/>
  <c r="E235" i="1" s="1"/>
  <c r="D243" i="1"/>
  <c r="E243" i="1" s="1"/>
  <c r="D251" i="1"/>
  <c r="E251" i="1" s="1"/>
  <c r="D259" i="1"/>
  <c r="E259" i="1" s="1"/>
  <c r="D267" i="1"/>
  <c r="E267" i="1" s="1"/>
  <c r="D275" i="1"/>
  <c r="E275" i="1" s="1"/>
  <c r="D283" i="1"/>
  <c r="E283" i="1" s="1"/>
  <c r="D291" i="1"/>
  <c r="E291" i="1" s="1"/>
  <c r="D299" i="1"/>
  <c r="E299" i="1" s="1"/>
  <c r="D306" i="1"/>
  <c r="E306" i="1" s="1"/>
  <c r="D311" i="1"/>
  <c r="E311" i="1" s="1"/>
  <c r="D313" i="1"/>
  <c r="E313" i="1" s="1"/>
  <c r="D323" i="1"/>
  <c r="E323" i="1" s="1"/>
  <c r="D331" i="1"/>
  <c r="E331" i="1" s="1"/>
  <c r="D339" i="1"/>
  <c r="E339" i="1" s="1"/>
  <c r="D350" i="1"/>
  <c r="E350" i="1" s="1"/>
  <c r="D353" i="1"/>
  <c r="E353" i="1" s="1"/>
  <c r="D359" i="1"/>
  <c r="E359" i="1" s="1"/>
  <c r="D362" i="1"/>
  <c r="E362" i="1" s="1"/>
  <c r="D365" i="1"/>
  <c r="E365" i="1" s="1"/>
  <c r="D371" i="1"/>
  <c r="E371" i="1" s="1"/>
  <c r="D382" i="1"/>
  <c r="E382" i="1" s="1"/>
  <c r="D385" i="1"/>
  <c r="E385" i="1" s="1"/>
  <c r="D391" i="1"/>
  <c r="E391" i="1" s="1"/>
  <c r="D394" i="1"/>
  <c r="E394" i="1" s="1"/>
  <c r="D397" i="1"/>
  <c r="E397" i="1" s="1"/>
  <c r="D403" i="1"/>
  <c r="E403" i="1" s="1"/>
  <c r="D415" i="1"/>
  <c r="E415" i="1" s="1"/>
  <c r="D418" i="1"/>
  <c r="E418" i="1" s="1"/>
  <c r="D421" i="1"/>
  <c r="E421" i="1" s="1"/>
  <c r="D431" i="1"/>
  <c r="E431" i="1" s="1"/>
  <c r="D434" i="1"/>
  <c r="E434" i="1" s="1"/>
  <c r="D437" i="1"/>
  <c r="E437" i="1" s="1"/>
  <c r="D447" i="1"/>
  <c r="E447" i="1" s="1"/>
  <c r="D450" i="1"/>
  <c r="E450" i="1" s="1"/>
  <c r="D453" i="1"/>
  <c r="E453" i="1" s="1"/>
  <c r="D463" i="1"/>
  <c r="E463" i="1" s="1"/>
  <c r="D466" i="1"/>
  <c r="E466" i="1" s="1"/>
  <c r="D469" i="1"/>
  <c r="E469" i="1" s="1"/>
  <c r="D479" i="1"/>
  <c r="E479" i="1" s="1"/>
  <c r="D482" i="1"/>
  <c r="E482" i="1" s="1"/>
  <c r="D485" i="1"/>
  <c r="E485" i="1" s="1"/>
  <c r="D495" i="1"/>
  <c r="E495" i="1" s="1"/>
  <c r="D498" i="1"/>
  <c r="E498" i="1" s="1"/>
  <c r="D501" i="1"/>
  <c r="E501" i="1" s="1"/>
  <c r="D507" i="1"/>
  <c r="E507" i="1" s="1"/>
  <c r="D515" i="1"/>
  <c r="E515" i="1" s="1"/>
  <c r="D523" i="1"/>
  <c r="E523" i="1" s="1"/>
  <c r="D531" i="1"/>
  <c r="E531" i="1" s="1"/>
  <c r="D539" i="1"/>
  <c r="E539" i="1" s="1"/>
  <c r="D547" i="1"/>
  <c r="E547" i="1" s="1"/>
  <c r="D555" i="1"/>
  <c r="E555" i="1" s="1"/>
  <c r="D563" i="1"/>
  <c r="E563" i="1" s="1"/>
  <c r="D582" i="1"/>
  <c r="E582" i="1" s="1"/>
  <c r="D590" i="1"/>
  <c r="E590" i="1" s="1"/>
  <c r="D598" i="1"/>
  <c r="E598" i="1" s="1"/>
  <c r="D606" i="1"/>
  <c r="E606" i="1" s="1"/>
  <c r="D614" i="1"/>
  <c r="E614" i="1" s="1"/>
  <c r="D622" i="1"/>
  <c r="E622" i="1" s="1"/>
  <c r="D631" i="1"/>
  <c r="E631" i="1" s="1"/>
  <c r="D634" i="1"/>
  <c r="E634" i="1" s="1"/>
  <c r="D637" i="1"/>
  <c r="E637" i="1" s="1"/>
  <c r="D647" i="1"/>
  <c r="E647" i="1" s="1"/>
  <c r="D684" i="1"/>
  <c r="E684" i="1" s="1"/>
  <c r="D689" i="1"/>
  <c r="E689" i="1" s="1"/>
  <c r="D696" i="1"/>
  <c r="E696" i="1" s="1"/>
  <c r="D700" i="1"/>
  <c r="E700" i="1" s="1"/>
  <c r="D705" i="1"/>
  <c r="E705" i="1" s="1"/>
  <c r="D712" i="1"/>
  <c r="E712" i="1" s="1"/>
  <c r="D716" i="1"/>
  <c r="E716" i="1" s="1"/>
  <c r="D721" i="1"/>
  <c r="E721" i="1" s="1"/>
  <c r="D736" i="1"/>
  <c r="E736" i="1" s="1"/>
  <c r="D740" i="1"/>
  <c r="E740" i="1" s="1"/>
  <c r="D752" i="1"/>
  <c r="E752" i="1" s="1"/>
  <c r="D756" i="1"/>
  <c r="E756" i="1" s="1"/>
  <c r="D768" i="1"/>
  <c r="E768" i="1" s="1"/>
  <c r="D772" i="1"/>
  <c r="E772" i="1" s="1"/>
  <c r="D784" i="1"/>
  <c r="E784" i="1" s="1"/>
  <c r="D788" i="1"/>
  <c r="E788" i="1" s="1"/>
  <c r="D800" i="1"/>
  <c r="E800" i="1" s="1"/>
  <c r="D804" i="1"/>
  <c r="E804" i="1" s="1"/>
  <c r="D812" i="1"/>
  <c r="E812" i="1" s="1"/>
  <c r="D819" i="1"/>
  <c r="E819" i="1" s="1"/>
  <c r="D386" i="1" l="1"/>
  <c r="E386" i="1" s="1"/>
  <c r="D87" i="1"/>
  <c r="E87" i="1" s="1"/>
  <c r="D38" i="1"/>
  <c r="E38" i="1" s="1"/>
  <c r="D247" i="1"/>
  <c r="E247" i="1" s="1"/>
  <c r="D96" i="1"/>
  <c r="E96" i="1" s="1"/>
  <c r="D500" i="1"/>
  <c r="E500" i="1" s="1"/>
  <c r="D530" i="1"/>
  <c r="E530" i="1" s="1"/>
  <c r="D562" i="1"/>
  <c r="E562" i="1" s="1"/>
  <c r="D667" i="1"/>
  <c r="E667" i="1" s="1"/>
  <c r="D711" i="1"/>
  <c r="E711" i="1" s="1"/>
  <c r="D747" i="1"/>
  <c r="E747" i="1" s="1"/>
  <c r="D779" i="1"/>
  <c r="E779" i="1" s="1"/>
  <c r="D814" i="1"/>
  <c r="E814" i="1" s="1"/>
  <c r="D248" i="1"/>
  <c r="E248" i="1" s="1"/>
  <c r="D280" i="1"/>
  <c r="E280" i="1" s="1"/>
  <c r="D320" i="1"/>
  <c r="E320" i="1" s="1"/>
  <c r="D356" i="1"/>
  <c r="E356" i="1" s="1"/>
  <c r="D424" i="1"/>
  <c r="E424" i="1" s="1"/>
  <c r="D488" i="1"/>
  <c r="E488" i="1" s="1"/>
  <c r="D528" i="1"/>
  <c r="E528" i="1" s="1"/>
  <c r="D560" i="1"/>
  <c r="E560" i="1" s="1"/>
  <c r="D608" i="1"/>
  <c r="E608" i="1" s="1"/>
  <c r="D691" i="1"/>
  <c r="E691" i="1" s="1"/>
  <c r="D709" i="1"/>
  <c r="E709" i="1" s="1"/>
  <c r="D730" i="1"/>
  <c r="E730" i="1" s="1"/>
  <c r="D746" i="1"/>
  <c r="E746" i="1" s="1"/>
  <c r="D762" i="1"/>
  <c r="E762" i="1" s="1"/>
  <c r="D778" i="1"/>
  <c r="E778" i="1" s="1"/>
  <c r="D794" i="1"/>
  <c r="E794" i="1" s="1"/>
  <c r="D810" i="1"/>
  <c r="E810" i="1" s="1"/>
  <c r="D767" i="1"/>
  <c r="E767" i="1" s="1"/>
  <c r="D735" i="1"/>
  <c r="E735" i="1" s="1"/>
  <c r="D719" i="1"/>
  <c r="E719" i="1" s="1"/>
  <c r="D669" i="1"/>
  <c r="E669" i="1" s="1"/>
  <c r="D626" i="1"/>
  <c r="E626" i="1" s="1"/>
  <c r="D591" i="1"/>
  <c r="E591" i="1" s="1"/>
  <c r="D510" i="1"/>
  <c r="E510" i="1" s="1"/>
  <c r="D464" i="1"/>
  <c r="E464" i="1" s="1"/>
  <c r="D429" i="1"/>
  <c r="E429" i="1" s="1"/>
  <c r="D395" i="1"/>
  <c r="E395" i="1" s="1"/>
  <c r="D355" i="1"/>
  <c r="E355" i="1" s="1"/>
  <c r="D318" i="1"/>
  <c r="E318" i="1" s="1"/>
  <c r="D268" i="1"/>
  <c r="E268" i="1" s="1"/>
  <c r="D230" i="1"/>
  <c r="E230" i="1" s="1"/>
  <c r="D207" i="1"/>
  <c r="E207" i="1" s="1"/>
  <c r="D186" i="1"/>
  <c r="E186" i="1" s="1"/>
  <c r="D165" i="1"/>
  <c r="E165" i="1" s="1"/>
  <c r="D147" i="1"/>
  <c r="E147" i="1" s="1"/>
  <c r="D122" i="1"/>
  <c r="E122" i="1" s="1"/>
  <c r="D101" i="1"/>
  <c r="E101" i="1" s="1"/>
  <c r="D83" i="1"/>
  <c r="E83" i="1" s="1"/>
  <c r="D58" i="1"/>
  <c r="E58" i="1" s="1"/>
  <c r="D40" i="1"/>
  <c r="E40" i="1" s="1"/>
  <c r="D19" i="1"/>
  <c r="E19" i="1" s="1"/>
  <c r="D801" i="1"/>
  <c r="E801" i="1" s="1"/>
  <c r="D760" i="1"/>
  <c r="E760" i="1" s="1"/>
  <c r="D724" i="1"/>
  <c r="E724" i="1" s="1"/>
  <c r="D674" i="1"/>
  <c r="E674" i="1" s="1"/>
  <c r="D652" i="1"/>
  <c r="E652" i="1" s="1"/>
  <c r="D612" i="1"/>
  <c r="E612" i="1" s="1"/>
  <c r="D564" i="1"/>
  <c r="E564" i="1" s="1"/>
  <c r="D535" i="1"/>
  <c r="E535" i="1" s="1"/>
  <c r="D513" i="1"/>
  <c r="E513" i="1" s="1"/>
  <c r="D467" i="1"/>
  <c r="E467" i="1" s="1"/>
  <c r="D428" i="1"/>
  <c r="E428" i="1" s="1"/>
  <c r="D377" i="1"/>
  <c r="E377" i="1" s="1"/>
  <c r="D321" i="1"/>
  <c r="E321" i="1" s="1"/>
  <c r="D281" i="1"/>
  <c r="E281" i="1" s="1"/>
  <c r="D239" i="1"/>
  <c r="E239" i="1" s="1"/>
  <c r="D204" i="1"/>
  <c r="E204" i="1" s="1"/>
  <c r="D179" i="1"/>
  <c r="E179" i="1" s="1"/>
  <c r="D166" i="1"/>
  <c r="E166" i="1" s="1"/>
  <c r="D143" i="1"/>
  <c r="E143" i="1" s="1"/>
  <c r="D120" i="1"/>
  <c r="E120" i="1" s="1"/>
  <c r="D102" i="1"/>
  <c r="E102" i="1" s="1"/>
  <c r="D79" i="1"/>
  <c r="E79" i="1" s="1"/>
  <c r="D56" i="1"/>
  <c r="E56" i="1" s="1"/>
  <c r="D37" i="1"/>
  <c r="E37" i="1" s="1"/>
  <c r="D12" i="1"/>
  <c r="E12" i="1" s="1"/>
  <c r="D773" i="1"/>
  <c r="E773" i="1" s="1"/>
  <c r="D694" i="1"/>
  <c r="E694" i="1" s="1"/>
  <c r="D537" i="1"/>
  <c r="E537" i="1" s="1"/>
  <c r="D345" i="1"/>
  <c r="E345" i="1" s="1"/>
  <c r="D71" i="1"/>
  <c r="E71" i="1" s="1"/>
  <c r="D543" i="1"/>
  <c r="E543" i="1" s="1"/>
  <c r="D257" i="1"/>
  <c r="E257" i="1" s="1"/>
  <c r="D423" i="1"/>
  <c r="E423" i="1" s="1"/>
  <c r="D45" i="1"/>
  <c r="E45" i="1" s="1"/>
  <c r="D524" i="1"/>
  <c r="E524" i="1" s="1"/>
  <c r="D47" i="1"/>
  <c r="E47" i="1" s="1"/>
  <c r="D119" i="1"/>
  <c r="E119" i="1" s="1"/>
  <c r="D73" i="1"/>
  <c r="E73" i="1" s="1"/>
  <c r="D514" i="1"/>
  <c r="E514" i="1" s="1"/>
  <c r="D546" i="1"/>
  <c r="E546" i="1" s="1"/>
  <c r="D651" i="1"/>
  <c r="E651" i="1" s="1"/>
  <c r="D683" i="1"/>
  <c r="E683" i="1" s="1"/>
  <c r="D731" i="1"/>
  <c r="E731" i="1" s="1"/>
  <c r="D763" i="1"/>
  <c r="E763" i="1" s="1"/>
  <c r="D795" i="1"/>
  <c r="E795" i="1" s="1"/>
  <c r="D232" i="1"/>
  <c r="E232" i="1" s="1"/>
  <c r="D264" i="1"/>
  <c r="E264" i="1" s="1"/>
  <c r="D296" i="1"/>
  <c r="E296" i="1" s="1"/>
  <c r="D336" i="1"/>
  <c r="E336" i="1" s="1"/>
  <c r="D388" i="1"/>
  <c r="E388" i="1" s="1"/>
  <c r="D456" i="1"/>
  <c r="E456" i="1" s="1"/>
  <c r="D512" i="1"/>
  <c r="E512" i="1" s="1"/>
  <c r="D544" i="1"/>
  <c r="E544" i="1" s="1"/>
  <c r="D592" i="1"/>
  <c r="E592" i="1" s="1"/>
  <c r="D624" i="1"/>
  <c r="E624" i="1" s="1"/>
  <c r="D698" i="1"/>
  <c r="E698" i="1" s="1"/>
  <c r="D723" i="1"/>
  <c r="E723" i="1" s="1"/>
  <c r="D738" i="1"/>
  <c r="E738" i="1" s="1"/>
  <c r="D754" i="1"/>
  <c r="E754" i="1" s="1"/>
  <c r="D770" i="1"/>
  <c r="E770" i="1" s="1"/>
  <c r="D786" i="1"/>
  <c r="E786" i="1" s="1"/>
  <c r="D802" i="1"/>
  <c r="E802" i="1" s="1"/>
  <c r="D793" i="1"/>
  <c r="E793" i="1" s="1"/>
  <c r="D761" i="1"/>
  <c r="E761" i="1" s="1"/>
  <c r="D729" i="1"/>
  <c r="E729" i="1" s="1"/>
  <c r="D690" i="1"/>
  <c r="E690" i="1" s="1"/>
  <c r="D653" i="1"/>
  <c r="E653" i="1" s="1"/>
  <c r="D607" i="1"/>
  <c r="E607" i="1" s="1"/>
  <c r="D558" i="1"/>
  <c r="E558" i="1" s="1"/>
  <c r="D493" i="1"/>
  <c r="E493" i="1" s="1"/>
  <c r="D454" i="1"/>
  <c r="E454" i="1" s="1"/>
  <c r="D404" i="1"/>
  <c r="E404" i="1" s="1"/>
  <c r="D381" i="1"/>
  <c r="E381" i="1" s="1"/>
  <c r="D334" i="1"/>
  <c r="E334" i="1" s="1"/>
  <c r="D294" i="1"/>
  <c r="E294" i="1" s="1"/>
  <c r="D252" i="1"/>
  <c r="E252" i="1" s="1"/>
  <c r="D217" i="1"/>
  <c r="E217" i="1" s="1"/>
  <c r="D198" i="1"/>
  <c r="E198" i="1" s="1"/>
  <c r="D175" i="1"/>
  <c r="E175" i="1" s="1"/>
  <c r="D154" i="1"/>
  <c r="E154" i="1" s="1"/>
  <c r="D133" i="1"/>
  <c r="E133" i="1" s="1"/>
  <c r="D115" i="1"/>
  <c r="E115" i="1" s="1"/>
  <c r="D90" i="1"/>
  <c r="E90" i="1" s="1"/>
  <c r="D69" i="1"/>
  <c r="E69" i="1" s="1"/>
  <c r="D51" i="1"/>
  <c r="E51" i="1" s="1"/>
  <c r="D26" i="1"/>
  <c r="E26" i="1" s="1"/>
  <c r="D8" i="1"/>
  <c r="E8" i="1" s="1"/>
  <c r="D789" i="1"/>
  <c r="E789" i="1" s="1"/>
  <c r="D737" i="1"/>
  <c r="E737" i="1" s="1"/>
  <c r="D704" i="1"/>
  <c r="E704" i="1" s="1"/>
  <c r="D668" i="1"/>
  <c r="E668" i="1" s="1"/>
  <c r="D628" i="1"/>
  <c r="E628" i="1" s="1"/>
  <c r="D593" i="1"/>
  <c r="E593" i="1" s="1"/>
  <c r="D551" i="1"/>
  <c r="E551" i="1" s="1"/>
  <c r="D519" i="1"/>
  <c r="E519" i="1" s="1"/>
  <c r="D492" i="1"/>
  <c r="E492" i="1" s="1"/>
  <c r="D457" i="1"/>
  <c r="E457" i="1" s="1"/>
  <c r="D400" i="1"/>
  <c r="E400" i="1" s="1"/>
  <c r="D343" i="1"/>
  <c r="E343" i="1" s="1"/>
  <c r="D303" i="1"/>
  <c r="E303" i="1" s="1"/>
  <c r="D255" i="1"/>
  <c r="E255" i="1" s="1"/>
  <c r="D216" i="1"/>
  <c r="E216" i="1" s="1"/>
  <c r="D194" i="1"/>
  <c r="E194" i="1" s="1"/>
  <c r="D172" i="1"/>
  <c r="E172" i="1" s="1"/>
  <c r="D152" i="1"/>
  <c r="E152" i="1" s="1"/>
  <c r="D134" i="1"/>
  <c r="E134" i="1" s="1"/>
  <c r="D111" i="1"/>
  <c r="E111" i="1" s="1"/>
  <c r="D88" i="1"/>
  <c r="E88" i="1" s="1"/>
  <c r="D70" i="1"/>
  <c r="E70" i="1" s="1"/>
  <c r="D44" i="1"/>
  <c r="E44" i="1" s="1"/>
  <c r="D23" i="1"/>
  <c r="E23" i="1" s="1"/>
  <c r="D5" i="1"/>
  <c r="E5" i="1" s="1"/>
  <c r="D720" i="1"/>
  <c r="E720" i="1" s="1"/>
  <c r="D660" i="1"/>
  <c r="E660" i="1" s="1"/>
  <c r="D483" i="1"/>
  <c r="E483" i="1" s="1"/>
  <c r="D173" i="1"/>
  <c r="E173" i="1" s="1"/>
  <c r="D676" i="1"/>
  <c r="E676" i="1" s="1"/>
  <c r="D409" i="1"/>
  <c r="E409" i="1" s="1"/>
  <c r="D151" i="1"/>
  <c r="E151" i="1" s="1"/>
  <c r="D160" i="1"/>
  <c r="E160" i="1" s="1"/>
  <c r="D527" i="1"/>
  <c r="E527" i="1" s="1"/>
  <c r="D295" i="1"/>
  <c r="E295" i="1" s="1"/>
  <c r="D508" i="1"/>
  <c r="E508" i="1" s="1"/>
  <c r="D511" i="1"/>
  <c r="E511" i="1" s="1"/>
  <c r="D110" i="1"/>
  <c r="E110" i="1" s="1"/>
  <c r="D505" i="1"/>
  <c r="E505" i="1" s="1"/>
  <c r="D15" i="1"/>
  <c r="E15" i="1" s="1"/>
  <c r="D279" i="1"/>
  <c r="E279" i="1" s="1"/>
  <c r="D6" i="1"/>
  <c r="E6" i="1" s="1"/>
  <c r="D650" i="1"/>
  <c r="E650" i="1" s="1"/>
  <c r="D55" i="1"/>
  <c r="E55" i="1" s="1"/>
  <c r="D799" i="1"/>
  <c r="E799" i="1" s="1"/>
  <c r="D666" i="1"/>
  <c r="E666" i="1" s="1"/>
  <c r="D663" i="1"/>
  <c r="E663" i="1" s="1"/>
  <c r="D588" i="1"/>
  <c r="E588" i="1" s="1"/>
  <c r="D540" i="1"/>
  <c r="E540" i="1" s="1"/>
  <c r="D444" i="1"/>
  <c r="E444" i="1" s="1"/>
  <c r="D348" i="1"/>
  <c r="E348" i="1" s="1"/>
  <c r="D222" i="1"/>
  <c r="E222" i="1" s="1"/>
  <c r="D212" i="1"/>
  <c r="E212" i="1" s="1"/>
  <c r="D190" i="1"/>
  <c r="E190" i="1" s="1"/>
  <c r="D184" i="1"/>
  <c r="E184" i="1" s="1"/>
  <c r="D158" i="1"/>
  <c r="E158" i="1" s="1"/>
  <c r="D144" i="1"/>
  <c r="E144" i="1" s="1"/>
  <c r="D121" i="1"/>
  <c r="E121" i="1" s="1"/>
  <c r="D94" i="1"/>
  <c r="E94" i="1" s="1"/>
  <c r="D80" i="1"/>
  <c r="E80" i="1" s="1"/>
  <c r="D57" i="1"/>
  <c r="E57" i="1" s="1"/>
  <c r="D556" i="1"/>
  <c r="E556" i="1" s="1"/>
  <c r="D368" i="1"/>
  <c r="E368" i="1" s="1"/>
  <c r="D105" i="1"/>
  <c r="E105" i="1" s="1"/>
  <c r="D64" i="1"/>
  <c r="E64" i="1" s="1"/>
  <c r="D78" i="1"/>
  <c r="E78" i="1" s="1"/>
  <c r="D476" i="1"/>
  <c r="E476" i="1" s="1"/>
  <c r="D128" i="1"/>
  <c r="E128" i="1" s="1"/>
  <c r="D195" i="1"/>
  <c r="E195" i="1" s="1"/>
  <c r="D188" i="1"/>
  <c r="E188" i="1" s="1"/>
  <c r="D153" i="1"/>
  <c r="E153" i="1" s="1"/>
  <c r="D62" i="1"/>
  <c r="E62" i="1" s="1"/>
  <c r="D220" i="1"/>
  <c r="E220" i="1" s="1"/>
  <c r="D29" i="1"/>
  <c r="E29" i="1" s="1"/>
  <c r="D22" i="1"/>
  <c r="E22" i="1" s="1"/>
  <c r="D604" i="1"/>
  <c r="E604" i="1" s="1"/>
  <c r="D392" i="1"/>
  <c r="E392" i="1" s="1"/>
  <c r="D142" i="1"/>
  <c r="E142" i="1" s="1"/>
  <c r="D568" i="1"/>
  <c r="E568" i="1" s="1"/>
  <c r="D455" i="1"/>
  <c r="E455" i="1" s="1"/>
  <c r="D289" i="1"/>
  <c r="E289" i="1" s="1"/>
  <c r="D225" i="1"/>
  <c r="E225" i="1" s="1"/>
  <c r="D31" i="1"/>
  <c r="E31" i="1" s="1"/>
  <c r="D218" i="1"/>
  <c r="E218" i="1" s="1"/>
  <c r="D20" i="1"/>
  <c r="E20" i="1" s="1"/>
  <c r="D811" i="1"/>
  <c r="E811" i="1" s="1"/>
  <c r="D335" i="1"/>
  <c r="E335" i="1" s="1"/>
  <c r="D644" i="1"/>
  <c r="E644" i="1" s="1"/>
  <c r="D167" i="1"/>
  <c r="E167" i="1" s="1"/>
  <c r="D473" i="1"/>
  <c r="E473" i="1" s="1"/>
  <c r="D231" i="1"/>
  <c r="E231" i="1" s="1"/>
  <c r="D576" i="1"/>
  <c r="E576" i="1" s="1"/>
  <c r="D412" i="1"/>
  <c r="E412" i="1" s="1"/>
  <c r="D13" i="1"/>
  <c r="E13" i="1" s="1"/>
  <c r="D126" i="1"/>
  <c r="E126" i="1" s="1"/>
  <c r="D672" i="1"/>
  <c r="E672" i="1" s="1"/>
  <c r="D632" i="1"/>
  <c r="E632" i="1" s="1"/>
  <c r="D610" i="1"/>
  <c r="E610" i="1" s="1"/>
  <c r="D578" i="1"/>
  <c r="E578" i="1" s="1"/>
  <c r="D526" i="1"/>
  <c r="E526" i="1" s="1"/>
  <c r="D490" i="1"/>
  <c r="E490" i="1" s="1"/>
  <c r="D458" i="1"/>
  <c r="E458" i="1" s="1"/>
  <c r="D426" i="1"/>
  <c r="E426" i="1" s="1"/>
  <c r="D398" i="1"/>
  <c r="E398" i="1" s="1"/>
  <c r="D378" i="1"/>
  <c r="E378" i="1" s="1"/>
  <c r="D340" i="1"/>
  <c r="E340" i="1" s="1"/>
  <c r="D307" i="1"/>
  <c r="E307" i="1" s="1"/>
  <c r="D278" i="1"/>
  <c r="E278" i="1" s="1"/>
  <c r="D246" i="1"/>
  <c r="E246" i="1" s="1"/>
  <c r="D224" i="1"/>
  <c r="E224" i="1" s="1"/>
  <c r="D203" i="1"/>
  <c r="E203" i="1" s="1"/>
  <c r="D192" i="1"/>
  <c r="E192" i="1" s="1"/>
  <c r="D171" i="1"/>
  <c r="E171" i="1" s="1"/>
  <c r="D156" i="1"/>
  <c r="E156" i="1" s="1"/>
  <c r="D140" i="1"/>
  <c r="E140" i="1" s="1"/>
  <c r="D124" i="1"/>
  <c r="E124" i="1" s="1"/>
  <c r="D108" i="1"/>
  <c r="E108" i="1" s="1"/>
  <c r="D92" i="1"/>
  <c r="E92" i="1" s="1"/>
  <c r="D76" i="1"/>
  <c r="E76" i="1" s="1"/>
  <c r="D60" i="1"/>
  <c r="E60" i="1" s="1"/>
  <c r="D49" i="1"/>
  <c r="E49" i="1" s="1"/>
  <c r="D33" i="1"/>
  <c r="E33" i="1" s="1"/>
  <c r="D17" i="1"/>
  <c r="E17" i="1" s="1"/>
  <c r="D813" i="1"/>
  <c r="E813" i="1" s="1"/>
  <c r="D781" i="1"/>
  <c r="E781" i="1" s="1"/>
  <c r="D749" i="1"/>
  <c r="E749" i="1" s="1"/>
  <c r="D713" i="1"/>
  <c r="E713" i="1" s="1"/>
  <c r="D692" i="1"/>
  <c r="E692" i="1" s="1"/>
  <c r="D658" i="1"/>
  <c r="E658" i="1" s="1"/>
  <c r="D635" i="1"/>
  <c r="E635" i="1" s="1"/>
  <c r="D609" i="1"/>
  <c r="E609" i="1" s="1"/>
  <c r="D572" i="1"/>
  <c r="E572" i="1" s="1"/>
  <c r="D548" i="1"/>
  <c r="E548" i="1" s="1"/>
  <c r="D529" i="1"/>
  <c r="E529" i="1" s="1"/>
  <c r="D503" i="1"/>
  <c r="E503" i="1" s="1"/>
  <c r="D471" i="1"/>
  <c r="E471" i="1" s="1"/>
  <c r="D439" i="1"/>
  <c r="E439" i="1" s="1"/>
  <c r="D407" i="1"/>
  <c r="E407" i="1" s="1"/>
  <c r="D360" i="1"/>
  <c r="E360" i="1" s="1"/>
  <c r="D327" i="1"/>
  <c r="E327" i="1" s="1"/>
  <c r="D297" i="1"/>
  <c r="E297" i="1" s="1"/>
  <c r="D265" i="1"/>
  <c r="E265" i="1" s="1"/>
  <c r="D233" i="1"/>
  <c r="E233" i="1" s="1"/>
  <c r="D206" i="1"/>
  <c r="E206" i="1" s="1"/>
  <c r="D189" i="1"/>
  <c r="E189" i="1" s="1"/>
  <c r="D174" i="1"/>
  <c r="E174" i="1" s="1"/>
  <c r="D161" i="1"/>
  <c r="E161" i="1" s="1"/>
  <c r="D145" i="1"/>
  <c r="E145" i="1" s="1"/>
  <c r="D129" i="1"/>
  <c r="E129" i="1" s="1"/>
  <c r="D113" i="1"/>
  <c r="E113" i="1" s="1"/>
  <c r="D97" i="1"/>
  <c r="E97" i="1" s="1"/>
  <c r="D81" i="1"/>
  <c r="E81" i="1" s="1"/>
  <c r="D65" i="1"/>
  <c r="E65" i="1" s="1"/>
  <c r="D46" i="1"/>
  <c r="E46" i="1" s="1"/>
  <c r="D30" i="1"/>
  <c r="E30" i="1" s="1"/>
  <c r="D14" i="1"/>
  <c r="E14" i="1" s="1"/>
  <c r="D808" i="1"/>
  <c r="E808" i="1" s="1"/>
  <c r="D733" i="1"/>
  <c r="E733" i="1" s="1"/>
  <c r="D685" i="1"/>
  <c r="E685" i="1" s="1"/>
  <c r="D559" i="1"/>
  <c r="E559" i="1" s="1"/>
  <c r="D441" i="1"/>
  <c r="E441" i="1" s="1"/>
  <c r="D205" i="1"/>
  <c r="E205" i="1" s="1"/>
  <c r="D36" i="1"/>
  <c r="E36" i="1" s="1"/>
  <c r="D641" i="1"/>
  <c r="E641" i="1" s="1"/>
  <c r="D451" i="1"/>
  <c r="E451" i="1" s="1"/>
  <c r="D273" i="1"/>
  <c r="E273" i="1" s="1"/>
  <c r="D193" i="1"/>
  <c r="E193" i="1" s="1"/>
  <c r="D553" i="1"/>
  <c r="E553" i="1" s="1"/>
  <c r="D210" i="1"/>
  <c r="E210" i="1" s="1"/>
  <c r="D316" i="1"/>
  <c r="E316" i="1" s="1"/>
  <c r="D601" i="1"/>
  <c r="E601" i="1" s="1"/>
  <c r="D263" i="1"/>
  <c r="E263" i="1" s="1"/>
  <c r="D617" i="1"/>
  <c r="E617" i="1" s="1"/>
  <c r="D137" i="1"/>
  <c r="E137" i="1" s="1"/>
  <c r="D319" i="1"/>
  <c r="E319" i="1" s="1"/>
  <c r="D178" i="1"/>
  <c r="E178" i="1" s="1"/>
  <c r="D103" i="1"/>
  <c r="E103" i="1" s="1"/>
  <c r="D199" i="1"/>
  <c r="E199" i="1" s="1"/>
  <c r="D620" i="1"/>
  <c r="E620" i="1" s="1"/>
  <c r="D89" i="1"/>
  <c r="E89" i="1" s="1"/>
  <c r="E3" i="1"/>
  <c r="K6" i="1" l="1"/>
  <c r="K5" i="1"/>
  <c r="K7" i="1" s="1"/>
</calcChain>
</file>

<file path=xl/sharedStrings.xml><?xml version="1.0" encoding="utf-8"?>
<sst xmlns="http://schemas.openxmlformats.org/spreadsheetml/2006/main" count="14" uniqueCount="14">
  <si>
    <t>Date</t>
  </si>
  <si>
    <t>Adj Close</t>
  </si>
  <si>
    <t>Returns</t>
  </si>
  <si>
    <t>Adjusted Returns</t>
  </si>
  <si>
    <t>Data</t>
  </si>
  <si>
    <t>Mean</t>
  </si>
  <si>
    <t>STDEV</t>
  </si>
  <si>
    <t>Min</t>
  </si>
  <si>
    <t>Max</t>
  </si>
  <si>
    <t>Bucketwidth</t>
  </si>
  <si>
    <t>Count</t>
  </si>
  <si>
    <t>Normal</t>
  </si>
  <si>
    <t>Bond Returns Added</t>
  </si>
  <si>
    <t>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</si>
</sst>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ECDC-1B17-2F48-9682-84257B85DA0A}">
  <dimension ref="A1:K1673"/>
  <sheetViews>
    <sheetView tabSelected="1" workbookViewId="0">
      <selection activeCell="H8" sqref="H8"/>
    </sheetView>
  </sheetViews>
  <sheetFormatPr baseColWidth="10" defaultRowHeight="16"/>
  <cols>
    <col min="1" max="1" width="14.83203125" bestFit="1" customWidth="1"/>
    <col min="2" max="2" width="8.83203125"/>
    <col min="3" max="3" width="9.1640625" style="1"/>
    <col min="4" max="4" width="16.5" style="1" bestFit="1" customWidth="1"/>
    <col min="5" max="5" width="8.83203125"/>
    <col min="10" max="10" width="12" bestFit="1" customWidth="1"/>
    <col min="11" max="11" width="8.83203125"/>
  </cols>
  <sheetData>
    <row r="1" spans="1:11">
      <c r="A1" t="s">
        <v>0</v>
      </c>
      <c r="B1" t="s">
        <v>1</v>
      </c>
      <c r="C1" s="1" t="s">
        <v>13</v>
      </c>
      <c r="D1" s="1" t="s">
        <v>3</v>
      </c>
      <c r="E1" t="s">
        <v>2</v>
      </c>
    </row>
    <row r="2" spans="1:11">
      <c r="A2" s="2">
        <v>42736</v>
      </c>
      <c r="B2" s="3">
        <v>992.95</v>
      </c>
      <c r="J2" t="s">
        <v>4</v>
      </c>
    </row>
    <row r="3" spans="1:11">
      <c r="A3" s="2">
        <v>42737</v>
      </c>
      <c r="B3" s="3">
        <v>1011.45</v>
      </c>
      <c r="C3" s="1">
        <f>(B3-B2)/B2</f>
        <v>1.8631351024724307E-2</v>
      </c>
      <c r="D3" s="1">
        <f>(C3-$K$3)/$K$4</f>
        <v>0.35310897301174371</v>
      </c>
      <c r="E3">
        <f>EXP(D3)</f>
        <v>1.4234862565664297</v>
      </c>
      <c r="J3" t="s">
        <v>5</v>
      </c>
      <c r="K3">
        <f>AVERAGE(C:C)</f>
        <v>2.7387431464272853E-3</v>
      </c>
    </row>
    <row r="4" spans="1:11">
      <c r="A4" s="2">
        <v>42738</v>
      </c>
      <c r="B4" s="3">
        <v>1020.67</v>
      </c>
      <c r="C4" s="1">
        <f t="shared" ref="C4:C67" si="0">(B4-B3)/B3</f>
        <v>9.1156260813682471E-3</v>
      </c>
      <c r="D4" s="1">
        <f>(C4-$K$3)/$K$4</f>
        <v>0.14168439826971951</v>
      </c>
      <c r="E4">
        <f t="shared" ref="E4:E67" si="1">EXP(D4)</f>
        <v>1.1522129507472905</v>
      </c>
      <c r="J4" t="s">
        <v>6</v>
      </c>
      <c r="K4">
        <f>STDEV(C:C)</f>
        <v>4.5007657955405352E-2</v>
      </c>
    </row>
    <row r="5" spans="1:11">
      <c r="A5" s="2">
        <v>42739</v>
      </c>
      <c r="B5" s="3">
        <v>1130.3</v>
      </c>
      <c r="C5" s="1">
        <f t="shared" si="0"/>
        <v>0.10740983863540615</v>
      </c>
      <c r="D5" s="1">
        <f t="shared" ref="D5:D68" si="2">(C5-$K$3)/$K$4</f>
        <v>2.3256285762011757</v>
      </c>
      <c r="E5">
        <f t="shared" si="1"/>
        <v>10.233110354255105</v>
      </c>
      <c r="J5" t="s">
        <v>7</v>
      </c>
      <c r="K5">
        <f>MIN(D:D)</f>
        <v>-3.547040965360337</v>
      </c>
    </row>
    <row r="6" spans="1:11">
      <c r="A6" s="2">
        <v>42740</v>
      </c>
      <c r="B6" s="3">
        <v>1007</v>
      </c>
      <c r="C6" s="1">
        <f t="shared" si="0"/>
        <v>-0.10908608334070598</v>
      </c>
      <c r="D6" s="1">
        <f t="shared" si="2"/>
        <v>-2.4845733274531181</v>
      </c>
      <c r="E6">
        <f t="shared" si="1"/>
        <v>8.3361114824412039E-2</v>
      </c>
      <c r="J6" t="s">
        <v>8</v>
      </c>
      <c r="K6">
        <f>MAX(D:D)</f>
        <v>5.9830052383105965</v>
      </c>
    </row>
    <row r="7" spans="1:11">
      <c r="A7" s="2">
        <v>42741</v>
      </c>
      <c r="B7" s="3">
        <v>895.71</v>
      </c>
      <c r="C7" s="1">
        <f t="shared" si="0"/>
        <v>-0.1105163853028798</v>
      </c>
      <c r="D7" s="1">
        <f t="shared" si="2"/>
        <v>-2.5163524074397059</v>
      </c>
      <c r="E7">
        <f t="shared" si="1"/>
        <v>8.0753626518684812E-2</v>
      </c>
      <c r="J7" t="s">
        <v>9</v>
      </c>
      <c r="K7">
        <f>(K6-K5)/100</f>
        <v>9.5300462036709332E-2</v>
      </c>
    </row>
    <row r="8" spans="1:11">
      <c r="A8" s="2">
        <v>42742</v>
      </c>
      <c r="B8" s="3">
        <v>909</v>
      </c>
      <c r="C8" s="1">
        <f t="shared" si="0"/>
        <v>1.4837391566466783E-2</v>
      </c>
      <c r="D8" s="1">
        <f t="shared" si="2"/>
        <v>0.26881310802768549</v>
      </c>
      <c r="E8">
        <f t="shared" si="1"/>
        <v>1.3084105867594054</v>
      </c>
      <c r="J8" t="s">
        <v>10</v>
      </c>
      <c r="K8">
        <f>COUNT(C$3:C$1048576)</f>
        <v>817</v>
      </c>
    </row>
    <row r="9" spans="1:11">
      <c r="A9" s="2">
        <v>42743</v>
      </c>
      <c r="B9" s="3">
        <v>923.33</v>
      </c>
      <c r="C9" s="1">
        <f t="shared" si="0"/>
        <v>1.5764576457645809E-2</v>
      </c>
      <c r="D9" s="1">
        <f t="shared" si="2"/>
        <v>0.28941371097613716</v>
      </c>
      <c r="E9">
        <f t="shared" si="1"/>
        <v>1.3356441849015035</v>
      </c>
    </row>
    <row r="10" spans="1:11">
      <c r="A10" s="2">
        <v>42744</v>
      </c>
      <c r="B10" s="3">
        <v>902.66</v>
      </c>
      <c r="C10" s="1">
        <f t="shared" si="0"/>
        <v>-2.2386362405640532E-2</v>
      </c>
      <c r="D10" s="1">
        <f t="shared" si="2"/>
        <v>-0.55824067932977905</v>
      </c>
      <c r="E10">
        <f t="shared" si="1"/>
        <v>0.57221488828628697</v>
      </c>
    </row>
    <row r="11" spans="1:11">
      <c r="A11" s="2">
        <v>42745</v>
      </c>
      <c r="B11" s="3">
        <v>907</v>
      </c>
      <c r="C11" s="1">
        <f t="shared" si="0"/>
        <v>4.8080118760109366E-3</v>
      </c>
      <c r="D11" s="1">
        <f t="shared" si="2"/>
        <v>4.5975925511030399E-2</v>
      </c>
      <c r="E11">
        <f t="shared" si="1"/>
        <v>1.04704920347901</v>
      </c>
    </row>
    <row r="12" spans="1:11">
      <c r="A12" s="2">
        <v>42746</v>
      </c>
      <c r="B12" s="3">
        <v>795.77</v>
      </c>
      <c r="C12" s="1">
        <f t="shared" si="0"/>
        <v>-0.1226350606394708</v>
      </c>
      <c r="D12" s="1">
        <f t="shared" si="2"/>
        <v>-2.785610482334393</v>
      </c>
      <c r="E12">
        <f t="shared" si="1"/>
        <v>6.169141601311319E-2</v>
      </c>
    </row>
    <row r="13" spans="1:11">
      <c r="A13" s="2">
        <v>42747</v>
      </c>
      <c r="B13" s="3">
        <v>812.25</v>
      </c>
      <c r="C13" s="1">
        <f t="shared" si="0"/>
        <v>2.0709501489123764E-2</v>
      </c>
      <c r="D13" s="1">
        <f t="shared" si="2"/>
        <v>0.39928223682517161</v>
      </c>
      <c r="E13">
        <f t="shared" si="1"/>
        <v>1.4907543050001681</v>
      </c>
      <c r="J13" t="s">
        <v>11</v>
      </c>
      <c r="K13" t="s">
        <v>12</v>
      </c>
    </row>
    <row r="14" spans="1:11">
      <c r="A14" s="2">
        <v>42748</v>
      </c>
      <c r="B14" s="3">
        <v>831.42</v>
      </c>
      <c r="C14" s="1">
        <f t="shared" si="0"/>
        <v>2.3601108033240947E-2</v>
      </c>
      <c r="D14" s="1">
        <f t="shared" si="2"/>
        <v>0.46352922668148128</v>
      </c>
      <c r="E14">
        <f t="shared" si="1"/>
        <v>1.5896744179534907</v>
      </c>
      <c r="J14">
        <f>1/SQRT(2*PI())*EXP(-0.5*G14*G14)</f>
        <v>0.3989422804014327</v>
      </c>
      <c r="K14">
        <f>J14*1.04</f>
        <v>0.41489997161749004</v>
      </c>
    </row>
    <row r="15" spans="1:11">
      <c r="A15" s="2">
        <v>42749</v>
      </c>
      <c r="B15" s="3">
        <v>828</v>
      </c>
      <c r="C15" s="1">
        <f t="shared" si="0"/>
        <v>-4.1134444684996262E-3</v>
      </c>
      <c r="D15" s="1">
        <f t="shared" si="2"/>
        <v>-0.15224492733472647</v>
      </c>
      <c r="E15">
        <f t="shared" si="1"/>
        <v>0.85877791679395232</v>
      </c>
      <c r="J15">
        <f t="shared" ref="J15:J78" si="3">1/SQRT(2*PI())*EXP(-0.5*G15*G15)</f>
        <v>0.3989422804014327</v>
      </c>
      <c r="K15">
        <f t="shared" ref="K15:K78" si="4">J15*1.05</f>
        <v>0.41888939442150436</v>
      </c>
    </row>
    <row r="16" spans="1:11">
      <c r="A16" s="2">
        <v>42750</v>
      </c>
      <c r="B16" s="3">
        <v>833.31</v>
      </c>
      <c r="C16" s="1">
        <f t="shared" si="0"/>
        <v>6.4130434782608036E-3</v>
      </c>
      <c r="D16" s="1">
        <f t="shared" si="2"/>
        <v>8.1637225724433424E-2</v>
      </c>
      <c r="E16">
        <f t="shared" si="1"/>
        <v>1.0850621058016432</v>
      </c>
      <c r="J16">
        <f t="shared" si="3"/>
        <v>0.3989422804014327</v>
      </c>
      <c r="K16">
        <f t="shared" si="4"/>
        <v>0.41888939442150436</v>
      </c>
    </row>
    <row r="17" spans="1:11">
      <c r="A17" s="2">
        <v>42751</v>
      </c>
      <c r="B17" s="3">
        <v>834.41</v>
      </c>
      <c r="C17" s="1">
        <f t="shared" si="0"/>
        <v>1.3200369610349364E-3</v>
      </c>
      <c r="D17" s="1">
        <f t="shared" si="2"/>
        <v>-3.1521439902472519E-2</v>
      </c>
      <c r="E17">
        <f t="shared" si="1"/>
        <v>0.96897018160484272</v>
      </c>
      <c r="J17">
        <f t="shared" si="3"/>
        <v>0.3989422804014327</v>
      </c>
      <c r="K17">
        <f t="shared" si="4"/>
        <v>0.41888939442150436</v>
      </c>
    </row>
    <row r="18" spans="1:11">
      <c r="A18" s="2">
        <v>42752</v>
      </c>
      <c r="B18" s="3">
        <v>906</v>
      </c>
      <c r="C18" s="1">
        <f t="shared" si="0"/>
        <v>8.5797150082093973E-2</v>
      </c>
      <c r="D18" s="1">
        <f t="shared" si="2"/>
        <v>1.8454283272851681</v>
      </c>
      <c r="E18">
        <f t="shared" si="1"/>
        <v>6.3308108687785376</v>
      </c>
      <c r="J18">
        <f t="shared" si="3"/>
        <v>0.3989422804014327</v>
      </c>
      <c r="K18">
        <f t="shared" si="4"/>
        <v>0.41888939442150436</v>
      </c>
    </row>
    <row r="19" spans="1:11">
      <c r="A19" s="2">
        <v>42753</v>
      </c>
      <c r="B19" s="3">
        <v>887.99</v>
      </c>
      <c r="C19" s="1">
        <f t="shared" si="0"/>
        <v>-1.987858719646798E-2</v>
      </c>
      <c r="D19" s="1">
        <f t="shared" si="2"/>
        <v>-0.50252182340403162</v>
      </c>
      <c r="E19">
        <f t="shared" si="1"/>
        <v>0.60500302352364976</v>
      </c>
      <c r="J19">
        <f t="shared" si="3"/>
        <v>0.3989422804014327</v>
      </c>
      <c r="K19">
        <f t="shared" si="4"/>
        <v>0.41888939442150436</v>
      </c>
    </row>
    <row r="20" spans="1:11">
      <c r="A20" s="2">
        <v>42754</v>
      </c>
      <c r="B20" s="3">
        <v>902.92</v>
      </c>
      <c r="C20" s="1">
        <f t="shared" si="0"/>
        <v>1.6813252401490952E-2</v>
      </c>
      <c r="D20" s="1">
        <f t="shared" si="2"/>
        <v>0.31271365572963211</v>
      </c>
      <c r="E20">
        <f t="shared" si="1"/>
        <v>1.3671300051308646</v>
      </c>
      <c r="J20">
        <f t="shared" si="3"/>
        <v>0.3989422804014327</v>
      </c>
      <c r="K20">
        <f t="shared" si="4"/>
        <v>0.41888939442150436</v>
      </c>
    </row>
    <row r="21" spans="1:11">
      <c r="A21" s="2">
        <v>42755</v>
      </c>
      <c r="B21" s="3">
        <v>894.31</v>
      </c>
      <c r="C21" s="1">
        <f t="shared" si="0"/>
        <v>-9.5357285252292718E-3</v>
      </c>
      <c r="D21" s="1">
        <f t="shared" si="2"/>
        <v>-0.27271962659817567</v>
      </c>
      <c r="E21">
        <f t="shared" si="1"/>
        <v>0.76130620772016622</v>
      </c>
      <c r="J21">
        <f t="shared" si="3"/>
        <v>0.3989422804014327</v>
      </c>
      <c r="K21">
        <f t="shared" si="4"/>
        <v>0.41888939442150436</v>
      </c>
    </row>
    <row r="22" spans="1:11">
      <c r="A22" s="2">
        <v>42756</v>
      </c>
      <c r="B22" s="3">
        <v>925.06</v>
      </c>
      <c r="C22" s="1">
        <f t="shared" si="0"/>
        <v>3.4384050273395132E-2</v>
      </c>
      <c r="D22" s="1">
        <f t="shared" si="2"/>
        <v>0.70310939436845987</v>
      </c>
      <c r="E22">
        <f t="shared" si="1"/>
        <v>2.0200240037124173</v>
      </c>
      <c r="J22">
        <f t="shared" si="3"/>
        <v>0.3989422804014327</v>
      </c>
      <c r="K22">
        <f t="shared" si="4"/>
        <v>0.41888939442150436</v>
      </c>
    </row>
    <row r="23" spans="1:11">
      <c r="A23" s="2">
        <v>42757</v>
      </c>
      <c r="B23" s="3">
        <v>931.22</v>
      </c>
      <c r="C23" s="1">
        <f t="shared" si="0"/>
        <v>6.6590275225391678E-3</v>
      </c>
      <c r="D23" s="1">
        <f t="shared" si="2"/>
        <v>8.7102607738358498E-2</v>
      </c>
      <c r="E23">
        <f t="shared" si="1"/>
        <v>1.0910086199022329</v>
      </c>
      <c r="J23">
        <f t="shared" si="3"/>
        <v>0.3989422804014327</v>
      </c>
      <c r="K23">
        <f t="shared" si="4"/>
        <v>0.41888939442150436</v>
      </c>
    </row>
    <row r="24" spans="1:11">
      <c r="A24" s="2">
        <v>42758</v>
      </c>
      <c r="B24" s="3">
        <v>910.7</v>
      </c>
      <c r="C24" s="1">
        <f t="shared" si="0"/>
        <v>-2.2035609200833296E-2</v>
      </c>
      <c r="D24" s="1">
        <f t="shared" si="2"/>
        <v>-0.55044748988733416</v>
      </c>
      <c r="E24">
        <f t="shared" si="1"/>
        <v>0.57669168893251821</v>
      </c>
      <c r="J24">
        <f t="shared" si="3"/>
        <v>0.3989422804014327</v>
      </c>
      <c r="K24">
        <f t="shared" si="4"/>
        <v>0.41888939442150436</v>
      </c>
    </row>
    <row r="25" spans="1:11">
      <c r="A25" s="2">
        <v>42759</v>
      </c>
      <c r="B25" s="3">
        <v>887</v>
      </c>
      <c r="C25" s="1">
        <f t="shared" si="0"/>
        <v>-2.6023937630394251E-2</v>
      </c>
      <c r="D25" s="1">
        <f t="shared" si="2"/>
        <v>-0.63906193042349102</v>
      </c>
      <c r="E25">
        <f t="shared" si="1"/>
        <v>0.52778729309848027</v>
      </c>
      <c r="J25">
        <f t="shared" si="3"/>
        <v>0.3989422804014327</v>
      </c>
      <c r="K25">
        <f t="shared" si="4"/>
        <v>0.41888939442150436</v>
      </c>
    </row>
    <row r="26" spans="1:11">
      <c r="A26" s="2">
        <v>42760</v>
      </c>
      <c r="B26" s="3">
        <v>896</v>
      </c>
      <c r="C26" s="1">
        <f t="shared" si="0"/>
        <v>1.0146561443066516E-2</v>
      </c>
      <c r="D26" s="1">
        <f t="shared" si="2"/>
        <v>0.16459017494265246</v>
      </c>
      <c r="E26">
        <f t="shared" si="1"/>
        <v>1.1789098728887666</v>
      </c>
      <c r="J26">
        <f t="shared" si="3"/>
        <v>0.3989422804014327</v>
      </c>
      <c r="K26">
        <f t="shared" si="4"/>
        <v>0.41888939442150436</v>
      </c>
    </row>
    <row r="27" spans="1:11">
      <c r="A27" s="2">
        <v>42761</v>
      </c>
      <c r="B27" s="3">
        <v>917.02</v>
      </c>
      <c r="C27" s="1">
        <f t="shared" si="0"/>
        <v>2.345982142857141E-2</v>
      </c>
      <c r="D27" s="1">
        <f t="shared" si="2"/>
        <v>0.46039005856903414</v>
      </c>
      <c r="E27">
        <f t="shared" si="1"/>
        <v>1.5846919871469951</v>
      </c>
      <c r="J27">
        <f t="shared" si="3"/>
        <v>0.3989422804014327</v>
      </c>
      <c r="K27">
        <f t="shared" si="4"/>
        <v>0.41888939442150436</v>
      </c>
    </row>
    <row r="28" spans="1:11">
      <c r="A28" s="2">
        <v>42762</v>
      </c>
      <c r="B28" s="3">
        <v>922.63</v>
      </c>
      <c r="C28" s="1">
        <f t="shared" si="0"/>
        <v>6.1176419271117468E-3</v>
      </c>
      <c r="D28" s="1">
        <f t="shared" si="2"/>
        <v>7.5073863741862645E-2</v>
      </c>
      <c r="E28">
        <f t="shared" si="1"/>
        <v>1.077963770381771</v>
      </c>
      <c r="J28">
        <f t="shared" si="3"/>
        <v>0.3989422804014327</v>
      </c>
      <c r="K28">
        <f t="shared" si="4"/>
        <v>0.41888939442150436</v>
      </c>
    </row>
    <row r="29" spans="1:11">
      <c r="A29" s="2">
        <v>42763</v>
      </c>
      <c r="B29" s="3">
        <v>924.98</v>
      </c>
      <c r="C29" s="1">
        <f t="shared" si="0"/>
        <v>2.5470665380488634E-3</v>
      </c>
      <c r="D29" s="1">
        <f t="shared" si="2"/>
        <v>-4.2587554448698392E-3</v>
      </c>
      <c r="E29">
        <f t="shared" si="1"/>
        <v>0.9957503001942879</v>
      </c>
      <c r="J29">
        <f t="shared" si="3"/>
        <v>0.3989422804014327</v>
      </c>
      <c r="K29">
        <f t="shared" si="4"/>
        <v>0.41888939442150436</v>
      </c>
    </row>
    <row r="30" spans="1:11">
      <c r="A30" s="2">
        <v>42764</v>
      </c>
      <c r="B30" s="3">
        <v>916.54</v>
      </c>
      <c r="C30" s="1">
        <f t="shared" si="0"/>
        <v>-9.124521611278141E-3</v>
      </c>
      <c r="D30" s="1">
        <f t="shared" si="2"/>
        <v>-0.26358324997625576</v>
      </c>
      <c r="E30">
        <f t="shared" si="1"/>
        <v>0.76829365934790428</v>
      </c>
      <c r="J30">
        <f t="shared" si="3"/>
        <v>0.3989422804014327</v>
      </c>
      <c r="K30">
        <f t="shared" si="4"/>
        <v>0.41888939442150436</v>
      </c>
    </row>
    <row r="31" spans="1:11">
      <c r="A31" s="2">
        <v>42765</v>
      </c>
      <c r="B31" s="3">
        <v>923.23</v>
      </c>
      <c r="C31" s="1">
        <f t="shared" si="0"/>
        <v>7.2991904335872465E-3</v>
      </c>
      <c r="D31" s="1">
        <f t="shared" si="2"/>
        <v>0.10132602970984537</v>
      </c>
      <c r="E31">
        <f t="shared" si="1"/>
        <v>1.1066373796183802</v>
      </c>
      <c r="J31">
        <f t="shared" si="3"/>
        <v>0.3989422804014327</v>
      </c>
      <c r="K31">
        <f t="shared" si="4"/>
        <v>0.41888939442150436</v>
      </c>
    </row>
    <row r="32" spans="1:11">
      <c r="A32" s="2">
        <v>42766</v>
      </c>
      <c r="B32" s="3">
        <v>970.01</v>
      </c>
      <c r="C32" s="1">
        <f t="shared" si="0"/>
        <v>5.0669930569847137E-2</v>
      </c>
      <c r="D32" s="1">
        <f t="shared" si="2"/>
        <v>1.064956267462555</v>
      </c>
      <c r="E32">
        <f t="shared" si="1"/>
        <v>2.9007121257840791</v>
      </c>
      <c r="J32">
        <f t="shared" si="3"/>
        <v>0.3989422804014327</v>
      </c>
      <c r="K32">
        <f t="shared" si="4"/>
        <v>0.41888939442150436</v>
      </c>
    </row>
    <row r="33" spans="1:11">
      <c r="A33" s="2">
        <v>42767</v>
      </c>
      <c r="B33" s="3">
        <v>992.75</v>
      </c>
      <c r="C33" s="1">
        <f t="shared" si="0"/>
        <v>2.3443057288069204E-2</v>
      </c>
      <c r="D33" s="1">
        <f t="shared" si="2"/>
        <v>0.46001758549969962</v>
      </c>
      <c r="E33">
        <f t="shared" si="1"/>
        <v>1.5841018419720079</v>
      </c>
      <c r="J33">
        <f t="shared" si="3"/>
        <v>0.3989422804014327</v>
      </c>
      <c r="K33">
        <f t="shared" si="4"/>
        <v>0.41888939442150436</v>
      </c>
    </row>
    <row r="34" spans="1:11">
      <c r="A34" s="2">
        <v>42768</v>
      </c>
      <c r="B34" s="3">
        <v>1008.38</v>
      </c>
      <c r="C34" s="1">
        <f t="shared" si="0"/>
        <v>1.5744145051624272E-2</v>
      </c>
      <c r="D34" s="1">
        <f t="shared" si="2"/>
        <v>0.2889597569836459</v>
      </c>
      <c r="E34">
        <f t="shared" si="1"/>
        <v>1.3350380014913192</v>
      </c>
      <c r="J34">
        <f t="shared" si="3"/>
        <v>0.3989422804014327</v>
      </c>
      <c r="K34">
        <f t="shared" si="4"/>
        <v>0.41888939442150436</v>
      </c>
    </row>
    <row r="35" spans="1:11">
      <c r="A35" s="2">
        <v>42769</v>
      </c>
      <c r="B35" s="3">
        <v>1018</v>
      </c>
      <c r="C35" s="1">
        <f t="shared" si="0"/>
        <v>9.5400543445923209E-3</v>
      </c>
      <c r="D35" s="1">
        <f t="shared" si="2"/>
        <v>0.1511145326625068</v>
      </c>
      <c r="E35">
        <f t="shared" si="1"/>
        <v>1.1631298668137866</v>
      </c>
      <c r="J35">
        <f t="shared" si="3"/>
        <v>0.3989422804014327</v>
      </c>
      <c r="K35">
        <f t="shared" si="4"/>
        <v>0.41888939442150436</v>
      </c>
    </row>
    <row r="36" spans="1:11">
      <c r="A36" s="2">
        <v>42770</v>
      </c>
      <c r="B36" s="3">
        <v>1035.54</v>
      </c>
      <c r="C36" s="1">
        <f t="shared" si="0"/>
        <v>1.7229862475442007E-2</v>
      </c>
      <c r="D36" s="1">
        <f t="shared" si="2"/>
        <v>0.32197008214408457</v>
      </c>
      <c r="E36">
        <f t="shared" si="1"/>
        <v>1.3798434933808856</v>
      </c>
      <c r="J36">
        <f t="shared" si="3"/>
        <v>0.3989422804014327</v>
      </c>
      <c r="K36">
        <f t="shared" si="4"/>
        <v>0.41888939442150436</v>
      </c>
    </row>
    <row r="37" spans="1:11">
      <c r="A37" s="2">
        <v>42771</v>
      </c>
      <c r="B37" s="3">
        <v>1016.32</v>
      </c>
      <c r="C37" s="1">
        <f t="shared" si="0"/>
        <v>-1.8560364640670485E-2</v>
      </c>
      <c r="D37" s="1">
        <f t="shared" si="2"/>
        <v>-0.47323297311318507</v>
      </c>
      <c r="E37">
        <f t="shared" si="1"/>
        <v>0.62298491553439395</v>
      </c>
      <c r="J37">
        <f t="shared" si="3"/>
        <v>0.3989422804014327</v>
      </c>
      <c r="K37">
        <f t="shared" si="4"/>
        <v>0.41888939442150436</v>
      </c>
    </row>
    <row r="38" spans="1:11">
      <c r="A38" s="2">
        <v>42772</v>
      </c>
      <c r="B38" s="3">
        <v>1022.58</v>
      </c>
      <c r="C38" s="1">
        <f t="shared" si="0"/>
        <v>6.1594773299748018E-3</v>
      </c>
      <c r="D38" s="1">
        <f t="shared" si="2"/>
        <v>7.6003381178750967E-2</v>
      </c>
      <c r="E38">
        <f t="shared" si="1"/>
        <v>1.0789662223287804</v>
      </c>
      <c r="J38">
        <f t="shared" si="3"/>
        <v>0.3989422804014327</v>
      </c>
      <c r="K38">
        <f t="shared" si="4"/>
        <v>0.41888939442150436</v>
      </c>
    </row>
    <row r="39" spans="1:11">
      <c r="A39" s="2">
        <v>42773</v>
      </c>
      <c r="B39" s="3">
        <v>1053.96</v>
      </c>
      <c r="C39" s="1">
        <f t="shared" si="0"/>
        <v>3.0687085606994069E-2</v>
      </c>
      <c r="D39" s="1">
        <f t="shared" si="2"/>
        <v>0.62096860246002272</v>
      </c>
      <c r="E39">
        <f t="shared" si="1"/>
        <v>1.8607294764168172</v>
      </c>
      <c r="J39">
        <f t="shared" si="3"/>
        <v>0.3989422804014327</v>
      </c>
      <c r="K39">
        <f t="shared" si="4"/>
        <v>0.41888939442150436</v>
      </c>
    </row>
    <row r="40" spans="1:11">
      <c r="A40" s="2">
        <v>42774</v>
      </c>
      <c r="B40" s="3">
        <v>1056.7</v>
      </c>
      <c r="C40" s="1">
        <f t="shared" si="0"/>
        <v>2.5997191544271216E-3</v>
      </c>
      <c r="D40" s="1">
        <f t="shared" si="2"/>
        <v>-3.0888963859864015E-3</v>
      </c>
      <c r="E40">
        <f t="shared" si="1"/>
        <v>0.99691586934624143</v>
      </c>
      <c r="J40">
        <f t="shared" si="3"/>
        <v>0.3989422804014327</v>
      </c>
      <c r="K40">
        <f t="shared" si="4"/>
        <v>0.41888939442150436</v>
      </c>
    </row>
    <row r="41" spans="1:11">
      <c r="A41" s="2">
        <v>42775</v>
      </c>
      <c r="B41" s="3">
        <v>994.24</v>
      </c>
      <c r="C41" s="1">
        <f t="shared" si="0"/>
        <v>-5.9108545471751713E-2</v>
      </c>
      <c r="D41" s="1">
        <f t="shared" si="2"/>
        <v>-1.3741503430251525</v>
      </c>
      <c r="E41">
        <f t="shared" si="1"/>
        <v>0.25305451402129103</v>
      </c>
      <c r="J41">
        <f t="shared" si="3"/>
        <v>0.3989422804014327</v>
      </c>
      <c r="K41">
        <f t="shared" si="4"/>
        <v>0.41888939442150436</v>
      </c>
    </row>
    <row r="42" spans="1:11">
      <c r="A42" s="2">
        <v>42776</v>
      </c>
      <c r="B42" s="3">
        <v>1001.99</v>
      </c>
      <c r="C42" s="1">
        <f t="shared" si="0"/>
        <v>7.7948986160283227E-3</v>
      </c>
      <c r="D42" s="1">
        <f t="shared" si="2"/>
        <v>0.11233989279359516</v>
      </c>
      <c r="E42">
        <f t="shared" si="1"/>
        <v>1.1188930997225224</v>
      </c>
      <c r="J42">
        <f t="shared" si="3"/>
        <v>0.3989422804014327</v>
      </c>
      <c r="K42">
        <f t="shared" si="4"/>
        <v>0.41888939442150436</v>
      </c>
    </row>
    <row r="43" spans="1:11">
      <c r="A43" s="2">
        <v>42777</v>
      </c>
      <c r="B43" s="3">
        <v>1018.65</v>
      </c>
      <c r="C43" s="1">
        <f t="shared" si="0"/>
        <v>1.6626912444235937E-2</v>
      </c>
      <c r="D43" s="1">
        <f t="shared" si="2"/>
        <v>0.30857347235373539</v>
      </c>
      <c r="E43">
        <f t="shared" si="1"/>
        <v>1.3614815371260178</v>
      </c>
      <c r="J43">
        <f t="shared" si="3"/>
        <v>0.3989422804014327</v>
      </c>
      <c r="K43">
        <f t="shared" si="4"/>
        <v>0.41888939442150436</v>
      </c>
    </row>
    <row r="44" spans="1:11">
      <c r="A44" s="2">
        <v>42778</v>
      </c>
      <c r="B44" s="3">
        <v>1010</v>
      </c>
      <c r="C44" s="1">
        <f t="shared" si="0"/>
        <v>-8.4916310803514229E-3</v>
      </c>
      <c r="D44" s="1">
        <f t="shared" si="2"/>
        <v>-0.24952140895458341</v>
      </c>
      <c r="E44">
        <f t="shared" si="1"/>
        <v>0.7791735993584985</v>
      </c>
      <c r="J44">
        <f t="shared" si="3"/>
        <v>0.3989422804014327</v>
      </c>
      <c r="K44">
        <f t="shared" si="4"/>
        <v>0.41888939442150436</v>
      </c>
    </row>
    <row r="45" spans="1:11">
      <c r="A45" s="2">
        <v>42779</v>
      </c>
      <c r="B45" s="3">
        <v>1002.82</v>
      </c>
      <c r="C45" s="1">
        <f t="shared" si="0"/>
        <v>-7.1089108910890597E-3</v>
      </c>
      <c r="D45" s="1">
        <f t="shared" si="2"/>
        <v>-0.21879952178968373</v>
      </c>
      <c r="E45">
        <f t="shared" si="1"/>
        <v>0.80348278279842655</v>
      </c>
      <c r="J45">
        <f t="shared" si="3"/>
        <v>0.3989422804014327</v>
      </c>
      <c r="K45">
        <f t="shared" si="4"/>
        <v>0.41888939442150436</v>
      </c>
    </row>
    <row r="46" spans="1:11">
      <c r="A46" s="2">
        <v>42780</v>
      </c>
      <c r="B46" s="3">
        <v>1013.92</v>
      </c>
      <c r="C46" s="1">
        <f t="shared" si="0"/>
        <v>1.1068786023413881E-2</v>
      </c>
      <c r="D46" s="1">
        <f t="shared" si="2"/>
        <v>0.185080567516759</v>
      </c>
      <c r="E46">
        <f t="shared" si="1"/>
        <v>1.2033153843547604</v>
      </c>
      <c r="J46">
        <f t="shared" si="3"/>
        <v>0.3989422804014327</v>
      </c>
      <c r="K46">
        <f t="shared" si="4"/>
        <v>0.41888939442150436</v>
      </c>
    </row>
    <row r="47" spans="1:11">
      <c r="A47" s="2">
        <v>42781</v>
      </c>
      <c r="B47" s="3">
        <v>1014.53</v>
      </c>
      <c r="C47" s="1">
        <f t="shared" si="0"/>
        <v>6.0162537478303387E-4</v>
      </c>
      <c r="D47" s="1">
        <f t="shared" si="2"/>
        <v>-4.7483425459768608E-2</v>
      </c>
      <c r="E47">
        <f t="shared" si="1"/>
        <v>0.95362627891876484</v>
      </c>
      <c r="J47">
        <f t="shared" si="3"/>
        <v>0.3989422804014327</v>
      </c>
      <c r="K47">
        <f t="shared" si="4"/>
        <v>0.41888939442150436</v>
      </c>
    </row>
    <row r="48" spans="1:11">
      <c r="A48" s="2">
        <v>42782</v>
      </c>
      <c r="B48" s="3">
        <v>1038.94</v>
      </c>
      <c r="C48" s="1">
        <f t="shared" si="0"/>
        <v>2.4060402353799377E-2</v>
      </c>
      <c r="D48" s="1">
        <f t="shared" si="2"/>
        <v>0.47373403051760865</v>
      </c>
      <c r="E48">
        <f t="shared" si="1"/>
        <v>1.6059797886060008</v>
      </c>
      <c r="J48">
        <f t="shared" si="3"/>
        <v>0.3989422804014327</v>
      </c>
      <c r="K48">
        <f t="shared" si="4"/>
        <v>0.41888939442150436</v>
      </c>
    </row>
    <row r="49" spans="1:11">
      <c r="A49" s="2">
        <v>42783</v>
      </c>
      <c r="B49" s="3">
        <v>1057.3</v>
      </c>
      <c r="C49" s="1">
        <f t="shared" si="0"/>
        <v>1.7671857855121469E-2</v>
      </c>
      <c r="D49" s="1">
        <f t="shared" si="2"/>
        <v>0.33179053048017443</v>
      </c>
      <c r="E49">
        <f t="shared" si="1"/>
        <v>1.3934609303476295</v>
      </c>
      <c r="J49">
        <f t="shared" si="3"/>
        <v>0.3989422804014327</v>
      </c>
      <c r="K49">
        <f t="shared" si="4"/>
        <v>0.41888939442150436</v>
      </c>
    </row>
    <row r="50" spans="1:11">
      <c r="A50" s="2">
        <v>42784</v>
      </c>
      <c r="B50" s="3">
        <v>1062.1500000000001</v>
      </c>
      <c r="C50" s="1">
        <f t="shared" si="0"/>
        <v>4.5871559633028818E-3</v>
      </c>
      <c r="D50" s="1">
        <f t="shared" si="2"/>
        <v>4.106885140984335E-2</v>
      </c>
      <c r="E50">
        <f t="shared" si="1"/>
        <v>1.0419238410013099</v>
      </c>
      <c r="J50">
        <f t="shared" si="3"/>
        <v>0.3989422804014327</v>
      </c>
      <c r="K50">
        <f t="shared" si="4"/>
        <v>0.41888939442150436</v>
      </c>
    </row>
    <row r="51" spans="1:11">
      <c r="A51" s="2">
        <v>42785</v>
      </c>
      <c r="B51" s="3">
        <v>1059.8800000000001</v>
      </c>
      <c r="C51" s="1">
        <f t="shared" si="0"/>
        <v>-2.1371745986913165E-3</v>
      </c>
      <c r="D51" s="1">
        <f t="shared" si="2"/>
        <v>-0.10833529151749634</v>
      </c>
      <c r="E51">
        <f t="shared" si="1"/>
        <v>0.89732667996166993</v>
      </c>
      <c r="J51">
        <f t="shared" si="3"/>
        <v>0.3989422804014327</v>
      </c>
      <c r="K51">
        <f t="shared" si="4"/>
        <v>0.41888939442150436</v>
      </c>
    </row>
    <row r="52" spans="1:11">
      <c r="A52" s="2">
        <v>42786</v>
      </c>
      <c r="B52" s="3">
        <v>1089.82</v>
      </c>
      <c r="C52" s="1">
        <f t="shared" si="0"/>
        <v>2.8248480960108527E-2</v>
      </c>
      <c r="D52" s="1">
        <f t="shared" si="2"/>
        <v>0.56678660860240471</v>
      </c>
      <c r="E52">
        <f t="shared" si="1"/>
        <v>1.7625940369914836</v>
      </c>
      <c r="J52">
        <f t="shared" si="3"/>
        <v>0.3989422804014327</v>
      </c>
      <c r="K52">
        <f t="shared" si="4"/>
        <v>0.41888939442150436</v>
      </c>
    </row>
    <row r="53" spans="1:11">
      <c r="A53" s="2">
        <v>42787</v>
      </c>
      <c r="B53" s="3">
        <v>1128.29</v>
      </c>
      <c r="C53" s="1">
        <f t="shared" si="0"/>
        <v>3.5299407241562851E-2</v>
      </c>
      <c r="D53" s="1">
        <f t="shared" si="2"/>
        <v>0.72344719930544799</v>
      </c>
      <c r="E53">
        <f t="shared" si="1"/>
        <v>2.061527472021957</v>
      </c>
      <c r="J53">
        <f t="shared" si="3"/>
        <v>0.3989422804014327</v>
      </c>
      <c r="K53">
        <f t="shared" si="4"/>
        <v>0.41888939442150436</v>
      </c>
    </row>
    <row r="54" spans="1:11">
      <c r="A54" s="2">
        <v>42788</v>
      </c>
      <c r="B54" s="3">
        <v>1128.71</v>
      </c>
      <c r="C54" s="1">
        <f t="shared" si="0"/>
        <v>3.7224472431739424E-4</v>
      </c>
      <c r="D54" s="1">
        <f t="shared" si="2"/>
        <v>-5.2579905945221002E-2</v>
      </c>
      <c r="E54">
        <f t="shared" si="1"/>
        <v>0.94877850498351812</v>
      </c>
      <c r="J54">
        <f t="shared" si="3"/>
        <v>0.3989422804014327</v>
      </c>
      <c r="K54">
        <f t="shared" si="4"/>
        <v>0.41888939442150436</v>
      </c>
    </row>
    <row r="55" spans="1:11">
      <c r="A55" s="2">
        <v>42789</v>
      </c>
      <c r="B55" s="3">
        <v>1186.9000000000001</v>
      </c>
      <c r="C55" s="1">
        <f t="shared" si="0"/>
        <v>5.1554429392846747E-2</v>
      </c>
      <c r="D55" s="1">
        <f t="shared" si="2"/>
        <v>1.0846084525168405</v>
      </c>
      <c r="E55">
        <f t="shared" si="1"/>
        <v>2.958281284352315</v>
      </c>
      <c r="J55">
        <f t="shared" si="3"/>
        <v>0.3989422804014327</v>
      </c>
      <c r="K55">
        <f t="shared" si="4"/>
        <v>0.41888939442150436</v>
      </c>
    </row>
    <row r="56" spans="1:11">
      <c r="A56" s="2">
        <v>42790</v>
      </c>
      <c r="B56" s="3">
        <v>1186.9100000000001</v>
      </c>
      <c r="C56" s="1">
        <f t="shared" si="0"/>
        <v>8.4253096301212435E-6</v>
      </c>
      <c r="D56" s="1">
        <f t="shared" si="2"/>
        <v>-6.0663406203060537E-2</v>
      </c>
      <c r="E56">
        <f t="shared" si="1"/>
        <v>0.94113996834398017</v>
      </c>
      <c r="J56">
        <f t="shared" si="3"/>
        <v>0.3989422804014327</v>
      </c>
      <c r="K56">
        <f t="shared" si="4"/>
        <v>0.41888939442150436</v>
      </c>
    </row>
    <row r="57" spans="1:11">
      <c r="A57" s="2">
        <v>42791</v>
      </c>
      <c r="B57" s="3">
        <v>1158</v>
      </c>
      <c r="C57" s="1">
        <f t="shared" si="0"/>
        <v>-2.4357364922361492E-2</v>
      </c>
      <c r="D57" s="1">
        <f t="shared" si="2"/>
        <v>-0.60203328277237267</v>
      </c>
      <c r="E57">
        <f t="shared" si="1"/>
        <v>0.54769688053976617</v>
      </c>
      <c r="J57">
        <f t="shared" si="3"/>
        <v>0.3989422804014327</v>
      </c>
      <c r="K57">
        <f t="shared" si="4"/>
        <v>0.41888939442150436</v>
      </c>
    </row>
    <row r="58" spans="1:11">
      <c r="A58" s="2">
        <v>42792</v>
      </c>
      <c r="B58" s="3">
        <v>1184.9100000000001</v>
      </c>
      <c r="C58" s="1">
        <f t="shared" si="0"/>
        <v>2.3238341968911988E-2</v>
      </c>
      <c r="D58" s="1">
        <f t="shared" si="2"/>
        <v>0.45546913022659807</v>
      </c>
      <c r="E58">
        <f t="shared" si="1"/>
        <v>1.5769129870820746</v>
      </c>
      <c r="J58">
        <f t="shared" si="3"/>
        <v>0.3989422804014327</v>
      </c>
      <c r="K58">
        <f t="shared" si="4"/>
        <v>0.41888939442150436</v>
      </c>
    </row>
    <row r="59" spans="1:11">
      <c r="A59" s="2">
        <v>42793</v>
      </c>
      <c r="B59" s="3">
        <v>1195.81</v>
      </c>
      <c r="C59" s="1">
        <f t="shared" si="0"/>
        <v>9.1990108953421464E-3</v>
      </c>
      <c r="D59" s="1">
        <f t="shared" si="2"/>
        <v>0.14353707885257763</v>
      </c>
      <c r="E59">
        <f t="shared" si="1"/>
        <v>1.154349611972679</v>
      </c>
      <c r="J59">
        <f t="shared" si="3"/>
        <v>0.3989422804014327</v>
      </c>
      <c r="K59">
        <f t="shared" si="4"/>
        <v>0.41888939442150436</v>
      </c>
    </row>
    <row r="60" spans="1:11">
      <c r="A60" s="2">
        <v>42794</v>
      </c>
      <c r="B60" s="3">
        <v>1195.08</v>
      </c>
      <c r="C60" s="1">
        <f t="shared" si="0"/>
        <v>-6.1046487318220971E-4</v>
      </c>
      <c r="D60" s="1">
        <f t="shared" si="2"/>
        <v>-7.4414181313943714E-2</v>
      </c>
      <c r="E60">
        <f t="shared" si="1"/>
        <v>0.92828713502294546</v>
      </c>
      <c r="J60">
        <f t="shared" si="3"/>
        <v>0.3989422804014327</v>
      </c>
      <c r="K60">
        <f t="shared" si="4"/>
        <v>0.41888939442150436</v>
      </c>
    </row>
    <row r="61" spans="1:11">
      <c r="A61" s="2">
        <v>42795</v>
      </c>
      <c r="B61" s="3">
        <v>1230</v>
      </c>
      <c r="C61" s="1">
        <f t="shared" si="0"/>
        <v>2.921980118485798E-2</v>
      </c>
      <c r="D61" s="1">
        <f t="shared" si="2"/>
        <v>0.58836782986283687</v>
      </c>
      <c r="E61">
        <f t="shared" si="1"/>
        <v>1.8010464009656282</v>
      </c>
      <c r="J61">
        <f t="shared" si="3"/>
        <v>0.3989422804014327</v>
      </c>
      <c r="K61">
        <f t="shared" si="4"/>
        <v>0.41888939442150436</v>
      </c>
    </row>
    <row r="62" spans="1:11">
      <c r="A62" s="2">
        <v>42796</v>
      </c>
      <c r="B62" s="3">
        <v>1269.17</v>
      </c>
      <c r="C62" s="1">
        <f t="shared" si="0"/>
        <v>3.1845528455284614E-2</v>
      </c>
      <c r="D62" s="1">
        <f t="shared" si="2"/>
        <v>0.64670739672117616</v>
      </c>
      <c r="E62">
        <f t="shared" si="1"/>
        <v>1.9092440850282171</v>
      </c>
      <c r="J62">
        <f t="shared" si="3"/>
        <v>0.3989422804014327</v>
      </c>
      <c r="K62">
        <f t="shared" si="4"/>
        <v>0.41888939442150436</v>
      </c>
    </row>
    <row r="63" spans="1:11">
      <c r="A63" s="2">
        <v>42797</v>
      </c>
      <c r="B63" s="3">
        <v>1292.8599999999999</v>
      </c>
      <c r="C63" s="1">
        <f t="shared" si="0"/>
        <v>1.8665742177958685E-2</v>
      </c>
      <c r="D63" s="1">
        <f t="shared" si="2"/>
        <v>0.35387309082628216</v>
      </c>
      <c r="E63">
        <f t="shared" si="1"/>
        <v>1.4245743834494462</v>
      </c>
      <c r="J63">
        <f t="shared" si="3"/>
        <v>0.3989422804014327</v>
      </c>
      <c r="K63">
        <f t="shared" si="4"/>
        <v>0.41888939442150436</v>
      </c>
    </row>
    <row r="64" spans="1:11">
      <c r="A64" s="2">
        <v>42798</v>
      </c>
      <c r="B64" s="3">
        <v>1273.97</v>
      </c>
      <c r="C64" s="1">
        <f t="shared" si="0"/>
        <v>-1.4611017434215518E-2</v>
      </c>
      <c r="D64" s="1">
        <f t="shared" si="2"/>
        <v>-0.38548463458892607</v>
      </c>
      <c r="E64">
        <f t="shared" si="1"/>
        <v>0.68012094618627228</v>
      </c>
      <c r="J64">
        <f t="shared" si="3"/>
        <v>0.3989422804014327</v>
      </c>
      <c r="K64">
        <f t="shared" si="4"/>
        <v>0.41888939442150436</v>
      </c>
    </row>
    <row r="65" spans="1:11">
      <c r="A65" s="2">
        <v>42799</v>
      </c>
      <c r="B65" s="3">
        <v>1278.98</v>
      </c>
      <c r="C65" s="1">
        <f t="shared" si="0"/>
        <v>3.9325886794822412E-3</v>
      </c>
      <c r="D65" s="1">
        <f t="shared" si="2"/>
        <v>2.6525386729472709E-2</v>
      </c>
      <c r="E65">
        <f t="shared" si="1"/>
        <v>1.0268803160635647</v>
      </c>
      <c r="J65">
        <f t="shared" si="3"/>
        <v>0.3989422804014327</v>
      </c>
      <c r="K65">
        <f t="shared" si="4"/>
        <v>0.41888939442150436</v>
      </c>
    </row>
    <row r="66" spans="1:11">
      <c r="A66" s="2">
        <v>42800</v>
      </c>
      <c r="B66" s="3">
        <v>1284.99</v>
      </c>
      <c r="C66" s="1">
        <f t="shared" si="0"/>
        <v>4.6990570610955535E-3</v>
      </c>
      <c r="D66" s="1">
        <f t="shared" si="2"/>
        <v>4.3555119366810717E-2</v>
      </c>
      <c r="E66">
        <f t="shared" si="1"/>
        <v>1.0445175658722112</v>
      </c>
      <c r="J66">
        <f t="shared" si="3"/>
        <v>0.3989422804014327</v>
      </c>
      <c r="K66">
        <f t="shared" si="4"/>
        <v>0.41888939442150436</v>
      </c>
    </row>
    <row r="67" spans="1:11">
      <c r="A67" s="2">
        <v>42801</v>
      </c>
      <c r="B67" s="3">
        <v>1237.3599999999999</v>
      </c>
      <c r="C67" s="1">
        <f t="shared" si="0"/>
        <v>-3.7066436314679575E-2</v>
      </c>
      <c r="D67" s="1">
        <f t="shared" si="2"/>
        <v>-0.88440903769191381</v>
      </c>
      <c r="E67">
        <f t="shared" si="1"/>
        <v>0.41295814388108532</v>
      </c>
      <c r="J67">
        <f t="shared" si="3"/>
        <v>0.3989422804014327</v>
      </c>
      <c r="K67">
        <f t="shared" si="4"/>
        <v>0.41888939442150436</v>
      </c>
    </row>
    <row r="68" spans="1:11">
      <c r="A68" s="2">
        <v>42802</v>
      </c>
      <c r="B68" s="3">
        <v>1150.22</v>
      </c>
      <c r="C68" s="1">
        <f t="shared" ref="C68:C131" si="5">(B68-B67)/B67</f>
        <v>-7.0424128790327695E-2</v>
      </c>
      <c r="D68" s="1">
        <f t="shared" si="2"/>
        <v>-1.6255649651720709</v>
      </c>
      <c r="E68">
        <f t="shared" ref="E68:E131" si="6">EXP(D68)</f>
        <v>0.19680045838550234</v>
      </c>
      <c r="J68">
        <f t="shared" si="3"/>
        <v>0.3989422804014327</v>
      </c>
      <c r="K68">
        <f t="shared" si="4"/>
        <v>0.41888939442150436</v>
      </c>
    </row>
    <row r="69" spans="1:11">
      <c r="A69" s="2">
        <v>42803</v>
      </c>
      <c r="B69" s="3">
        <v>1197.3</v>
      </c>
      <c r="C69" s="1">
        <f t="shared" si="5"/>
        <v>4.093130009911141E-2</v>
      </c>
      <c r="D69" s="1">
        <f t="shared" ref="D69:D132" si="7">(C69-$K$3)/$K$4</f>
        <v>0.84857907937636334</v>
      </c>
      <c r="E69">
        <f t="shared" si="6"/>
        <v>2.3363247602353074</v>
      </c>
      <c r="J69">
        <f t="shared" si="3"/>
        <v>0.3989422804014327</v>
      </c>
      <c r="K69">
        <f t="shared" si="4"/>
        <v>0.41888939442150436</v>
      </c>
    </row>
    <row r="70" spans="1:11">
      <c r="A70" s="2">
        <v>42804</v>
      </c>
      <c r="B70" s="3">
        <v>1109.01</v>
      </c>
      <c r="C70" s="1">
        <f t="shared" si="5"/>
        <v>-7.37409170633926E-2</v>
      </c>
      <c r="D70" s="1">
        <f t="shared" si="7"/>
        <v>-1.6992588302550145</v>
      </c>
      <c r="E70">
        <f t="shared" si="6"/>
        <v>0.18281897374307551</v>
      </c>
      <c r="J70">
        <f t="shared" si="3"/>
        <v>0.3989422804014327</v>
      </c>
      <c r="K70">
        <f t="shared" si="4"/>
        <v>0.41888939442150436</v>
      </c>
    </row>
    <row r="71" spans="1:11">
      <c r="A71" s="2">
        <v>42805</v>
      </c>
      <c r="B71" s="3">
        <v>1188.1099999999999</v>
      </c>
      <c r="C71" s="1">
        <f t="shared" si="5"/>
        <v>7.1324875339266472E-2</v>
      </c>
      <c r="D71" s="1">
        <f t="shared" si="7"/>
        <v>1.5238769424704557</v>
      </c>
      <c r="E71">
        <f t="shared" si="6"/>
        <v>4.5899858554686226</v>
      </c>
      <c r="J71">
        <f t="shared" si="3"/>
        <v>0.3989422804014327</v>
      </c>
      <c r="K71">
        <f t="shared" si="4"/>
        <v>0.41888939442150436</v>
      </c>
    </row>
    <row r="72" spans="1:11">
      <c r="A72" s="2">
        <v>42806</v>
      </c>
      <c r="B72" s="3">
        <v>1235.58</v>
      </c>
      <c r="C72" s="1">
        <f t="shared" si="5"/>
        <v>3.9954212993746394E-2</v>
      </c>
      <c r="D72" s="1">
        <f t="shared" si="7"/>
        <v>0.82686972701830141</v>
      </c>
      <c r="E72">
        <f t="shared" si="6"/>
        <v>2.2861512505254669</v>
      </c>
      <c r="J72">
        <f t="shared" si="3"/>
        <v>0.3989422804014327</v>
      </c>
      <c r="K72">
        <f t="shared" si="4"/>
        <v>0.41888939442150436</v>
      </c>
    </row>
    <row r="73" spans="1:11">
      <c r="A73" s="2">
        <v>42807</v>
      </c>
      <c r="B73" s="3">
        <v>1245.49</v>
      </c>
      <c r="C73" s="1">
        <f t="shared" si="5"/>
        <v>8.0205247737905137E-3</v>
      </c>
      <c r="D73" s="1">
        <f t="shared" si="7"/>
        <v>0.11735295430383297</v>
      </c>
      <c r="E73">
        <f t="shared" si="6"/>
        <v>1.1245162625090743</v>
      </c>
      <c r="J73">
        <f t="shared" si="3"/>
        <v>0.3989422804014327</v>
      </c>
      <c r="K73">
        <f t="shared" si="4"/>
        <v>0.41888939442150436</v>
      </c>
    </row>
    <row r="74" spans="1:11">
      <c r="A74" s="2">
        <v>42808</v>
      </c>
      <c r="B74" s="3">
        <v>1247.42</v>
      </c>
      <c r="C74" s="1">
        <f t="shared" si="5"/>
        <v>1.5495909240540379E-3</v>
      </c>
      <c r="D74" s="1">
        <f t="shared" si="7"/>
        <v>-2.642110868224886E-2</v>
      </c>
      <c r="E74">
        <f t="shared" si="6"/>
        <v>0.97392487502161951</v>
      </c>
      <c r="J74">
        <f t="shared" si="3"/>
        <v>0.3989422804014327</v>
      </c>
      <c r="K74">
        <f t="shared" si="4"/>
        <v>0.41888939442150436</v>
      </c>
    </row>
    <row r="75" spans="1:11">
      <c r="A75" s="2">
        <v>42809</v>
      </c>
      <c r="B75" s="3">
        <v>1263</v>
      </c>
      <c r="C75" s="1">
        <f t="shared" si="5"/>
        <v>1.248977890365709E-2</v>
      </c>
      <c r="D75" s="1">
        <f t="shared" si="7"/>
        <v>0.21665281421422464</v>
      </c>
      <c r="E75">
        <f t="shared" si="6"/>
        <v>1.2419128527906136</v>
      </c>
      <c r="J75">
        <f t="shared" si="3"/>
        <v>0.3989422804014327</v>
      </c>
      <c r="K75">
        <f t="shared" si="4"/>
        <v>0.41888939442150436</v>
      </c>
    </row>
    <row r="76" spans="1:11">
      <c r="A76" s="2">
        <v>42810</v>
      </c>
      <c r="B76" s="3">
        <v>1175.1099999999999</v>
      </c>
      <c r="C76" s="1">
        <f t="shared" si="5"/>
        <v>-6.9588281868566984E-2</v>
      </c>
      <c r="D76" s="1">
        <f t="shared" si="7"/>
        <v>-1.60699374952275</v>
      </c>
      <c r="E76">
        <f t="shared" si="6"/>
        <v>0.20048943046251014</v>
      </c>
      <c r="J76">
        <f t="shared" si="3"/>
        <v>0.3989422804014327</v>
      </c>
      <c r="K76">
        <f t="shared" si="4"/>
        <v>0.41888939442150436</v>
      </c>
    </row>
    <row r="77" spans="1:11">
      <c r="A77" s="2">
        <v>42811</v>
      </c>
      <c r="B77" s="3">
        <v>1069.57</v>
      </c>
      <c r="C77" s="1">
        <f t="shared" si="5"/>
        <v>-8.9812868582515651E-2</v>
      </c>
      <c r="D77" s="1">
        <f t="shared" si="7"/>
        <v>-2.0563525393977455</v>
      </c>
      <c r="E77">
        <f t="shared" si="6"/>
        <v>0.1279197020821749</v>
      </c>
      <c r="J77">
        <f t="shared" si="3"/>
        <v>0.3989422804014327</v>
      </c>
      <c r="K77">
        <f t="shared" si="4"/>
        <v>0.41888939442150436</v>
      </c>
    </row>
    <row r="78" spans="1:11">
      <c r="A78" s="2">
        <v>42812</v>
      </c>
      <c r="B78" s="3">
        <v>970</v>
      </c>
      <c r="C78" s="1">
        <f t="shared" si="5"/>
        <v>-9.3093486167338216E-2</v>
      </c>
      <c r="D78" s="1">
        <f t="shared" si="7"/>
        <v>-2.1292427481722851</v>
      </c>
      <c r="E78">
        <f t="shared" si="6"/>
        <v>0.11892731769143652</v>
      </c>
      <c r="J78">
        <f t="shared" si="3"/>
        <v>0.3989422804014327</v>
      </c>
      <c r="K78">
        <f t="shared" si="4"/>
        <v>0.41888939442150436</v>
      </c>
    </row>
    <row r="79" spans="1:11">
      <c r="A79" s="2">
        <v>42813</v>
      </c>
      <c r="B79" s="3">
        <v>1019.49</v>
      </c>
      <c r="C79" s="1">
        <f t="shared" si="5"/>
        <v>5.1020618556701043E-2</v>
      </c>
      <c r="D79" s="1">
        <f t="shared" si="7"/>
        <v>1.0727480078637412</v>
      </c>
      <c r="E79">
        <f t="shared" si="6"/>
        <v>2.9234020036718178</v>
      </c>
      <c r="J79">
        <f t="shared" ref="J79:J142" si="8">1/SQRT(2*PI())*EXP(-0.5*G79*G79)</f>
        <v>0.3989422804014327</v>
      </c>
      <c r="K79">
        <f t="shared" ref="K79:K142" si="9">J79*1.05</f>
        <v>0.41888939442150436</v>
      </c>
    </row>
    <row r="80" spans="1:11">
      <c r="A80" s="2">
        <v>42814</v>
      </c>
      <c r="B80" s="3">
        <v>1044.96</v>
      </c>
      <c r="C80" s="1">
        <f t="shared" si="5"/>
        <v>2.4983079775181737E-2</v>
      </c>
      <c r="D80" s="1">
        <f t="shared" si="7"/>
        <v>0.49423448451360574</v>
      </c>
      <c r="E80">
        <f t="shared" si="6"/>
        <v>1.639242892804446</v>
      </c>
      <c r="J80">
        <f t="shared" si="8"/>
        <v>0.3989422804014327</v>
      </c>
      <c r="K80">
        <f t="shared" si="9"/>
        <v>0.41888939442150436</v>
      </c>
    </row>
    <row r="81" spans="1:11">
      <c r="A81" s="2">
        <v>42815</v>
      </c>
      <c r="B81" s="3">
        <v>1114.42</v>
      </c>
      <c r="C81" s="1">
        <f t="shared" si="5"/>
        <v>6.6471443883019482E-2</v>
      </c>
      <c r="D81" s="1">
        <f t="shared" si="7"/>
        <v>1.4160412612391442</v>
      </c>
      <c r="E81">
        <f t="shared" si="6"/>
        <v>4.1207750361452034</v>
      </c>
      <c r="J81">
        <f t="shared" si="8"/>
        <v>0.3989422804014327</v>
      </c>
      <c r="K81">
        <f t="shared" si="9"/>
        <v>0.41888939442150436</v>
      </c>
    </row>
    <row r="82" spans="1:11">
      <c r="A82" s="2">
        <v>42816</v>
      </c>
      <c r="B82" s="3">
        <v>1034.57</v>
      </c>
      <c r="C82" s="1">
        <f t="shared" si="5"/>
        <v>-7.1651621471258711E-2</v>
      </c>
      <c r="D82" s="1">
        <f t="shared" si="7"/>
        <v>-1.6528379390768062</v>
      </c>
      <c r="E82">
        <f t="shared" si="6"/>
        <v>0.19150565532451078</v>
      </c>
      <c r="J82">
        <f t="shared" si="8"/>
        <v>0.3989422804014327</v>
      </c>
      <c r="K82">
        <f t="shared" si="9"/>
        <v>0.41888939442150436</v>
      </c>
    </row>
    <row r="83" spans="1:11">
      <c r="A83" s="2">
        <v>42817</v>
      </c>
      <c r="B83" s="3">
        <v>1025.1400000000001</v>
      </c>
      <c r="C83" s="1">
        <f t="shared" si="5"/>
        <v>-9.11489797693712E-3</v>
      </c>
      <c r="D83" s="1">
        <f t="shared" si="7"/>
        <v>-0.26336942782291123</v>
      </c>
      <c r="E83">
        <f t="shared" si="6"/>
        <v>0.76845795511695858</v>
      </c>
      <c r="J83">
        <f t="shared" si="8"/>
        <v>0.3989422804014327</v>
      </c>
      <c r="K83">
        <f t="shared" si="9"/>
        <v>0.41888939442150436</v>
      </c>
    </row>
    <row r="84" spans="1:11">
      <c r="A84" s="2">
        <v>42818</v>
      </c>
      <c r="B84" s="3">
        <v>934.87</v>
      </c>
      <c r="C84" s="1">
        <f t="shared" si="5"/>
        <v>-8.8056265485689844E-2</v>
      </c>
      <c r="D84" s="1">
        <f t="shared" si="7"/>
        <v>-2.01732355685068</v>
      </c>
      <c r="E84">
        <f t="shared" si="6"/>
        <v>0.13301098544364967</v>
      </c>
      <c r="J84">
        <f t="shared" si="8"/>
        <v>0.3989422804014327</v>
      </c>
      <c r="K84">
        <f t="shared" si="9"/>
        <v>0.41888939442150436</v>
      </c>
    </row>
    <row r="85" spans="1:11">
      <c r="A85" s="2">
        <v>42819</v>
      </c>
      <c r="B85" s="3">
        <v>963.72</v>
      </c>
      <c r="C85" s="1">
        <f t="shared" si="5"/>
        <v>3.0859905655331782E-2</v>
      </c>
      <c r="D85" s="1">
        <f t="shared" si="7"/>
        <v>0.62480839453516124</v>
      </c>
      <c r="E85">
        <f t="shared" si="6"/>
        <v>1.8678880255890591</v>
      </c>
      <c r="J85">
        <f t="shared" si="8"/>
        <v>0.3989422804014327</v>
      </c>
      <c r="K85">
        <f t="shared" si="9"/>
        <v>0.41888939442150436</v>
      </c>
    </row>
    <row r="86" spans="1:11">
      <c r="A86" s="2">
        <v>42820</v>
      </c>
      <c r="B86" s="3">
        <v>973.08</v>
      </c>
      <c r="C86" s="1">
        <f t="shared" si="5"/>
        <v>9.7123645872245184E-3</v>
      </c>
      <c r="D86" s="1">
        <f t="shared" si="7"/>
        <v>0.1549429976495747</v>
      </c>
      <c r="E86">
        <f t="shared" si="6"/>
        <v>1.16759140375383</v>
      </c>
      <c r="J86">
        <f t="shared" si="8"/>
        <v>0.3989422804014327</v>
      </c>
      <c r="K86">
        <f t="shared" si="9"/>
        <v>0.41888939442150436</v>
      </c>
    </row>
    <row r="87" spans="1:11">
      <c r="A87" s="2">
        <v>42821</v>
      </c>
      <c r="B87" s="3">
        <v>1042.08</v>
      </c>
      <c r="C87" s="1">
        <f t="shared" si="5"/>
        <v>7.0908866691330494E-2</v>
      </c>
      <c r="D87" s="1">
        <f t="shared" si="7"/>
        <v>1.5146338788045308</v>
      </c>
      <c r="E87">
        <f t="shared" si="6"/>
        <v>4.5477557922197462</v>
      </c>
      <c r="J87">
        <f t="shared" si="8"/>
        <v>0.3989422804014327</v>
      </c>
      <c r="K87">
        <f t="shared" si="9"/>
        <v>0.41888939442150436</v>
      </c>
    </row>
    <row r="88" spans="1:11">
      <c r="A88" s="2">
        <v>42822</v>
      </c>
      <c r="B88" s="3">
        <v>1045.4000000000001</v>
      </c>
      <c r="C88" s="1">
        <f t="shared" si="5"/>
        <v>3.1859358206665169E-3</v>
      </c>
      <c r="D88" s="1">
        <f t="shared" si="7"/>
        <v>9.9359241194536419E-3</v>
      </c>
      <c r="E88">
        <f t="shared" si="6"/>
        <v>1.0099854493037628</v>
      </c>
      <c r="J88">
        <f t="shared" si="8"/>
        <v>0.3989422804014327</v>
      </c>
      <c r="K88">
        <f t="shared" si="9"/>
        <v>0.41888939442150436</v>
      </c>
    </row>
    <row r="89" spans="1:11">
      <c r="A89" s="2">
        <v>42823</v>
      </c>
      <c r="B89" s="3">
        <v>1043.27</v>
      </c>
      <c r="C89" s="1">
        <f t="shared" si="5"/>
        <v>-2.0374976085709862E-3</v>
      </c>
      <c r="D89" s="1">
        <f t="shared" si="7"/>
        <v>-0.10612062417757182</v>
      </c>
      <c r="E89">
        <f t="shared" si="6"/>
        <v>0.89931616226059974</v>
      </c>
      <c r="J89">
        <f t="shared" si="8"/>
        <v>0.3989422804014327</v>
      </c>
      <c r="K89">
        <f t="shared" si="9"/>
        <v>0.41888939442150436</v>
      </c>
    </row>
    <row r="90" spans="1:11">
      <c r="A90" s="2">
        <v>42824</v>
      </c>
      <c r="B90" s="3">
        <v>1042.3399999999999</v>
      </c>
      <c r="C90" s="1">
        <f t="shared" si="5"/>
        <v>-8.9142791415459434E-4</v>
      </c>
      <c r="D90" s="1">
        <f t="shared" si="7"/>
        <v>-8.0656742107726165E-2</v>
      </c>
      <c r="E90">
        <f t="shared" si="6"/>
        <v>0.92251029604280643</v>
      </c>
      <c r="J90">
        <f t="shared" si="8"/>
        <v>0.3989422804014327</v>
      </c>
      <c r="K90">
        <f t="shared" si="9"/>
        <v>0.41888939442150436</v>
      </c>
    </row>
    <row r="91" spans="1:11">
      <c r="A91" s="2">
        <v>42825</v>
      </c>
      <c r="B91" s="3">
        <v>1088.99</v>
      </c>
      <c r="C91" s="1">
        <f t="shared" si="5"/>
        <v>4.4755070322543597E-2</v>
      </c>
      <c r="D91" s="1">
        <f t="shared" si="7"/>
        <v>0.93353729309236833</v>
      </c>
      <c r="E91">
        <f t="shared" si="6"/>
        <v>2.5434903545873113</v>
      </c>
      <c r="J91">
        <f t="shared" si="8"/>
        <v>0.3989422804014327</v>
      </c>
      <c r="K91">
        <f t="shared" si="9"/>
        <v>0.41888939442150436</v>
      </c>
    </row>
    <row r="92" spans="1:11">
      <c r="A92" s="2">
        <v>42826</v>
      </c>
      <c r="B92" s="3">
        <v>1092</v>
      </c>
      <c r="C92" s="1">
        <f t="shared" si="5"/>
        <v>2.7640290544449359E-3</v>
      </c>
      <c r="D92" s="1">
        <f t="shared" si="7"/>
        <v>5.618134594495989E-4</v>
      </c>
      <c r="E92">
        <f t="shared" si="6"/>
        <v>1.00056197130619</v>
      </c>
      <c r="J92">
        <f t="shared" si="8"/>
        <v>0.3989422804014327</v>
      </c>
      <c r="K92">
        <f t="shared" si="9"/>
        <v>0.41888939442150436</v>
      </c>
    </row>
    <row r="93" spans="1:11">
      <c r="A93" s="2">
        <v>42827</v>
      </c>
      <c r="B93" s="3">
        <v>1113.99</v>
      </c>
      <c r="C93" s="1">
        <f t="shared" si="5"/>
        <v>2.0137362637362644E-2</v>
      </c>
      <c r="D93" s="1">
        <f t="shared" si="7"/>
        <v>0.38657020341236864</v>
      </c>
      <c r="E93">
        <f t="shared" si="6"/>
        <v>1.471923727507686</v>
      </c>
      <c r="J93">
        <f t="shared" si="8"/>
        <v>0.3989422804014327</v>
      </c>
      <c r="K93">
        <f t="shared" si="9"/>
        <v>0.41888939442150436</v>
      </c>
    </row>
    <row r="94" spans="1:11">
      <c r="A94" s="2">
        <v>42828</v>
      </c>
      <c r="B94" s="3">
        <v>1152.5999999999999</v>
      </c>
      <c r="C94" s="1">
        <f t="shared" si="5"/>
        <v>3.465919801793544E-2</v>
      </c>
      <c r="D94" s="1">
        <f t="shared" si="7"/>
        <v>0.70922274834064236</v>
      </c>
      <c r="E94">
        <f t="shared" si="6"/>
        <v>2.0324109497942455</v>
      </c>
      <c r="J94">
        <f t="shared" si="8"/>
        <v>0.3989422804014327</v>
      </c>
      <c r="K94">
        <f t="shared" si="9"/>
        <v>0.41888939442150436</v>
      </c>
    </row>
    <row r="95" spans="1:11">
      <c r="A95" s="2">
        <v>42829</v>
      </c>
      <c r="B95" s="3">
        <v>1143.99</v>
      </c>
      <c r="C95" s="1">
        <f t="shared" si="5"/>
        <v>-7.4700676730868479E-3</v>
      </c>
      <c r="D95" s="1">
        <f t="shared" si="7"/>
        <v>-0.22682386249978309</v>
      </c>
      <c r="E95">
        <f t="shared" si="6"/>
        <v>0.79706116228733115</v>
      </c>
      <c r="J95">
        <f t="shared" si="8"/>
        <v>0.3989422804014327</v>
      </c>
      <c r="K95">
        <f t="shared" si="9"/>
        <v>0.41888939442150436</v>
      </c>
    </row>
    <row r="96" spans="1:11">
      <c r="A96" s="2">
        <v>42830</v>
      </c>
      <c r="B96" s="3">
        <v>1132.99</v>
      </c>
      <c r="C96" s="1">
        <f t="shared" si="5"/>
        <v>-9.6154686666841491E-3</v>
      </c>
      <c r="D96" s="1">
        <f t="shared" si="7"/>
        <v>-0.27449132823912498</v>
      </c>
      <c r="E96">
        <f t="shared" si="6"/>
        <v>0.75995859439955415</v>
      </c>
      <c r="J96">
        <f t="shared" si="8"/>
        <v>0.3989422804014327</v>
      </c>
      <c r="K96">
        <f t="shared" si="9"/>
        <v>0.41888939442150436</v>
      </c>
    </row>
    <row r="97" spans="1:11">
      <c r="A97" s="2">
        <v>42831</v>
      </c>
      <c r="B97" s="3">
        <v>1192.3</v>
      </c>
      <c r="C97" s="1">
        <f t="shared" si="5"/>
        <v>5.2348211369914958E-2</v>
      </c>
      <c r="D97" s="1">
        <f t="shared" si="7"/>
        <v>1.102245050667642</v>
      </c>
      <c r="E97">
        <f t="shared" si="6"/>
        <v>3.0109181054307075</v>
      </c>
      <c r="J97">
        <f t="shared" si="8"/>
        <v>0.3989422804014327</v>
      </c>
      <c r="K97">
        <f t="shared" si="9"/>
        <v>0.41888939442150436</v>
      </c>
    </row>
    <row r="98" spans="1:11">
      <c r="A98" s="2">
        <v>42832</v>
      </c>
      <c r="B98" s="3">
        <v>1194</v>
      </c>
      <c r="C98" s="1">
        <f t="shared" si="5"/>
        <v>1.4258156504235893E-3</v>
      </c>
      <c r="D98" s="1">
        <f t="shared" si="7"/>
        <v>-2.9171202316383038E-2</v>
      </c>
      <c r="E98">
        <f t="shared" si="6"/>
        <v>0.97125016995312463</v>
      </c>
      <c r="J98">
        <f t="shared" si="8"/>
        <v>0.3989422804014327</v>
      </c>
      <c r="K98">
        <f t="shared" si="9"/>
        <v>0.41888939442150436</v>
      </c>
    </row>
    <row r="99" spans="1:11">
      <c r="A99" s="2">
        <v>42833</v>
      </c>
      <c r="B99" s="3">
        <v>1184.5</v>
      </c>
      <c r="C99" s="1">
        <f t="shared" si="5"/>
        <v>-7.9564489112227809E-3</v>
      </c>
      <c r="D99" s="1">
        <f t="shared" si="7"/>
        <v>-0.23763049542029302</v>
      </c>
      <c r="E99">
        <f t="shared" si="6"/>
        <v>0.78849398941258408</v>
      </c>
      <c r="J99">
        <f t="shared" si="8"/>
        <v>0.3989422804014327</v>
      </c>
      <c r="K99">
        <f t="shared" si="9"/>
        <v>0.41888939442150436</v>
      </c>
    </row>
    <row r="100" spans="1:11">
      <c r="A100" s="2">
        <v>42834</v>
      </c>
      <c r="B100" s="3">
        <v>1210.97</v>
      </c>
      <c r="C100" s="1">
        <f t="shared" si="5"/>
        <v>2.2346981848881408E-2</v>
      </c>
      <c r="D100" s="1">
        <f t="shared" si="7"/>
        <v>0.43566449784795352</v>
      </c>
      <c r="E100">
        <f t="shared" si="6"/>
        <v>1.5459900247496721</v>
      </c>
      <c r="J100">
        <f t="shared" si="8"/>
        <v>0.3989422804014327</v>
      </c>
      <c r="K100">
        <f t="shared" si="9"/>
        <v>0.41888939442150436</v>
      </c>
    </row>
    <row r="101" spans="1:11">
      <c r="A101" s="2">
        <v>42835</v>
      </c>
      <c r="B101" s="3">
        <v>1210</v>
      </c>
      <c r="C101" s="1">
        <f t="shared" si="5"/>
        <v>-8.0101075996930331E-4</v>
      </c>
      <c r="D101" s="1">
        <f t="shared" si="7"/>
        <v>-7.8647813887669074E-2</v>
      </c>
      <c r="E101">
        <f t="shared" si="6"/>
        <v>0.92436541578711651</v>
      </c>
      <c r="J101">
        <f t="shared" si="8"/>
        <v>0.3989422804014327</v>
      </c>
      <c r="K101">
        <f t="shared" si="9"/>
        <v>0.41888939442150436</v>
      </c>
    </row>
    <row r="102" spans="1:11">
      <c r="A102" s="2">
        <v>42836</v>
      </c>
      <c r="B102" s="3">
        <v>1223.99</v>
      </c>
      <c r="C102" s="1">
        <f t="shared" si="5"/>
        <v>1.1561983471074387E-2</v>
      </c>
      <c r="D102" s="1">
        <f t="shared" si="7"/>
        <v>0.1960386459875201</v>
      </c>
      <c r="E102">
        <f t="shared" si="6"/>
        <v>1.2165739201263783</v>
      </c>
      <c r="J102">
        <f t="shared" si="8"/>
        <v>0.3989422804014327</v>
      </c>
      <c r="K102">
        <f t="shared" si="9"/>
        <v>0.41888939442150436</v>
      </c>
    </row>
    <row r="103" spans="1:11">
      <c r="A103" s="2">
        <v>42837</v>
      </c>
      <c r="B103" s="3">
        <v>1214.17</v>
      </c>
      <c r="C103" s="1">
        <f t="shared" si="5"/>
        <v>-8.02294136389998E-3</v>
      </c>
      <c r="D103" s="1">
        <f t="shared" si="7"/>
        <v>-0.23910785406763879</v>
      </c>
      <c r="E103">
        <f t="shared" si="6"/>
        <v>0.78732996105434183</v>
      </c>
      <c r="J103">
        <f t="shared" si="8"/>
        <v>0.3989422804014327</v>
      </c>
      <c r="K103">
        <f t="shared" si="9"/>
        <v>0.41888939442150436</v>
      </c>
    </row>
    <row r="104" spans="1:11">
      <c r="A104" s="2">
        <v>42838</v>
      </c>
      <c r="B104" s="3">
        <v>1177.05</v>
      </c>
      <c r="C104" s="1">
        <f t="shared" si="5"/>
        <v>-3.0572325127453417E-2</v>
      </c>
      <c r="D104" s="1">
        <f t="shared" si="7"/>
        <v>-0.74012001039658837</v>
      </c>
      <c r="E104">
        <f t="shared" si="6"/>
        <v>0.47705666032649291</v>
      </c>
      <c r="J104">
        <f t="shared" si="8"/>
        <v>0.3989422804014327</v>
      </c>
      <c r="K104">
        <f t="shared" si="9"/>
        <v>0.41888939442150436</v>
      </c>
    </row>
    <row r="105" spans="1:11">
      <c r="A105" s="2">
        <v>42839</v>
      </c>
      <c r="B105" s="3">
        <v>1173.74</v>
      </c>
      <c r="C105" s="1">
        <f t="shared" si="5"/>
        <v>-2.8121150333460308E-3</v>
      </c>
      <c r="D105" s="1">
        <f t="shared" si="7"/>
        <v>-0.12333141585090336</v>
      </c>
      <c r="E105">
        <f t="shared" si="6"/>
        <v>0.88397065212350401</v>
      </c>
      <c r="J105">
        <f t="shared" si="8"/>
        <v>0.3989422804014327</v>
      </c>
      <c r="K105">
        <f t="shared" si="9"/>
        <v>0.41888939442150436</v>
      </c>
    </row>
    <row r="106" spans="1:11">
      <c r="A106" s="2">
        <v>42840</v>
      </c>
      <c r="B106" s="3">
        <v>1178.8499999999999</v>
      </c>
      <c r="C106" s="1">
        <f t="shared" si="5"/>
        <v>4.3536047165470201E-3</v>
      </c>
      <c r="D106" s="1">
        <f t="shared" si="7"/>
        <v>3.5879706776117473E-2</v>
      </c>
      <c r="E106">
        <f t="shared" si="6"/>
        <v>1.0365311513172353</v>
      </c>
      <c r="J106">
        <f t="shared" si="8"/>
        <v>0.3989422804014327</v>
      </c>
      <c r="K106">
        <f t="shared" si="9"/>
        <v>0.41888939442150436</v>
      </c>
    </row>
    <row r="107" spans="1:11">
      <c r="A107" s="2">
        <v>42841</v>
      </c>
      <c r="B107" s="3">
        <v>1177.99</v>
      </c>
      <c r="C107" s="1">
        <f t="shared" si="5"/>
        <v>-7.2952453662459183E-4</v>
      </c>
      <c r="D107" s="1">
        <f t="shared" si="7"/>
        <v>-7.7059501440584141E-2</v>
      </c>
      <c r="E107">
        <f t="shared" si="6"/>
        <v>0.92583476346537119</v>
      </c>
      <c r="J107">
        <f t="shared" si="8"/>
        <v>0.3989422804014327</v>
      </c>
      <c r="K107">
        <f t="shared" si="9"/>
        <v>0.41888939442150436</v>
      </c>
    </row>
    <row r="108" spans="1:11">
      <c r="A108" s="2">
        <v>42842</v>
      </c>
      <c r="B108" s="3">
        <v>1189.9100000000001</v>
      </c>
      <c r="C108" s="1">
        <f t="shared" si="5"/>
        <v>1.0118931400096837E-2</v>
      </c>
      <c r="D108" s="1">
        <f t="shared" si="7"/>
        <v>0.16397627845870177</v>
      </c>
      <c r="E108">
        <f t="shared" si="6"/>
        <v>1.1781863663646832</v>
      </c>
      <c r="J108">
        <f t="shared" si="8"/>
        <v>0.3989422804014327</v>
      </c>
      <c r="K108">
        <f t="shared" si="9"/>
        <v>0.41888939442150436</v>
      </c>
    </row>
    <row r="109" spans="1:11">
      <c r="A109" s="2">
        <v>42843</v>
      </c>
      <c r="B109" s="3">
        <v>1201.94</v>
      </c>
      <c r="C109" s="1">
        <f t="shared" si="5"/>
        <v>1.0110008319956948E-2</v>
      </c>
      <c r="D109" s="1">
        <f t="shared" si="7"/>
        <v>0.16377802152765394</v>
      </c>
      <c r="E109">
        <f t="shared" si="6"/>
        <v>1.1779528059047404</v>
      </c>
      <c r="J109">
        <f t="shared" si="8"/>
        <v>0.3989422804014327</v>
      </c>
      <c r="K109">
        <f t="shared" si="9"/>
        <v>0.41888939442150436</v>
      </c>
    </row>
    <row r="110" spans="1:11">
      <c r="A110" s="2">
        <v>42844</v>
      </c>
      <c r="B110" s="3">
        <v>1214.21</v>
      </c>
      <c r="C110" s="1">
        <f t="shared" si="5"/>
        <v>1.0208496264372582E-2</v>
      </c>
      <c r="D110" s="1">
        <f t="shared" si="7"/>
        <v>0.16596627012555296</v>
      </c>
      <c r="E110">
        <f t="shared" si="6"/>
        <v>1.1805332818123433</v>
      </c>
      <c r="J110">
        <f t="shared" si="8"/>
        <v>0.3989422804014327</v>
      </c>
      <c r="K110">
        <f t="shared" si="9"/>
        <v>0.41888939442150436</v>
      </c>
    </row>
    <row r="111" spans="1:11">
      <c r="A111" s="2">
        <v>42845</v>
      </c>
      <c r="B111" s="3">
        <v>1236.1500000000001</v>
      </c>
      <c r="C111" s="1">
        <f t="shared" si="5"/>
        <v>1.8069361971981827E-2</v>
      </c>
      <c r="D111" s="1">
        <f t="shared" si="7"/>
        <v>0.34062245231121513</v>
      </c>
      <c r="E111">
        <f t="shared" si="6"/>
        <v>1.4058223756662362</v>
      </c>
      <c r="J111">
        <f t="shared" si="8"/>
        <v>0.3989422804014327</v>
      </c>
      <c r="K111">
        <f t="shared" si="9"/>
        <v>0.41888939442150436</v>
      </c>
    </row>
    <row r="112" spans="1:11">
      <c r="A112" s="2">
        <v>42846</v>
      </c>
      <c r="B112" s="3">
        <v>1249.99</v>
      </c>
      <c r="C112" s="1">
        <f t="shared" si="5"/>
        <v>1.1196052259029986E-2</v>
      </c>
      <c r="D112" s="1">
        <f t="shared" si="7"/>
        <v>0.18790822488436085</v>
      </c>
      <c r="E112">
        <f t="shared" si="6"/>
        <v>1.2067227631464028</v>
      </c>
      <c r="J112">
        <f t="shared" si="8"/>
        <v>0.3989422804014327</v>
      </c>
      <c r="K112">
        <f t="shared" si="9"/>
        <v>0.41888939442150436</v>
      </c>
    </row>
    <row r="113" spans="1:11">
      <c r="A113" s="2">
        <v>42847</v>
      </c>
      <c r="B113" s="3">
        <v>1247</v>
      </c>
      <c r="C113" s="1">
        <f t="shared" si="5"/>
        <v>-2.3920191361530966E-3</v>
      </c>
      <c r="D113" s="1">
        <f t="shared" si="7"/>
        <v>-0.11399753987785949</v>
      </c>
      <c r="E113">
        <f t="shared" si="6"/>
        <v>0.89226015094866074</v>
      </c>
      <c r="J113">
        <f t="shared" si="8"/>
        <v>0.3989422804014327</v>
      </c>
      <c r="K113">
        <f t="shared" si="9"/>
        <v>0.41888939442150436</v>
      </c>
    </row>
    <row r="114" spans="1:11">
      <c r="A114" s="2">
        <v>42848</v>
      </c>
      <c r="B114" s="3">
        <v>1251.98</v>
      </c>
      <c r="C114" s="1">
        <f t="shared" si="5"/>
        <v>3.9935846030473279E-3</v>
      </c>
      <c r="D114" s="1">
        <f t="shared" si="7"/>
        <v>2.7880621068160649E-2</v>
      </c>
      <c r="E114">
        <f t="shared" si="6"/>
        <v>1.0282729229708218</v>
      </c>
      <c r="J114">
        <f t="shared" si="8"/>
        <v>0.3989422804014327</v>
      </c>
      <c r="K114">
        <f t="shared" si="9"/>
        <v>0.41888939442150436</v>
      </c>
    </row>
    <row r="115" spans="1:11">
      <c r="A115" s="2">
        <v>42849</v>
      </c>
      <c r="B115" s="3">
        <v>1257.29</v>
      </c>
      <c r="C115" s="1">
        <f t="shared" si="5"/>
        <v>4.2412818096135285E-3</v>
      </c>
      <c r="D115" s="1">
        <f t="shared" si="7"/>
        <v>3.3384066877574343E-2</v>
      </c>
      <c r="E115">
        <f t="shared" si="6"/>
        <v>1.033947568007646</v>
      </c>
      <c r="J115">
        <f t="shared" si="8"/>
        <v>0.3989422804014327</v>
      </c>
      <c r="K115">
        <f t="shared" si="9"/>
        <v>0.41888939442150436</v>
      </c>
    </row>
    <row r="116" spans="1:11">
      <c r="A116" s="2">
        <v>42850</v>
      </c>
      <c r="B116" s="3">
        <v>1281.1600000000001</v>
      </c>
      <c r="C116" s="1">
        <f t="shared" si="5"/>
        <v>1.8985277859523354E-2</v>
      </c>
      <c r="D116" s="1">
        <f t="shared" si="7"/>
        <v>0.36097267556542306</v>
      </c>
      <c r="E116">
        <f t="shared" si="6"/>
        <v>1.4347242573138457</v>
      </c>
      <c r="J116">
        <f t="shared" si="8"/>
        <v>0.3989422804014327</v>
      </c>
      <c r="K116">
        <f t="shared" si="9"/>
        <v>0.41888939442150436</v>
      </c>
    </row>
    <row r="117" spans="1:11">
      <c r="A117" s="2">
        <v>42851</v>
      </c>
      <c r="B117" s="3">
        <v>1298.44</v>
      </c>
      <c r="C117" s="1">
        <f t="shared" si="5"/>
        <v>1.3487776702363461E-2</v>
      </c>
      <c r="D117" s="1">
        <f t="shared" si="7"/>
        <v>0.23882676958189139</v>
      </c>
      <c r="E117">
        <f t="shared" si="6"/>
        <v>1.2697585567251066</v>
      </c>
      <c r="J117">
        <f t="shared" si="8"/>
        <v>0.3989422804014327</v>
      </c>
      <c r="K117">
        <f t="shared" si="9"/>
        <v>0.41888939442150436</v>
      </c>
    </row>
    <row r="118" spans="1:11">
      <c r="A118" s="2">
        <v>42852</v>
      </c>
      <c r="B118" s="3">
        <v>1349.26</v>
      </c>
      <c r="C118" s="1">
        <f t="shared" si="5"/>
        <v>3.9139274822094151E-2</v>
      </c>
      <c r="D118" s="1">
        <f t="shared" si="7"/>
        <v>0.80876307120298008</v>
      </c>
      <c r="E118">
        <f t="shared" si="6"/>
        <v>2.2451292034874668</v>
      </c>
      <c r="J118">
        <f t="shared" si="8"/>
        <v>0.3989422804014327</v>
      </c>
      <c r="K118">
        <f t="shared" si="9"/>
        <v>0.41888939442150436</v>
      </c>
    </row>
    <row r="119" spans="1:11">
      <c r="A119" s="2">
        <v>42853</v>
      </c>
      <c r="B119" s="3">
        <v>1353.34</v>
      </c>
      <c r="C119" s="1">
        <f t="shared" si="5"/>
        <v>3.0238797563108127E-3</v>
      </c>
      <c r="D119" s="1">
        <f t="shared" si="7"/>
        <v>6.3352909890589618E-3</v>
      </c>
      <c r="E119">
        <f t="shared" si="6"/>
        <v>1.0063554013910028</v>
      </c>
      <c r="J119">
        <f t="shared" si="8"/>
        <v>0.3989422804014327</v>
      </c>
      <c r="K119">
        <f t="shared" si="9"/>
        <v>0.41888939442150436</v>
      </c>
    </row>
    <row r="120" spans="1:11">
      <c r="A120" s="2">
        <v>42854</v>
      </c>
      <c r="B120" s="3">
        <v>1365.43</v>
      </c>
      <c r="C120" s="1">
        <f t="shared" si="5"/>
        <v>8.9334535297856763E-3</v>
      </c>
      <c r="D120" s="1">
        <f t="shared" si="7"/>
        <v>0.13763680815154292</v>
      </c>
      <c r="E120">
        <f t="shared" si="6"/>
        <v>1.1475586906166881</v>
      </c>
      <c r="J120">
        <f t="shared" si="8"/>
        <v>0.3989422804014327</v>
      </c>
      <c r="K120">
        <f t="shared" si="9"/>
        <v>0.41888939442150436</v>
      </c>
    </row>
    <row r="121" spans="1:11">
      <c r="A121" s="2">
        <v>42855</v>
      </c>
      <c r="B121" s="3">
        <v>1384.55</v>
      </c>
      <c r="C121" s="1">
        <f t="shared" si="5"/>
        <v>1.4002914832689988E-2</v>
      </c>
      <c r="D121" s="1">
        <f t="shared" si="7"/>
        <v>0.25027233581946229</v>
      </c>
      <c r="E121">
        <f t="shared" si="6"/>
        <v>1.2843751504221557</v>
      </c>
      <c r="J121">
        <f t="shared" si="8"/>
        <v>0.3989422804014327</v>
      </c>
      <c r="K121">
        <f t="shared" si="9"/>
        <v>0.41888939442150436</v>
      </c>
    </row>
    <row r="122" spans="1:11">
      <c r="A122" s="2">
        <v>42856</v>
      </c>
      <c r="B122" s="3">
        <v>1436.5</v>
      </c>
      <c r="C122" s="1">
        <f t="shared" si="5"/>
        <v>3.7521216279657682E-2</v>
      </c>
      <c r="D122" s="1">
        <f t="shared" si="7"/>
        <v>0.77281233268555516</v>
      </c>
      <c r="E122">
        <f t="shared" si="6"/>
        <v>2.1658487840539338</v>
      </c>
      <c r="J122">
        <f t="shared" si="8"/>
        <v>0.3989422804014327</v>
      </c>
      <c r="K122">
        <f t="shared" si="9"/>
        <v>0.41888939442150436</v>
      </c>
    </row>
    <row r="123" spans="1:11">
      <c r="A123" s="2">
        <v>42857</v>
      </c>
      <c r="B123" s="3">
        <v>1471.99</v>
      </c>
      <c r="C123" s="1">
        <f t="shared" si="5"/>
        <v>2.4705882352941182E-2</v>
      </c>
      <c r="D123" s="1">
        <f t="shared" si="7"/>
        <v>0.48807558989804484</v>
      </c>
      <c r="E123">
        <f t="shared" si="6"/>
        <v>1.6291779947167839</v>
      </c>
      <c r="J123">
        <f t="shared" si="8"/>
        <v>0.3989422804014327</v>
      </c>
      <c r="K123">
        <f t="shared" si="9"/>
        <v>0.41888939442150436</v>
      </c>
    </row>
    <row r="124" spans="1:11">
      <c r="A124" s="2">
        <v>42858</v>
      </c>
      <c r="B124" s="3">
        <v>1533</v>
      </c>
      <c r="C124" s="1">
        <f t="shared" si="5"/>
        <v>4.1447292440845378E-2</v>
      </c>
      <c r="D124" s="1">
        <f t="shared" si="7"/>
        <v>0.8600436248598281</v>
      </c>
      <c r="E124">
        <f t="shared" si="6"/>
        <v>2.363263788508541</v>
      </c>
      <c r="J124">
        <f t="shared" si="8"/>
        <v>0.3989422804014327</v>
      </c>
      <c r="K124">
        <f t="shared" si="9"/>
        <v>0.41888939442150436</v>
      </c>
    </row>
    <row r="125" spans="1:11">
      <c r="A125" s="2">
        <v>42859</v>
      </c>
      <c r="B125" s="3">
        <v>1563.39</v>
      </c>
      <c r="C125" s="1">
        <f t="shared" si="5"/>
        <v>1.9823874755381669E-2</v>
      </c>
      <c r="D125" s="1">
        <f t="shared" si="7"/>
        <v>0.37960499135242126</v>
      </c>
      <c r="E125">
        <f t="shared" si="6"/>
        <v>1.4617070884426289</v>
      </c>
      <c r="J125">
        <f t="shared" si="8"/>
        <v>0.3989422804014327</v>
      </c>
      <c r="K125">
        <f t="shared" si="9"/>
        <v>0.41888939442150436</v>
      </c>
    </row>
    <row r="126" spans="1:11">
      <c r="A126" s="2">
        <v>42860</v>
      </c>
      <c r="B126" s="3">
        <v>1551.3</v>
      </c>
      <c r="C126" s="1">
        <f t="shared" si="5"/>
        <v>-7.7331951720301046E-3</v>
      </c>
      <c r="D126" s="1">
        <f t="shared" si="7"/>
        <v>-0.23267014535244718</v>
      </c>
      <c r="E126">
        <f t="shared" si="6"/>
        <v>0.79241491216162907</v>
      </c>
      <c r="J126">
        <f t="shared" si="8"/>
        <v>0.3989422804014327</v>
      </c>
      <c r="K126">
        <f t="shared" si="9"/>
        <v>0.41888939442150436</v>
      </c>
    </row>
    <row r="127" spans="1:11">
      <c r="A127" s="2">
        <v>42861</v>
      </c>
      <c r="B127" s="3">
        <v>1585.39</v>
      </c>
      <c r="C127" s="1">
        <f t="shared" si="5"/>
        <v>2.1975117643267032E-2</v>
      </c>
      <c r="D127" s="1">
        <f t="shared" si="7"/>
        <v>0.42740225487626127</v>
      </c>
      <c r="E127">
        <f t="shared" si="6"/>
        <v>1.5332693027459263</v>
      </c>
      <c r="J127">
        <f t="shared" si="8"/>
        <v>0.3989422804014327</v>
      </c>
      <c r="K127">
        <f t="shared" si="9"/>
        <v>0.41888939442150436</v>
      </c>
    </row>
    <row r="128" spans="1:11">
      <c r="A128" s="2">
        <v>42862</v>
      </c>
      <c r="B128" s="3">
        <v>1609.57</v>
      </c>
      <c r="C128" s="1">
        <f t="shared" si="5"/>
        <v>1.5251767703845637E-2</v>
      </c>
      <c r="D128" s="1">
        <f t="shared" si="7"/>
        <v>0.27801989985385489</v>
      </c>
      <c r="E128">
        <f t="shared" si="6"/>
        <v>1.320512474952898</v>
      </c>
      <c r="J128">
        <f t="shared" si="8"/>
        <v>0.3989422804014327</v>
      </c>
      <c r="K128">
        <f t="shared" si="9"/>
        <v>0.41888939442150436</v>
      </c>
    </row>
    <row r="129" spans="1:11">
      <c r="A129" s="2">
        <v>42863</v>
      </c>
      <c r="B129" s="3">
        <v>1713</v>
      </c>
      <c r="C129" s="1">
        <f t="shared" si="5"/>
        <v>6.4259398472884102E-2</v>
      </c>
      <c r="D129" s="1">
        <f t="shared" si="7"/>
        <v>1.3668930604523553</v>
      </c>
      <c r="E129">
        <f t="shared" si="6"/>
        <v>3.923142773219412</v>
      </c>
      <c r="J129">
        <f t="shared" si="8"/>
        <v>0.3989422804014327</v>
      </c>
      <c r="K129">
        <f t="shared" si="9"/>
        <v>0.41888939442150436</v>
      </c>
    </row>
    <row r="130" spans="1:11">
      <c r="A130" s="2">
        <v>42864</v>
      </c>
      <c r="B130" s="3">
        <v>1720.43</v>
      </c>
      <c r="C130" s="1">
        <f t="shared" si="5"/>
        <v>4.3374197314653027E-3</v>
      </c>
      <c r="D130" s="1">
        <f t="shared" si="7"/>
        <v>3.5520101637415209E-2</v>
      </c>
      <c r="E130">
        <f t="shared" si="6"/>
        <v>1.0361584764007201</v>
      </c>
      <c r="J130">
        <f t="shared" si="8"/>
        <v>0.3989422804014327</v>
      </c>
      <c r="K130">
        <f t="shared" si="9"/>
        <v>0.41888939442150436</v>
      </c>
    </row>
    <row r="131" spans="1:11">
      <c r="A131" s="2">
        <v>42865</v>
      </c>
      <c r="B131" s="3">
        <v>1794.99</v>
      </c>
      <c r="C131" s="1">
        <f t="shared" si="5"/>
        <v>4.3338002708625138E-2</v>
      </c>
      <c r="D131" s="1">
        <f t="shared" si="7"/>
        <v>0.90205225969377389</v>
      </c>
      <c r="E131">
        <f t="shared" si="6"/>
        <v>2.4646560386709138</v>
      </c>
      <c r="J131">
        <f t="shared" si="8"/>
        <v>0.3989422804014327</v>
      </c>
      <c r="K131">
        <f t="shared" si="9"/>
        <v>0.41888939442150436</v>
      </c>
    </row>
    <row r="132" spans="1:11">
      <c r="A132" s="2">
        <v>42866</v>
      </c>
      <c r="B132" s="3">
        <v>1837.93</v>
      </c>
      <c r="C132" s="1">
        <f t="shared" ref="C132:C195" si="10">(B132-B131)/B131</f>
        <v>2.392213884199915E-2</v>
      </c>
      <c r="D132" s="1">
        <f t="shared" si="7"/>
        <v>0.4706620308161974</v>
      </c>
      <c r="E132">
        <f t="shared" ref="E132:E195" si="11">EXP(D132)</f>
        <v>1.6010537893829637</v>
      </c>
      <c r="J132">
        <f t="shared" si="8"/>
        <v>0.3989422804014327</v>
      </c>
      <c r="K132">
        <f t="shared" si="9"/>
        <v>0.41888939442150436</v>
      </c>
    </row>
    <row r="133" spans="1:11">
      <c r="A133" s="2">
        <v>42867</v>
      </c>
      <c r="B133" s="3">
        <v>1695.61</v>
      </c>
      <c r="C133" s="1">
        <f t="shared" si="10"/>
        <v>-7.743494039490087E-2</v>
      </c>
      <c r="D133" s="1">
        <f t="shared" ref="D133:D196" si="12">(C133-$K$3)/$K$4</f>
        <v>-1.7813342702872061</v>
      </c>
      <c r="E133">
        <f t="shared" si="11"/>
        <v>0.16841328844398903</v>
      </c>
      <c r="J133">
        <f t="shared" si="8"/>
        <v>0.3989422804014327</v>
      </c>
      <c r="K133">
        <f t="shared" si="9"/>
        <v>0.41888939442150436</v>
      </c>
    </row>
    <row r="134" spans="1:11">
      <c r="A134" s="2">
        <v>42868</v>
      </c>
      <c r="B134" s="3">
        <v>1792.73</v>
      </c>
      <c r="C134" s="1">
        <f t="shared" si="10"/>
        <v>5.7277322025701738E-2</v>
      </c>
      <c r="D134" s="1">
        <f t="shared" si="12"/>
        <v>1.211762205740911</v>
      </c>
      <c r="E134">
        <f t="shared" si="11"/>
        <v>3.3593993924194594</v>
      </c>
      <c r="J134">
        <f t="shared" si="8"/>
        <v>0.3989422804014327</v>
      </c>
      <c r="K134">
        <f t="shared" si="9"/>
        <v>0.41888939442150436</v>
      </c>
    </row>
    <row r="135" spans="1:11">
      <c r="A135" s="2">
        <v>42869</v>
      </c>
      <c r="B135" s="3">
        <v>1799.99</v>
      </c>
      <c r="C135" s="1">
        <f t="shared" si="10"/>
        <v>4.0496895795797423E-3</v>
      </c>
      <c r="D135" s="1">
        <f t="shared" si="12"/>
        <v>2.9127186187989911E-2</v>
      </c>
      <c r="E135">
        <f t="shared" si="11"/>
        <v>1.0295555313916323</v>
      </c>
      <c r="J135">
        <f t="shared" si="8"/>
        <v>0.3989422804014327</v>
      </c>
      <c r="K135">
        <f t="shared" si="9"/>
        <v>0.41888939442150436</v>
      </c>
    </row>
    <row r="136" spans="1:11">
      <c r="A136" s="2">
        <v>42870</v>
      </c>
      <c r="B136" s="3">
        <v>1747.81</v>
      </c>
      <c r="C136" s="1">
        <f t="shared" si="10"/>
        <v>-2.8989049939166366E-2</v>
      </c>
      <c r="D136" s="1">
        <f t="shared" si="12"/>
        <v>-0.70494210378665545</v>
      </c>
      <c r="E136">
        <f t="shared" si="11"/>
        <v>0.49413718209970708</v>
      </c>
      <c r="J136">
        <f t="shared" si="8"/>
        <v>0.3989422804014327</v>
      </c>
      <c r="K136">
        <f t="shared" si="9"/>
        <v>0.41888939442150436</v>
      </c>
    </row>
    <row r="137" spans="1:11">
      <c r="A137" s="2">
        <v>42871</v>
      </c>
      <c r="B137" s="3">
        <v>1777.48</v>
      </c>
      <c r="C137" s="1">
        <f t="shared" si="10"/>
        <v>1.6975529376762964E-2</v>
      </c>
      <c r="D137" s="1">
        <f t="shared" si="12"/>
        <v>0.3163191971562222</v>
      </c>
      <c r="E137">
        <f t="shared" si="11"/>
        <v>1.3720681459859878</v>
      </c>
      <c r="J137">
        <f t="shared" si="8"/>
        <v>0.3989422804014327</v>
      </c>
      <c r="K137">
        <f t="shared" si="9"/>
        <v>0.41888939442150436</v>
      </c>
    </row>
    <row r="138" spans="1:11">
      <c r="A138" s="2">
        <v>42872</v>
      </c>
      <c r="B138" s="3">
        <v>1813.23</v>
      </c>
      <c r="C138" s="1">
        <f t="shared" si="10"/>
        <v>2.0112743884600669E-2</v>
      </c>
      <c r="D138" s="1">
        <f t="shared" si="12"/>
        <v>0.38602321310271143</v>
      </c>
      <c r="E138">
        <f t="shared" si="11"/>
        <v>1.4711188196506526</v>
      </c>
      <c r="J138">
        <f t="shared" si="8"/>
        <v>0.3989422804014327</v>
      </c>
      <c r="K138">
        <f t="shared" si="9"/>
        <v>0.41888939442150436</v>
      </c>
    </row>
    <row r="139" spans="1:11">
      <c r="A139" s="2">
        <v>42873</v>
      </c>
      <c r="B139" s="3">
        <v>1899.16</v>
      </c>
      <c r="C139" s="1">
        <f t="shared" si="10"/>
        <v>4.7390568212526851E-2</v>
      </c>
      <c r="D139" s="1">
        <f t="shared" si="12"/>
        <v>0.99209394788641625</v>
      </c>
      <c r="E139">
        <f t="shared" si="11"/>
        <v>2.6968756812219747</v>
      </c>
      <c r="J139">
        <f t="shared" si="8"/>
        <v>0.3989422804014327</v>
      </c>
      <c r="K139">
        <f t="shared" si="9"/>
        <v>0.41888939442150436</v>
      </c>
    </row>
    <row r="140" spans="1:11">
      <c r="A140" s="2">
        <v>42874</v>
      </c>
      <c r="B140" s="3">
        <v>1976.23</v>
      </c>
      <c r="C140" s="1">
        <f t="shared" si="10"/>
        <v>4.0581099012194831E-2</v>
      </c>
      <c r="D140" s="1">
        <f t="shared" si="12"/>
        <v>0.84079815713278494</v>
      </c>
      <c r="E140">
        <f t="shared" si="11"/>
        <v>2.3182165396284571</v>
      </c>
      <c r="J140">
        <f t="shared" si="8"/>
        <v>0.3989422804014327</v>
      </c>
      <c r="K140">
        <f t="shared" si="9"/>
        <v>0.41888939442150436</v>
      </c>
    </row>
    <row r="141" spans="1:11">
      <c r="A141" s="2">
        <v>42875</v>
      </c>
      <c r="B141" s="3">
        <v>2058.91</v>
      </c>
      <c r="C141" s="1">
        <f t="shared" si="10"/>
        <v>4.1837235544445656E-2</v>
      </c>
      <c r="D141" s="1">
        <f t="shared" si="12"/>
        <v>0.86870755276264489</v>
      </c>
      <c r="E141">
        <f t="shared" si="11"/>
        <v>2.3838278898988903</v>
      </c>
      <c r="J141">
        <f t="shared" si="8"/>
        <v>0.3989422804014327</v>
      </c>
      <c r="K141">
        <f t="shared" si="9"/>
        <v>0.41888939442150436</v>
      </c>
    </row>
    <row r="142" spans="1:11">
      <c r="A142" s="2">
        <v>42876</v>
      </c>
      <c r="B142" s="3">
        <v>2057</v>
      </c>
      <c r="C142" s="1">
        <f t="shared" si="10"/>
        <v>-9.2767532335063434E-4</v>
      </c>
      <c r="D142" s="1">
        <f t="shared" si="12"/>
        <v>-8.1462103036125388E-2</v>
      </c>
      <c r="E142">
        <f t="shared" si="11"/>
        <v>0.92176764138698997</v>
      </c>
      <c r="J142">
        <f t="shared" si="8"/>
        <v>0.3989422804014327</v>
      </c>
      <c r="K142">
        <f t="shared" si="9"/>
        <v>0.41888939442150436</v>
      </c>
    </row>
    <row r="143" spans="1:11">
      <c r="A143" s="2">
        <v>42877</v>
      </c>
      <c r="B143" s="3">
        <v>2123.29</v>
      </c>
      <c r="C143" s="1">
        <f t="shared" si="10"/>
        <v>3.2226543509965955E-2</v>
      </c>
      <c r="D143" s="1">
        <f t="shared" si="12"/>
        <v>0.65517295729442038</v>
      </c>
      <c r="E143">
        <f t="shared" si="11"/>
        <v>1.9254755136137758</v>
      </c>
      <c r="J143">
        <f t="shared" ref="J143:J206" si="13">1/SQRT(2*PI())*EXP(-0.5*G143*G143)</f>
        <v>0.3989422804014327</v>
      </c>
      <c r="K143">
        <f t="shared" ref="K143:K206" si="14">J143*1.05</f>
        <v>0.41888939442150436</v>
      </c>
    </row>
    <row r="144" spans="1:11">
      <c r="A144" s="2">
        <v>42878</v>
      </c>
      <c r="B144" s="3">
        <v>2272.75</v>
      </c>
      <c r="C144" s="1">
        <f t="shared" si="10"/>
        <v>7.0390761506906749E-2</v>
      </c>
      <c r="D144" s="1">
        <f t="shared" si="12"/>
        <v>1.5031223892500845</v>
      </c>
      <c r="E144">
        <f t="shared" si="11"/>
        <v>4.4957045175676429</v>
      </c>
      <c r="J144">
        <f t="shared" si="13"/>
        <v>0.3989422804014327</v>
      </c>
      <c r="K144">
        <f t="shared" si="14"/>
        <v>0.41888939442150436</v>
      </c>
    </row>
    <row r="145" spans="1:11">
      <c r="A145" s="2">
        <v>42879</v>
      </c>
      <c r="B145" s="3">
        <v>2432.9699999999998</v>
      </c>
      <c r="C145" s="1">
        <f t="shared" si="10"/>
        <v>7.0496095039049522E-2</v>
      </c>
      <c r="D145" s="1">
        <f t="shared" si="12"/>
        <v>1.5054627361360997</v>
      </c>
      <c r="E145">
        <f t="shared" si="11"/>
        <v>4.506238347235497</v>
      </c>
      <c r="J145">
        <f t="shared" si="13"/>
        <v>0.3989422804014327</v>
      </c>
      <c r="K145">
        <f t="shared" si="14"/>
        <v>0.41888939442150436</v>
      </c>
    </row>
    <row r="146" spans="1:11">
      <c r="A146" s="2">
        <v>42880</v>
      </c>
      <c r="B146" s="3">
        <v>2355</v>
      </c>
      <c r="C146" s="1">
        <f t="shared" si="10"/>
        <v>-3.2047250890886371E-2</v>
      </c>
      <c r="D146" s="1">
        <f t="shared" si="12"/>
        <v>-0.77289056168575654</v>
      </c>
      <c r="E146">
        <f t="shared" si="11"/>
        <v>0.46167663293094757</v>
      </c>
      <c r="J146">
        <f t="shared" si="13"/>
        <v>0.3989422804014327</v>
      </c>
      <c r="K146">
        <f t="shared" si="14"/>
        <v>0.41888939442150436</v>
      </c>
    </row>
    <row r="147" spans="1:11">
      <c r="A147" s="2">
        <v>42881</v>
      </c>
      <c r="B147" s="3">
        <v>2272.6999999999998</v>
      </c>
      <c r="C147" s="1">
        <f t="shared" si="10"/>
        <v>-3.494692144373681E-2</v>
      </c>
      <c r="D147" s="1">
        <f t="shared" si="12"/>
        <v>-0.83731672124561418</v>
      </c>
      <c r="E147">
        <f t="shared" si="11"/>
        <v>0.43287047865027067</v>
      </c>
      <c r="J147">
        <f t="shared" si="13"/>
        <v>0.3989422804014327</v>
      </c>
      <c r="K147">
        <f t="shared" si="14"/>
        <v>0.41888939442150436</v>
      </c>
    </row>
    <row r="148" spans="1:11">
      <c r="A148" s="2">
        <v>42882</v>
      </c>
      <c r="B148" s="3">
        <v>2099.9899999999998</v>
      </c>
      <c r="C148" s="1">
        <f t="shared" si="10"/>
        <v>-7.5993311919743053E-2</v>
      </c>
      <c r="D148" s="1">
        <f t="shared" si="12"/>
        <v>-1.7493035328383431</v>
      </c>
      <c r="E148">
        <f t="shared" si="11"/>
        <v>0.17389501345135602</v>
      </c>
      <c r="J148">
        <f t="shared" si="13"/>
        <v>0.3989422804014327</v>
      </c>
      <c r="K148">
        <f t="shared" si="14"/>
        <v>0.41888939442150436</v>
      </c>
    </row>
    <row r="149" spans="1:11">
      <c r="A149" s="2">
        <v>42883</v>
      </c>
      <c r="B149" s="3">
        <v>2232.7800000000002</v>
      </c>
      <c r="C149" s="1">
        <f t="shared" si="10"/>
        <v>6.3233634445878525E-2</v>
      </c>
      <c r="D149" s="1">
        <f t="shared" si="12"/>
        <v>1.3441021827750068</v>
      </c>
      <c r="E149">
        <f t="shared" si="11"/>
        <v>3.8347420970827906</v>
      </c>
      <c r="J149">
        <f t="shared" si="13"/>
        <v>0.3989422804014327</v>
      </c>
      <c r="K149">
        <f t="shared" si="14"/>
        <v>0.41888939442150436</v>
      </c>
    </row>
    <row r="150" spans="1:11">
      <c r="A150" s="2">
        <v>42884</v>
      </c>
      <c r="B150" s="3">
        <v>2279.48</v>
      </c>
      <c r="C150" s="1">
        <f t="shared" si="10"/>
        <v>2.091562984261764E-2</v>
      </c>
      <c r="D150" s="1">
        <f t="shared" si="12"/>
        <v>0.40386208751853836</v>
      </c>
      <c r="E150">
        <f t="shared" si="11"/>
        <v>1.4975973953424211</v>
      </c>
      <c r="J150">
        <f t="shared" si="13"/>
        <v>0.3989422804014327</v>
      </c>
      <c r="K150">
        <f t="shared" si="14"/>
        <v>0.41888939442150436</v>
      </c>
    </row>
    <row r="151" spans="1:11">
      <c r="A151" s="2">
        <v>42885</v>
      </c>
      <c r="B151" s="3">
        <v>2191.58</v>
      </c>
      <c r="C151" s="1">
        <f t="shared" si="10"/>
        <v>-3.8561426290206577E-2</v>
      </c>
      <c r="D151" s="1">
        <f t="shared" si="12"/>
        <v>-0.91762538449690156</v>
      </c>
      <c r="E151">
        <f t="shared" si="11"/>
        <v>0.39946649505198473</v>
      </c>
      <c r="J151">
        <f t="shared" si="13"/>
        <v>0.3989422804014327</v>
      </c>
      <c r="K151">
        <f t="shared" si="14"/>
        <v>0.41888939442150436</v>
      </c>
    </row>
    <row r="152" spans="1:11">
      <c r="A152" s="2">
        <v>42886</v>
      </c>
      <c r="B152" s="3">
        <v>2303.29</v>
      </c>
      <c r="C152" s="1">
        <f t="shared" si="10"/>
        <v>5.0972357842287319E-2</v>
      </c>
      <c r="D152" s="1">
        <f t="shared" si="12"/>
        <v>1.0716757300202342</v>
      </c>
      <c r="E152">
        <f t="shared" si="11"/>
        <v>2.9202689845093222</v>
      </c>
      <c r="J152">
        <f t="shared" si="13"/>
        <v>0.3989422804014327</v>
      </c>
      <c r="K152">
        <f t="shared" si="14"/>
        <v>0.41888939442150436</v>
      </c>
    </row>
    <row r="153" spans="1:11">
      <c r="A153" s="2">
        <v>42887</v>
      </c>
      <c r="B153" s="3">
        <v>2419.9899999999998</v>
      </c>
      <c r="C153" s="1">
        <f t="shared" si="10"/>
        <v>5.0666655089024751E-2</v>
      </c>
      <c r="D153" s="1">
        <f t="shared" si="12"/>
        <v>1.0648834913846343</v>
      </c>
      <c r="E153">
        <f t="shared" si="11"/>
        <v>2.9005010310138055</v>
      </c>
      <c r="J153">
        <f t="shared" si="13"/>
        <v>0.3989422804014327</v>
      </c>
      <c r="K153">
        <f t="shared" si="14"/>
        <v>0.41888939442150436</v>
      </c>
    </row>
    <row r="154" spans="1:11">
      <c r="A154" s="2">
        <v>42888</v>
      </c>
      <c r="B154" s="3">
        <v>2478.9899999999998</v>
      </c>
      <c r="C154" s="1">
        <f t="shared" si="10"/>
        <v>2.4380266034157168E-2</v>
      </c>
      <c r="D154" s="1">
        <f t="shared" si="12"/>
        <v>0.48084090287863485</v>
      </c>
      <c r="E154">
        <f t="shared" si="11"/>
        <v>1.6174339353473446</v>
      </c>
      <c r="J154">
        <f t="shared" si="13"/>
        <v>0.3989422804014327</v>
      </c>
      <c r="K154">
        <f t="shared" si="14"/>
        <v>0.41888939442150436</v>
      </c>
    </row>
    <row r="155" spans="1:11">
      <c r="A155" s="2">
        <v>42889</v>
      </c>
      <c r="B155" s="3">
        <v>2548.0500000000002</v>
      </c>
      <c r="C155" s="1">
        <f t="shared" si="10"/>
        <v>2.7858119637433152E-2</v>
      </c>
      <c r="D155" s="1">
        <f t="shared" si="12"/>
        <v>0.55811338852367609</v>
      </c>
      <c r="E155">
        <f t="shared" si="11"/>
        <v>1.7473727750942019</v>
      </c>
      <c r="J155">
        <f t="shared" si="13"/>
        <v>0.3989422804014327</v>
      </c>
      <c r="K155">
        <f t="shared" si="14"/>
        <v>0.41888939442150436</v>
      </c>
    </row>
    <row r="156" spans="1:11">
      <c r="A156" s="2">
        <v>42890</v>
      </c>
      <c r="B156" s="3">
        <v>2521.36</v>
      </c>
      <c r="C156" s="1">
        <f t="shared" si="10"/>
        <v>-1.0474676713565296E-2</v>
      </c>
      <c r="D156" s="1">
        <f t="shared" si="12"/>
        <v>-0.29358159167234937</v>
      </c>
      <c r="E156">
        <f t="shared" si="11"/>
        <v>0.74558838657892157</v>
      </c>
      <c r="J156">
        <f t="shared" si="13"/>
        <v>0.3989422804014327</v>
      </c>
      <c r="K156">
        <f t="shared" si="14"/>
        <v>0.41888939442150436</v>
      </c>
    </row>
    <row r="157" spans="1:11">
      <c r="A157" s="2">
        <v>42891</v>
      </c>
      <c r="B157" s="3">
        <v>2698</v>
      </c>
      <c r="C157" s="1">
        <f t="shared" si="10"/>
        <v>7.0057429323856918E-2</v>
      </c>
      <c r="D157" s="1">
        <f t="shared" si="12"/>
        <v>1.4957162677544913</v>
      </c>
      <c r="E157">
        <f t="shared" si="11"/>
        <v>4.4625317760081078</v>
      </c>
      <c r="J157">
        <f t="shared" si="13"/>
        <v>0.3989422804014327</v>
      </c>
      <c r="K157">
        <f t="shared" si="14"/>
        <v>0.41888939442150436</v>
      </c>
    </row>
    <row r="158" spans="1:11">
      <c r="A158" s="2">
        <v>42892</v>
      </c>
      <c r="B158" s="3">
        <v>2871.29</v>
      </c>
      <c r="C158" s="1">
        <f t="shared" si="10"/>
        <v>6.4229058561897687E-2</v>
      </c>
      <c r="D158" s="1">
        <f t="shared" si="12"/>
        <v>1.3662189549253252</v>
      </c>
      <c r="E158">
        <f t="shared" si="11"/>
        <v>3.9204990521662566</v>
      </c>
      <c r="J158">
        <f t="shared" si="13"/>
        <v>0.3989422804014327</v>
      </c>
      <c r="K158">
        <f t="shared" si="14"/>
        <v>0.41888939442150436</v>
      </c>
    </row>
    <row r="159" spans="1:11">
      <c r="A159" s="2">
        <v>42893</v>
      </c>
      <c r="B159" s="3">
        <v>2685.64</v>
      </c>
      <c r="C159" s="1">
        <f t="shared" si="10"/>
        <v>-6.4657349135754341E-2</v>
      </c>
      <c r="D159" s="1">
        <f t="shared" si="12"/>
        <v>-1.4974361107382941</v>
      </c>
      <c r="E159">
        <f t="shared" si="11"/>
        <v>0.22370297517335819</v>
      </c>
      <c r="J159">
        <f t="shared" si="13"/>
        <v>0.3989422804014327</v>
      </c>
      <c r="K159">
        <f t="shared" si="14"/>
        <v>0.41888939442150436</v>
      </c>
    </row>
    <row r="160" spans="1:11">
      <c r="A160" s="2">
        <v>42894</v>
      </c>
      <c r="B160" s="3">
        <v>2799.73</v>
      </c>
      <c r="C160" s="1">
        <f t="shared" si="10"/>
        <v>4.2481494168987707E-2</v>
      </c>
      <c r="D160" s="1">
        <f t="shared" si="12"/>
        <v>0.88302197510340297</v>
      </c>
      <c r="E160">
        <f t="shared" si="11"/>
        <v>2.4181964049745033</v>
      </c>
      <c r="J160">
        <f t="shared" si="13"/>
        <v>0.3989422804014327</v>
      </c>
      <c r="K160">
        <f t="shared" si="14"/>
        <v>0.41888939442150436</v>
      </c>
    </row>
    <row r="161" spans="1:11">
      <c r="A161" s="2">
        <v>42895</v>
      </c>
      <c r="B161" s="3">
        <v>2811.39</v>
      </c>
      <c r="C161" s="1">
        <f t="shared" si="10"/>
        <v>4.1646873091333286E-3</v>
      </c>
      <c r="D161" s="1">
        <f t="shared" si="12"/>
        <v>3.1682256475529171E-2</v>
      </c>
      <c r="E161">
        <f t="shared" si="11"/>
        <v>1.0321894816703576</v>
      </c>
      <c r="J161">
        <f t="shared" si="13"/>
        <v>0.3989422804014327</v>
      </c>
      <c r="K161">
        <f t="shared" si="14"/>
        <v>0.41888939442150436</v>
      </c>
    </row>
    <row r="162" spans="1:11">
      <c r="A162" s="2">
        <v>42896</v>
      </c>
      <c r="B162" s="3">
        <v>2931.15</v>
      </c>
      <c r="C162" s="1">
        <f t="shared" si="10"/>
        <v>4.2598145401385158E-2</v>
      </c>
      <c r="D162" s="1">
        <f t="shared" si="12"/>
        <v>0.8856137836465855</v>
      </c>
      <c r="E162">
        <f t="shared" si="11"/>
        <v>2.4244720361802652</v>
      </c>
      <c r="J162">
        <f t="shared" si="13"/>
        <v>0.3989422804014327</v>
      </c>
      <c r="K162">
        <f t="shared" si="14"/>
        <v>0.41888939442150436</v>
      </c>
    </row>
    <row r="163" spans="1:11">
      <c r="A163" s="2">
        <v>42897</v>
      </c>
      <c r="B163" s="3">
        <v>2998.98</v>
      </c>
      <c r="C163" s="1">
        <f t="shared" si="10"/>
        <v>2.3141087968885907E-2</v>
      </c>
      <c r="D163" s="1">
        <f t="shared" si="12"/>
        <v>0.45330829794951216</v>
      </c>
      <c r="E163">
        <f t="shared" si="11"/>
        <v>1.5735092214092004</v>
      </c>
      <c r="J163">
        <f t="shared" si="13"/>
        <v>0.3989422804014327</v>
      </c>
      <c r="K163">
        <f t="shared" si="14"/>
        <v>0.41888939442150436</v>
      </c>
    </row>
    <row r="164" spans="1:11">
      <c r="A164" s="2">
        <v>42898</v>
      </c>
      <c r="B164" s="3">
        <v>2655.71</v>
      </c>
      <c r="C164" s="1">
        <f t="shared" si="10"/>
        <v>-0.11446225049850282</v>
      </c>
      <c r="D164" s="1">
        <f t="shared" si="12"/>
        <v>-2.6040233811111793</v>
      </c>
      <c r="E164">
        <f t="shared" si="11"/>
        <v>7.3975347652593948E-2</v>
      </c>
      <c r="J164">
        <f t="shared" si="13"/>
        <v>0.3989422804014327</v>
      </c>
      <c r="K164">
        <f t="shared" si="14"/>
        <v>0.41888939442150436</v>
      </c>
    </row>
    <row r="165" spans="1:11">
      <c r="A165" s="2">
        <v>42899</v>
      </c>
      <c r="B165" s="3">
        <v>2709.01</v>
      </c>
      <c r="C165" s="1">
        <f t="shared" si="10"/>
        <v>2.0069962458250403E-2</v>
      </c>
      <c r="D165" s="1">
        <f t="shared" si="12"/>
        <v>0.38507267649863713</v>
      </c>
      <c r="E165">
        <f t="shared" si="11"/>
        <v>1.469721131745626</v>
      </c>
      <c r="J165">
        <f t="shared" si="13"/>
        <v>0.3989422804014327</v>
      </c>
      <c r="K165">
        <f t="shared" si="14"/>
        <v>0.41888939442150436</v>
      </c>
    </row>
    <row r="166" spans="1:11">
      <c r="A166" s="2">
        <v>42900</v>
      </c>
      <c r="B166" s="3">
        <v>2432.21</v>
      </c>
      <c r="C166" s="1">
        <f t="shared" si="10"/>
        <v>-0.10217754825563588</v>
      </c>
      <c r="D166" s="1">
        <f t="shared" si="12"/>
        <v>-2.3310764471685399</v>
      </c>
      <c r="E166">
        <f t="shared" si="11"/>
        <v>9.7191069708010558E-2</v>
      </c>
      <c r="J166">
        <f t="shared" si="13"/>
        <v>0.3989422804014327</v>
      </c>
      <c r="K166">
        <f t="shared" si="14"/>
        <v>0.41888939442150436</v>
      </c>
    </row>
    <row r="167" spans="1:11">
      <c r="A167" s="2">
        <v>42901</v>
      </c>
      <c r="B167" s="3">
        <v>2409.98</v>
      </c>
      <c r="C167" s="1">
        <f t="shared" si="10"/>
        <v>-9.139835787205881E-3</v>
      </c>
      <c r="D167" s="1">
        <f t="shared" si="12"/>
        <v>-0.26392350709300944</v>
      </c>
      <c r="E167">
        <f t="shared" si="11"/>
        <v>0.76803228643207355</v>
      </c>
      <c r="J167">
        <f t="shared" si="13"/>
        <v>0.3989422804014327</v>
      </c>
      <c r="K167">
        <f t="shared" si="14"/>
        <v>0.41888939442150436</v>
      </c>
    </row>
    <row r="168" spans="1:11">
      <c r="A168" s="2">
        <v>42902</v>
      </c>
      <c r="B168" s="3">
        <v>2480.4299999999998</v>
      </c>
      <c r="C168" s="1">
        <f t="shared" si="10"/>
        <v>2.9232607739483239E-2</v>
      </c>
      <c r="D168" s="1">
        <f t="shared" si="12"/>
        <v>0.58865237154323158</v>
      </c>
      <c r="E168">
        <f t="shared" si="11"/>
        <v>1.8015589466518751</v>
      </c>
      <c r="J168">
        <f t="shared" si="13"/>
        <v>0.3989422804014327</v>
      </c>
      <c r="K168">
        <f t="shared" si="14"/>
        <v>0.41888939442150436</v>
      </c>
    </row>
    <row r="169" spans="1:11">
      <c r="A169" s="2">
        <v>42903</v>
      </c>
      <c r="B169" s="3">
        <v>2634.94</v>
      </c>
      <c r="C169" s="1">
        <f t="shared" si="10"/>
        <v>6.2291618791903106E-2</v>
      </c>
      <c r="D169" s="1">
        <f t="shared" si="12"/>
        <v>1.323172063396016</v>
      </c>
      <c r="E169">
        <f t="shared" si="11"/>
        <v>3.7553146002437257</v>
      </c>
      <c r="J169">
        <f t="shared" si="13"/>
        <v>0.3989422804014327</v>
      </c>
      <c r="K169">
        <f t="shared" si="14"/>
        <v>0.41888939442150436</v>
      </c>
    </row>
    <row r="170" spans="1:11">
      <c r="A170" s="2">
        <v>42904</v>
      </c>
      <c r="B170" s="3">
        <v>2515.25</v>
      </c>
      <c r="C170" s="1">
        <f t="shared" si="10"/>
        <v>-4.5424184231899041E-2</v>
      </c>
      <c r="D170" s="1">
        <f t="shared" si="12"/>
        <v>-1.070105168014903</v>
      </c>
      <c r="E170">
        <f t="shared" si="11"/>
        <v>0.34297244579065894</v>
      </c>
      <c r="J170">
        <f t="shared" si="13"/>
        <v>0.3989422804014327</v>
      </c>
      <c r="K170">
        <f t="shared" si="14"/>
        <v>0.41888939442150436</v>
      </c>
    </row>
    <row r="171" spans="1:11">
      <c r="A171" s="2">
        <v>42905</v>
      </c>
      <c r="B171" s="3">
        <v>2596.98</v>
      </c>
      <c r="C171" s="1">
        <f t="shared" si="10"/>
        <v>3.2493787893847534E-2</v>
      </c>
      <c r="D171" s="1">
        <f t="shared" si="12"/>
        <v>0.66111071091284612</v>
      </c>
      <c r="E171">
        <f t="shared" si="11"/>
        <v>1.9369425232600039</v>
      </c>
      <c r="J171">
        <f t="shared" si="13"/>
        <v>0.3989422804014327</v>
      </c>
      <c r="K171">
        <f t="shared" si="14"/>
        <v>0.41888939442150436</v>
      </c>
    </row>
    <row r="172" spans="1:11">
      <c r="A172" s="2">
        <v>42906</v>
      </c>
      <c r="B172" s="3">
        <v>2725.08</v>
      </c>
      <c r="C172" s="1">
        <f t="shared" si="10"/>
        <v>4.9326525425686725E-2</v>
      </c>
      <c r="D172" s="1">
        <f t="shared" si="12"/>
        <v>1.0351078993139282</v>
      </c>
      <c r="E172">
        <f t="shared" si="11"/>
        <v>2.8154100000432143</v>
      </c>
      <c r="J172">
        <f t="shared" si="13"/>
        <v>0.3989422804014327</v>
      </c>
      <c r="K172">
        <f t="shared" si="14"/>
        <v>0.41888939442150436</v>
      </c>
    </row>
    <row r="173" spans="1:11">
      <c r="A173" s="2">
        <v>42907</v>
      </c>
      <c r="B173" s="3">
        <v>2643.35</v>
      </c>
      <c r="C173" s="1">
        <f t="shared" si="10"/>
        <v>-2.9991780057833171E-2</v>
      </c>
      <c r="D173" s="1">
        <f t="shared" si="12"/>
        <v>-0.72722120392691014</v>
      </c>
      <c r="E173">
        <f t="shared" si="11"/>
        <v>0.4832499792042001</v>
      </c>
      <c r="J173">
        <f t="shared" si="13"/>
        <v>0.3989422804014327</v>
      </c>
      <c r="K173">
        <f t="shared" si="14"/>
        <v>0.41888939442150436</v>
      </c>
    </row>
    <row r="174" spans="1:11">
      <c r="A174" s="2">
        <v>42908</v>
      </c>
      <c r="B174" s="3">
        <v>2679.99</v>
      </c>
      <c r="C174" s="1">
        <f t="shared" si="10"/>
        <v>1.3861198857510309E-2</v>
      </c>
      <c r="D174" s="1">
        <f t="shared" si="12"/>
        <v>0.24712362776360003</v>
      </c>
      <c r="E174">
        <f t="shared" si="11"/>
        <v>1.2803373882424094</v>
      </c>
      <c r="J174">
        <f t="shared" si="13"/>
        <v>0.3989422804014327</v>
      </c>
      <c r="K174">
        <f t="shared" si="14"/>
        <v>0.41888939442150436</v>
      </c>
    </row>
    <row r="175" spans="1:11">
      <c r="A175" s="2">
        <v>42909</v>
      </c>
      <c r="B175" s="3">
        <v>2690.76</v>
      </c>
      <c r="C175" s="1">
        <f t="shared" si="10"/>
        <v>4.0186717114617729E-3</v>
      </c>
      <c r="D175" s="1">
        <f t="shared" si="12"/>
        <v>2.8438017510323932E-2</v>
      </c>
      <c r="E175">
        <f t="shared" si="11"/>
        <v>1.0288462384068071</v>
      </c>
      <c r="J175">
        <f t="shared" si="13"/>
        <v>0.3989422804014327</v>
      </c>
      <c r="K175">
        <f t="shared" si="14"/>
        <v>0.41888939442150436</v>
      </c>
    </row>
    <row r="176" spans="1:11">
      <c r="A176" s="2">
        <v>42910</v>
      </c>
      <c r="B176" s="3">
        <v>2574.84</v>
      </c>
      <c r="C176" s="1">
        <f t="shared" si="10"/>
        <v>-4.3080765285644231E-2</v>
      </c>
      <c r="D176" s="1">
        <f t="shared" si="12"/>
        <v>-1.0180380520459553</v>
      </c>
      <c r="E176">
        <f t="shared" si="11"/>
        <v>0.36130310314047481</v>
      </c>
      <c r="J176">
        <f t="shared" si="13"/>
        <v>0.3989422804014327</v>
      </c>
      <c r="K176">
        <f t="shared" si="14"/>
        <v>0.41888939442150436</v>
      </c>
    </row>
    <row r="177" spans="1:11">
      <c r="A177" s="2">
        <v>42911</v>
      </c>
      <c r="B177" s="3">
        <v>2505.61</v>
      </c>
      <c r="C177" s="1">
        <f t="shared" si="10"/>
        <v>-2.6887107548430201E-2</v>
      </c>
      <c r="D177" s="1">
        <f t="shared" si="12"/>
        <v>-0.65824022045784913</v>
      </c>
      <c r="E177">
        <f t="shared" si="11"/>
        <v>0.51776167966494568</v>
      </c>
      <c r="J177">
        <f t="shared" si="13"/>
        <v>0.3989422804014327</v>
      </c>
      <c r="K177">
        <f t="shared" si="14"/>
        <v>0.41888939442150436</v>
      </c>
    </row>
    <row r="178" spans="1:11">
      <c r="A178" s="2">
        <v>42912</v>
      </c>
      <c r="B178" s="3">
        <v>2407.91</v>
      </c>
      <c r="C178" s="1">
        <f t="shared" si="10"/>
        <v>-3.8992500828141756E-2</v>
      </c>
      <c r="D178" s="1">
        <f t="shared" si="12"/>
        <v>-0.92720318875328589</v>
      </c>
      <c r="E178">
        <f t="shared" si="11"/>
        <v>0.39565874719559607</v>
      </c>
      <c r="J178">
        <f t="shared" si="13"/>
        <v>0.3989422804014327</v>
      </c>
      <c r="K178">
        <f t="shared" si="14"/>
        <v>0.41888939442150436</v>
      </c>
    </row>
    <row r="179" spans="1:11">
      <c r="A179" s="2">
        <v>42913</v>
      </c>
      <c r="B179" s="3">
        <v>2575.75</v>
      </c>
      <c r="C179" s="1">
        <f t="shared" si="10"/>
        <v>6.9703601878807822E-2</v>
      </c>
      <c r="D179" s="1">
        <f t="shared" si="12"/>
        <v>1.4878547734861229</v>
      </c>
      <c r="E179">
        <f t="shared" si="11"/>
        <v>4.4275871465045453</v>
      </c>
      <c r="J179">
        <f t="shared" si="13"/>
        <v>0.3989422804014327</v>
      </c>
      <c r="K179">
        <f t="shared" si="14"/>
        <v>0.41888939442150436</v>
      </c>
    </row>
    <row r="180" spans="1:11">
      <c r="A180" s="2">
        <v>42914</v>
      </c>
      <c r="B180" s="3">
        <v>2553.12</v>
      </c>
      <c r="C180" s="1">
        <f t="shared" si="10"/>
        <v>-8.7857905464428267E-3</v>
      </c>
      <c r="D180" s="1">
        <f t="shared" si="12"/>
        <v>-0.25605717374338588</v>
      </c>
      <c r="E180">
        <f t="shared" si="11"/>
        <v>0.7740977094632282</v>
      </c>
      <c r="J180">
        <f t="shared" si="13"/>
        <v>0.3989422804014327</v>
      </c>
      <c r="K180">
        <f t="shared" si="14"/>
        <v>0.41888939442150436</v>
      </c>
    </row>
    <row r="181" spans="1:11">
      <c r="A181" s="2">
        <v>42915</v>
      </c>
      <c r="B181" s="3">
        <v>2530</v>
      </c>
      <c r="C181" s="1">
        <f t="shared" si="10"/>
        <v>-9.0555868897662043E-3</v>
      </c>
      <c r="D181" s="1">
        <f t="shared" si="12"/>
        <v>-0.26205162792251019</v>
      </c>
      <c r="E181">
        <f t="shared" si="11"/>
        <v>0.76947129647759904</v>
      </c>
      <c r="J181">
        <f t="shared" si="13"/>
        <v>0.3989422804014327</v>
      </c>
      <c r="K181">
        <f t="shared" si="14"/>
        <v>0.41888939442150436</v>
      </c>
    </row>
    <row r="182" spans="1:11">
      <c r="A182" s="2">
        <v>42916</v>
      </c>
      <c r="B182" s="3">
        <v>2455.19</v>
      </c>
      <c r="C182" s="1">
        <f t="shared" si="10"/>
        <v>-2.9569169960474286E-2</v>
      </c>
      <c r="D182" s="1">
        <f t="shared" si="12"/>
        <v>-0.7178314663454165</v>
      </c>
      <c r="E182">
        <f t="shared" si="11"/>
        <v>0.48780893992174063</v>
      </c>
      <c r="J182">
        <f t="shared" si="13"/>
        <v>0.3989422804014327</v>
      </c>
      <c r="K182">
        <f t="shared" si="14"/>
        <v>0.41888939442150436</v>
      </c>
    </row>
    <row r="183" spans="1:11">
      <c r="A183" s="2">
        <v>42917</v>
      </c>
      <c r="B183" s="3">
        <v>2423.63</v>
      </c>
      <c r="C183" s="1">
        <f t="shared" si="10"/>
        <v>-1.2854402306949744E-2</v>
      </c>
      <c r="D183" s="1">
        <f t="shared" si="12"/>
        <v>-0.34645538474423809</v>
      </c>
      <c r="E183">
        <f t="shared" si="11"/>
        <v>0.70719037006267582</v>
      </c>
      <c r="J183">
        <f t="shared" si="13"/>
        <v>0.3989422804014327</v>
      </c>
      <c r="K183">
        <f t="shared" si="14"/>
        <v>0.41888939442150436</v>
      </c>
    </row>
    <row r="184" spans="1:11">
      <c r="A184" s="2">
        <v>42918</v>
      </c>
      <c r="B184" s="3">
        <v>2516.66</v>
      </c>
      <c r="C184" s="1">
        <f t="shared" si="10"/>
        <v>3.8384571902476759E-2</v>
      </c>
      <c r="D184" s="1">
        <f t="shared" si="12"/>
        <v>0.7919947487907103</v>
      </c>
      <c r="E184">
        <f t="shared" si="11"/>
        <v>2.2077960352111425</v>
      </c>
      <c r="J184">
        <f t="shared" si="13"/>
        <v>0.3989422804014327</v>
      </c>
      <c r="K184">
        <f t="shared" si="14"/>
        <v>0.41888939442150436</v>
      </c>
    </row>
    <row r="185" spans="1:11">
      <c r="A185" s="2">
        <v>42919</v>
      </c>
      <c r="B185" s="3">
        <v>2542.41</v>
      </c>
      <c r="C185" s="1">
        <f t="shared" si="10"/>
        <v>1.0231815183616381E-2</v>
      </c>
      <c r="D185" s="1">
        <f t="shared" si="12"/>
        <v>0.16648438016066971</v>
      </c>
      <c r="E185">
        <f t="shared" si="11"/>
        <v>1.1811450864298096</v>
      </c>
      <c r="J185">
        <f t="shared" si="13"/>
        <v>0.3989422804014327</v>
      </c>
      <c r="K185">
        <f t="shared" si="14"/>
        <v>0.41888939442150436</v>
      </c>
    </row>
    <row r="186" spans="1:11">
      <c r="A186" s="2">
        <v>42920</v>
      </c>
      <c r="B186" s="3">
        <v>2602</v>
      </c>
      <c r="C186" s="1">
        <f t="shared" si="10"/>
        <v>2.3438391132822853E-2</v>
      </c>
      <c r="D186" s="1">
        <f t="shared" si="12"/>
        <v>0.45991391080391847</v>
      </c>
      <c r="E186">
        <f t="shared" si="11"/>
        <v>1.5839376192084746</v>
      </c>
      <c r="J186">
        <f t="shared" si="13"/>
        <v>0.3989422804014327</v>
      </c>
      <c r="K186">
        <f t="shared" si="14"/>
        <v>0.41888939442150436</v>
      </c>
    </row>
    <row r="187" spans="1:11">
      <c r="A187" s="2">
        <v>42921</v>
      </c>
      <c r="B187" s="3">
        <v>2616.96</v>
      </c>
      <c r="C187" s="1">
        <f t="shared" si="10"/>
        <v>5.7494235203689606E-3</v>
      </c>
      <c r="D187" s="1">
        <f t="shared" si="12"/>
        <v>6.6892624737877465E-2</v>
      </c>
      <c r="E187">
        <f t="shared" si="11"/>
        <v>1.0691806684563168</v>
      </c>
      <c r="J187">
        <f t="shared" si="13"/>
        <v>0.3989422804014327</v>
      </c>
      <c r="K187">
        <f t="shared" si="14"/>
        <v>0.41888939442150436</v>
      </c>
    </row>
    <row r="188" spans="1:11">
      <c r="A188" s="2">
        <v>42922</v>
      </c>
      <c r="B188" s="3">
        <v>2604.84</v>
      </c>
      <c r="C188" s="1">
        <f t="shared" si="10"/>
        <v>-4.6313279530447128E-3</v>
      </c>
      <c r="D188" s="1">
        <f t="shared" si="12"/>
        <v>-0.16375149106346387</v>
      </c>
      <c r="E188">
        <f t="shared" si="11"/>
        <v>0.84895296806737841</v>
      </c>
      <c r="J188">
        <f t="shared" si="13"/>
        <v>0.3989422804014327</v>
      </c>
      <c r="K188">
        <f t="shared" si="14"/>
        <v>0.41888939442150436</v>
      </c>
    </row>
    <row r="189" spans="1:11">
      <c r="A189" s="2">
        <v>42923</v>
      </c>
      <c r="B189" s="3">
        <v>2501.15</v>
      </c>
      <c r="C189" s="1">
        <f t="shared" si="10"/>
        <v>-3.9806667588028456E-2</v>
      </c>
      <c r="D189" s="1">
        <f t="shared" si="12"/>
        <v>-0.94529270500168516</v>
      </c>
      <c r="E189">
        <f t="shared" si="11"/>
        <v>0.38856581909597065</v>
      </c>
      <c r="J189">
        <f t="shared" si="13"/>
        <v>0.3989422804014327</v>
      </c>
      <c r="K189">
        <f t="shared" si="14"/>
        <v>0.41888939442150436</v>
      </c>
    </row>
    <row r="190" spans="1:11">
      <c r="A190" s="2">
        <v>42924</v>
      </c>
      <c r="B190" s="3">
        <v>2561.11</v>
      </c>
      <c r="C190" s="1">
        <f t="shared" si="10"/>
        <v>2.397297243268098E-2</v>
      </c>
      <c r="D190" s="1">
        <f t="shared" si="12"/>
        <v>0.47179147395967747</v>
      </c>
      <c r="E190">
        <f t="shared" si="11"/>
        <v>1.6028631101778712</v>
      </c>
      <c r="J190">
        <f t="shared" si="13"/>
        <v>0.3989422804014327</v>
      </c>
      <c r="K190">
        <f t="shared" si="14"/>
        <v>0.41888939442150436</v>
      </c>
    </row>
    <row r="191" spans="1:11">
      <c r="A191" s="2">
        <v>42925</v>
      </c>
      <c r="B191" s="3">
        <v>2508.9899999999998</v>
      </c>
      <c r="C191" s="1">
        <f t="shared" si="10"/>
        <v>-2.0350551128221882E-2</v>
      </c>
      <c r="D191" s="1">
        <f t="shared" si="12"/>
        <v>-0.51300812625101677</v>
      </c>
      <c r="E191">
        <f t="shared" si="11"/>
        <v>0.59869192646508529</v>
      </c>
      <c r="J191">
        <f t="shared" si="13"/>
        <v>0.3989422804014327</v>
      </c>
      <c r="K191">
        <f t="shared" si="14"/>
        <v>0.41888939442150436</v>
      </c>
    </row>
    <row r="192" spans="1:11">
      <c r="A192" s="2">
        <v>42926</v>
      </c>
      <c r="B192" s="3">
        <v>2331.0500000000002</v>
      </c>
      <c r="C192" s="1">
        <f t="shared" si="10"/>
        <v>-7.0920968198358553E-2</v>
      </c>
      <c r="D192" s="1">
        <f t="shared" si="12"/>
        <v>-1.6366039623250253</v>
      </c>
      <c r="E192">
        <f t="shared" si="11"/>
        <v>0.19463992568292843</v>
      </c>
      <c r="J192">
        <f t="shared" si="13"/>
        <v>0.3989422804014327</v>
      </c>
      <c r="K192">
        <f t="shared" si="14"/>
        <v>0.41888939442150436</v>
      </c>
    </row>
    <row r="193" spans="1:11">
      <c r="A193" s="2">
        <v>42927</v>
      </c>
      <c r="B193" s="3">
        <v>2310.0100000000002</v>
      </c>
      <c r="C193" s="1">
        <f t="shared" si="10"/>
        <v>-9.0259754188026699E-3</v>
      </c>
      <c r="D193" s="1">
        <f t="shared" si="12"/>
        <v>-0.26139370719726662</v>
      </c>
      <c r="E193">
        <f t="shared" si="11"/>
        <v>0.76997771416411021</v>
      </c>
      <c r="J193">
        <f t="shared" si="13"/>
        <v>0.3989422804014327</v>
      </c>
      <c r="K193">
        <f t="shared" si="14"/>
        <v>0.41888939442150436</v>
      </c>
    </row>
    <row r="194" spans="1:11">
      <c r="A194" s="2">
        <v>42928</v>
      </c>
      <c r="B194" s="3">
        <v>2383.42</v>
      </c>
      <c r="C194" s="1">
        <f t="shared" si="10"/>
        <v>3.1779083207431939E-2</v>
      </c>
      <c r="D194" s="1">
        <f t="shared" si="12"/>
        <v>0.64523108689144648</v>
      </c>
      <c r="E194">
        <f t="shared" si="11"/>
        <v>1.9064275287845258</v>
      </c>
      <c r="J194">
        <f t="shared" si="13"/>
        <v>0.3989422804014327</v>
      </c>
      <c r="K194">
        <f t="shared" si="14"/>
        <v>0.41888939442150436</v>
      </c>
    </row>
    <row r="195" spans="1:11">
      <c r="A195" s="2">
        <v>42929</v>
      </c>
      <c r="B195" s="3">
        <v>2340</v>
      </c>
      <c r="C195" s="1">
        <f t="shared" si="10"/>
        <v>-1.8217519362932286E-2</v>
      </c>
      <c r="D195" s="1">
        <f t="shared" si="12"/>
        <v>-0.46561548548301557</v>
      </c>
      <c r="E195">
        <f t="shared" si="11"/>
        <v>0.62774861610243626</v>
      </c>
      <c r="J195">
        <f t="shared" si="13"/>
        <v>0.3989422804014327</v>
      </c>
      <c r="K195">
        <f t="shared" si="14"/>
        <v>0.41888939442150436</v>
      </c>
    </row>
    <row r="196" spans="1:11">
      <c r="A196" s="2">
        <v>42930</v>
      </c>
      <c r="B196" s="3">
        <v>2217.2399999999998</v>
      </c>
      <c r="C196" s="1">
        <f t="shared" ref="C196:C259" si="15">(B196-B195)/B195</f>
        <v>-5.2461538461538552E-2</v>
      </c>
      <c r="D196" s="1">
        <f t="shared" si="12"/>
        <v>-1.2264642088832878</v>
      </c>
      <c r="E196">
        <f t="shared" ref="E196:E259" si="16">EXP(D196)</f>
        <v>0.29332789243024165</v>
      </c>
      <c r="J196">
        <f t="shared" si="13"/>
        <v>0.3989422804014327</v>
      </c>
      <c r="K196">
        <f t="shared" si="14"/>
        <v>0.41888939442150436</v>
      </c>
    </row>
    <row r="197" spans="1:11">
      <c r="A197" s="2">
        <v>42931</v>
      </c>
      <c r="B197" s="3">
        <v>1964.31</v>
      </c>
      <c r="C197" s="1">
        <f t="shared" si="15"/>
        <v>-0.11407425447854083</v>
      </c>
      <c r="D197" s="1">
        <f t="shared" ref="D197:D260" si="17">(C197-$K$3)/$K$4</f>
        <v>-2.5954027143716121</v>
      </c>
      <c r="E197">
        <f t="shared" si="16"/>
        <v>7.4615821159538104E-2</v>
      </c>
      <c r="J197">
        <f t="shared" si="13"/>
        <v>0.3989422804014327</v>
      </c>
      <c r="K197">
        <f t="shared" si="14"/>
        <v>0.41888939442150436</v>
      </c>
    </row>
    <row r="198" spans="1:11">
      <c r="A198" s="2">
        <v>42932</v>
      </c>
      <c r="B198" s="3">
        <v>1911.78</v>
      </c>
      <c r="C198" s="1">
        <f t="shared" si="15"/>
        <v>-2.6742214823525803E-2</v>
      </c>
      <c r="D198" s="1">
        <f t="shared" si="17"/>
        <v>-0.65502092997515038</v>
      </c>
      <c r="E198">
        <f t="shared" si="16"/>
        <v>0.5194311907913598</v>
      </c>
      <c r="J198">
        <f t="shared" si="13"/>
        <v>0.3989422804014327</v>
      </c>
      <c r="K198">
        <f t="shared" si="14"/>
        <v>0.41888939442150436</v>
      </c>
    </row>
    <row r="199" spans="1:11">
      <c r="A199" s="2">
        <v>42933</v>
      </c>
      <c r="B199" s="3">
        <v>2235.19</v>
      </c>
      <c r="C199" s="1">
        <f t="shared" si="15"/>
        <v>0.16916695435667289</v>
      </c>
      <c r="D199" s="1">
        <f t="shared" si="17"/>
        <v>3.6977754180221201</v>
      </c>
      <c r="E199">
        <f t="shared" si="16"/>
        <v>40.3574260236634</v>
      </c>
      <c r="J199">
        <f t="shared" si="13"/>
        <v>0.3989422804014327</v>
      </c>
      <c r="K199">
        <f t="shared" si="14"/>
        <v>0.41888939442150436</v>
      </c>
    </row>
    <row r="200" spans="1:11">
      <c r="A200" s="2">
        <v>42934</v>
      </c>
      <c r="B200" s="3">
        <v>2308.15</v>
      </c>
      <c r="C200" s="1">
        <f t="shared" si="15"/>
        <v>3.2641520407661107E-2</v>
      </c>
      <c r="D200" s="1">
        <f t="shared" si="17"/>
        <v>0.66439309707832828</v>
      </c>
      <c r="E200">
        <f t="shared" si="16"/>
        <v>1.9433107623940551</v>
      </c>
      <c r="J200">
        <f t="shared" si="13"/>
        <v>0.3989422804014327</v>
      </c>
      <c r="K200">
        <f t="shared" si="14"/>
        <v>0.41888939442150436</v>
      </c>
    </row>
    <row r="201" spans="1:11">
      <c r="A201" s="2">
        <v>42935</v>
      </c>
      <c r="B201" s="3">
        <v>2258.9899999999998</v>
      </c>
      <c r="C201" s="1">
        <f t="shared" si="15"/>
        <v>-2.1298442475575812E-2</v>
      </c>
      <c r="D201" s="1">
        <f t="shared" si="17"/>
        <v>-0.53406879437760812</v>
      </c>
      <c r="E201">
        <f t="shared" si="16"/>
        <v>0.58621492268925701</v>
      </c>
      <c r="J201">
        <f t="shared" si="13"/>
        <v>0.3989422804014327</v>
      </c>
      <c r="K201">
        <f t="shared" si="14"/>
        <v>0.41888939442150436</v>
      </c>
    </row>
    <row r="202" spans="1:11">
      <c r="A202" s="2">
        <v>42936</v>
      </c>
      <c r="B202" s="3">
        <v>2873.48</v>
      </c>
      <c r="C202" s="1">
        <f t="shared" si="15"/>
        <v>0.27201979645770913</v>
      </c>
      <c r="D202" s="1">
        <f t="shared" si="17"/>
        <v>5.9830052383105965</v>
      </c>
      <c r="E202">
        <f t="shared" si="16"/>
        <v>396.63054819082538</v>
      </c>
      <c r="J202">
        <f t="shared" si="13"/>
        <v>0.3989422804014327</v>
      </c>
      <c r="K202">
        <f t="shared" si="14"/>
        <v>0.41888939442150436</v>
      </c>
    </row>
    <row r="203" spans="1:11">
      <c r="A203" s="2">
        <v>42937</v>
      </c>
      <c r="B203" s="3">
        <v>2657.45</v>
      </c>
      <c r="C203" s="1">
        <f t="shared" si="15"/>
        <v>-7.5180617230675068E-2</v>
      </c>
      <c r="D203" s="1">
        <f t="shared" si="17"/>
        <v>-1.7312467237088118</v>
      </c>
      <c r="E203">
        <f t="shared" si="16"/>
        <v>0.1770635230138789</v>
      </c>
      <c r="J203">
        <f t="shared" si="13"/>
        <v>0.3989422804014327</v>
      </c>
      <c r="K203">
        <f t="shared" si="14"/>
        <v>0.41888939442150436</v>
      </c>
    </row>
    <row r="204" spans="1:11">
      <c r="A204" s="2">
        <v>42938</v>
      </c>
      <c r="B204" s="3">
        <v>2825.27</v>
      </c>
      <c r="C204" s="1">
        <f t="shared" si="15"/>
        <v>6.3150764830947032E-2</v>
      </c>
      <c r="D204" s="1">
        <f t="shared" si="17"/>
        <v>1.3422609491117579</v>
      </c>
      <c r="E204">
        <f t="shared" si="16"/>
        <v>3.8276879370151384</v>
      </c>
      <c r="J204">
        <f t="shared" si="13"/>
        <v>0.3989422804014327</v>
      </c>
      <c r="K204">
        <f t="shared" si="14"/>
        <v>0.41888939442150436</v>
      </c>
    </row>
    <row r="205" spans="1:11">
      <c r="A205" s="2">
        <v>42939</v>
      </c>
      <c r="B205" s="3">
        <v>2754.28</v>
      </c>
      <c r="C205" s="1">
        <f t="shared" si="15"/>
        <v>-2.5126802040158918E-2</v>
      </c>
      <c r="D205" s="1">
        <f t="shared" si="17"/>
        <v>-0.61912897609993489</v>
      </c>
      <c r="E205">
        <f t="shared" si="16"/>
        <v>0.5384132041805394</v>
      </c>
      <c r="J205">
        <f t="shared" si="13"/>
        <v>0.3989422804014327</v>
      </c>
      <c r="K205">
        <f t="shared" si="14"/>
        <v>0.41888939442150436</v>
      </c>
    </row>
    <row r="206" spans="1:11">
      <c r="A206" s="2">
        <v>42940</v>
      </c>
      <c r="B206" s="3">
        <v>2762.26</v>
      </c>
      <c r="C206" s="1">
        <f t="shared" si="15"/>
        <v>2.8973089155786692E-3</v>
      </c>
      <c r="D206" s="1">
        <f t="shared" si="17"/>
        <v>3.5230842117689085E-3</v>
      </c>
      <c r="E206">
        <f t="shared" si="16"/>
        <v>1.003529297567533</v>
      </c>
      <c r="J206">
        <f t="shared" si="13"/>
        <v>0.3989422804014327</v>
      </c>
      <c r="K206">
        <f t="shared" si="14"/>
        <v>0.41888939442150436</v>
      </c>
    </row>
    <row r="207" spans="1:11">
      <c r="A207" s="2">
        <v>42941</v>
      </c>
      <c r="B207" s="3">
        <v>2564</v>
      </c>
      <c r="C207" s="1">
        <f t="shared" si="15"/>
        <v>-7.1774561409860119E-2</v>
      </c>
      <c r="D207" s="1">
        <f t="shared" si="17"/>
        <v>-1.6555694728687493</v>
      </c>
      <c r="E207">
        <f t="shared" si="16"/>
        <v>0.19098326494394044</v>
      </c>
      <c r="J207">
        <f t="shared" ref="J207:J270" si="18">1/SQRT(2*PI())*EXP(-0.5*G207*G207)</f>
        <v>0.3989422804014327</v>
      </c>
      <c r="K207">
        <f t="shared" ref="K207:K270" si="19">J207*1.05</f>
        <v>0.41888939442150436</v>
      </c>
    </row>
    <row r="208" spans="1:11">
      <c r="A208" s="2">
        <v>42942</v>
      </c>
      <c r="B208" s="3">
        <v>2525.9899999999998</v>
      </c>
      <c r="C208" s="1">
        <f t="shared" si="15"/>
        <v>-1.4824492979719274E-2</v>
      </c>
      <c r="D208" s="1">
        <f t="shared" si="17"/>
        <v>-0.39022772843565046</v>
      </c>
      <c r="E208">
        <f t="shared" si="16"/>
        <v>0.67690270695012233</v>
      </c>
      <c r="J208">
        <f t="shared" si="18"/>
        <v>0.3989422804014327</v>
      </c>
      <c r="K208">
        <f t="shared" si="19"/>
        <v>0.41888939442150436</v>
      </c>
    </row>
    <row r="209" spans="1:11">
      <c r="A209" s="2">
        <v>42943</v>
      </c>
      <c r="B209" s="3">
        <v>2664.99</v>
      </c>
      <c r="C209" s="1">
        <f t="shared" si="15"/>
        <v>5.502792964342694E-2</v>
      </c>
      <c r="D209" s="1">
        <f t="shared" si="17"/>
        <v>1.1617842134511644</v>
      </c>
      <c r="E209">
        <f t="shared" si="16"/>
        <v>3.1956298784417738</v>
      </c>
      <c r="J209">
        <f t="shared" si="18"/>
        <v>0.3989422804014327</v>
      </c>
      <c r="K209">
        <f t="shared" si="19"/>
        <v>0.41888939442150436</v>
      </c>
    </row>
    <row r="210" spans="1:11">
      <c r="A210" s="2">
        <v>42944</v>
      </c>
      <c r="B210" s="3">
        <v>2786.07</v>
      </c>
      <c r="C210" s="1">
        <f t="shared" si="15"/>
        <v>4.5433566354845759E-2</v>
      </c>
      <c r="D210" s="1">
        <f t="shared" si="17"/>
        <v>0.94861241726289125</v>
      </c>
      <c r="E210">
        <f t="shared" si="16"/>
        <v>2.5821242613228574</v>
      </c>
      <c r="J210">
        <f t="shared" si="18"/>
        <v>0.3989422804014327</v>
      </c>
      <c r="K210">
        <f t="shared" si="19"/>
        <v>0.41888939442150436</v>
      </c>
    </row>
    <row r="211" spans="1:11">
      <c r="A211" s="2">
        <v>42945</v>
      </c>
      <c r="B211" s="3">
        <v>2700.21</v>
      </c>
      <c r="C211" s="1">
        <f t="shared" si="15"/>
        <v>-3.0817603290656775E-2</v>
      </c>
      <c r="D211" s="1">
        <f t="shared" si="17"/>
        <v>-0.74556970883338303</v>
      </c>
      <c r="E211">
        <f t="shared" si="16"/>
        <v>0.47446391664291626</v>
      </c>
      <c r="J211">
        <f t="shared" si="18"/>
        <v>0.3989422804014327</v>
      </c>
      <c r="K211">
        <f t="shared" si="19"/>
        <v>0.41888939442150436</v>
      </c>
    </row>
    <row r="212" spans="1:11">
      <c r="A212" s="2">
        <v>42946</v>
      </c>
      <c r="B212" s="3">
        <v>2723.99</v>
      </c>
      <c r="C212" s="1">
        <f t="shared" si="15"/>
        <v>8.8067224401064161E-3</v>
      </c>
      <c r="D212" s="1">
        <f t="shared" si="17"/>
        <v>0.13482104089245051</v>
      </c>
      <c r="E212">
        <f t="shared" si="16"/>
        <v>1.1443319773964109</v>
      </c>
      <c r="J212">
        <f t="shared" si="18"/>
        <v>0.3989422804014327</v>
      </c>
      <c r="K212">
        <f t="shared" si="19"/>
        <v>0.41888939442150436</v>
      </c>
    </row>
    <row r="213" spans="1:11">
      <c r="A213" s="2">
        <v>42947</v>
      </c>
      <c r="B213" s="3">
        <v>2856.88</v>
      </c>
      <c r="C213" s="1">
        <f t="shared" si="15"/>
        <v>4.8785054276998203E-2</v>
      </c>
      <c r="D213" s="1">
        <f t="shared" si="17"/>
        <v>1.0230772544573346</v>
      </c>
      <c r="E213">
        <f t="shared" si="16"/>
        <v>2.7817417337686043</v>
      </c>
      <c r="J213">
        <f t="shared" si="18"/>
        <v>0.3989422804014327</v>
      </c>
      <c r="K213">
        <f t="shared" si="19"/>
        <v>0.41888939442150436</v>
      </c>
    </row>
    <row r="214" spans="1:11">
      <c r="A214" s="2">
        <v>42948</v>
      </c>
      <c r="B214" s="3">
        <v>2732.59</v>
      </c>
      <c r="C214" s="1">
        <f t="shared" si="15"/>
        <v>-4.3505502506230559E-2</v>
      </c>
      <c r="D214" s="1">
        <f t="shared" si="17"/>
        <v>-1.0274750509897168</v>
      </c>
      <c r="E214">
        <f t="shared" si="16"/>
        <v>0.35790952392461184</v>
      </c>
      <c r="J214">
        <f t="shared" si="18"/>
        <v>0.3989422804014327</v>
      </c>
      <c r="K214">
        <f t="shared" si="19"/>
        <v>0.41888939442150436</v>
      </c>
    </row>
    <row r="215" spans="1:11">
      <c r="A215" s="2">
        <v>42949</v>
      </c>
      <c r="B215" s="3">
        <v>2699.9</v>
      </c>
      <c r="C215" s="1">
        <f t="shared" si="15"/>
        <v>-1.1963009452570658E-2</v>
      </c>
      <c r="D215" s="1">
        <f t="shared" si="17"/>
        <v>-0.32665002505939739</v>
      </c>
      <c r="E215">
        <f t="shared" si="16"/>
        <v>0.72133614843194938</v>
      </c>
      <c r="J215">
        <f t="shared" si="18"/>
        <v>0.3989422804014327</v>
      </c>
      <c r="K215">
        <f t="shared" si="19"/>
        <v>0.41888939442150436</v>
      </c>
    </row>
    <row r="216" spans="1:11">
      <c r="A216" s="2">
        <v>42950</v>
      </c>
      <c r="B216" s="3">
        <v>2787.02</v>
      </c>
      <c r="C216" s="1">
        <f t="shared" si="15"/>
        <v>3.2267861772658203E-2</v>
      </c>
      <c r="D216" s="1">
        <f t="shared" si="17"/>
        <v>0.65609098468285254</v>
      </c>
      <c r="E216">
        <f t="shared" si="16"/>
        <v>1.9272439644899979</v>
      </c>
      <c r="J216">
        <f t="shared" si="18"/>
        <v>0.3989422804014327</v>
      </c>
      <c r="K216">
        <f t="shared" si="19"/>
        <v>0.41888939442150436</v>
      </c>
    </row>
    <row r="217" spans="1:11">
      <c r="A217" s="2">
        <v>42951</v>
      </c>
      <c r="B217" s="3">
        <v>2857.34</v>
      </c>
      <c r="C217" s="1">
        <f t="shared" si="15"/>
        <v>2.52312505830601E-2</v>
      </c>
      <c r="D217" s="1">
        <f t="shared" si="17"/>
        <v>0.4997484530059067</v>
      </c>
      <c r="E217">
        <f t="shared" si="16"/>
        <v>1.6483065919781654</v>
      </c>
      <c r="J217">
        <f t="shared" si="18"/>
        <v>0.3989422804014327</v>
      </c>
      <c r="K217">
        <f t="shared" si="19"/>
        <v>0.41888939442150436</v>
      </c>
    </row>
    <row r="218" spans="1:11">
      <c r="A218" s="2">
        <v>42952</v>
      </c>
      <c r="B218" s="3">
        <v>3243.49</v>
      </c>
      <c r="C218" s="1">
        <f t="shared" si="15"/>
        <v>0.13514317512091653</v>
      </c>
      <c r="D218" s="1">
        <f t="shared" si="17"/>
        <v>2.9418200810555102</v>
      </c>
      <c r="E218">
        <f t="shared" si="16"/>
        <v>18.950306036009231</v>
      </c>
      <c r="J218">
        <f t="shared" si="18"/>
        <v>0.3989422804014327</v>
      </c>
      <c r="K218">
        <f t="shared" si="19"/>
        <v>0.41888939442150436</v>
      </c>
    </row>
    <row r="219" spans="1:11">
      <c r="A219" s="2">
        <v>42953</v>
      </c>
      <c r="B219" s="3">
        <v>3222.22</v>
      </c>
      <c r="C219" s="1">
        <f t="shared" si="15"/>
        <v>-6.557751064439842E-3</v>
      </c>
      <c r="D219" s="1">
        <f t="shared" si="17"/>
        <v>-0.20655360961190902</v>
      </c>
      <c r="E219">
        <f t="shared" si="16"/>
        <v>0.81338265515963648</v>
      </c>
      <c r="J219">
        <f t="shared" si="18"/>
        <v>0.3989422804014327</v>
      </c>
      <c r="K219">
        <f t="shared" si="19"/>
        <v>0.41888939442150436</v>
      </c>
    </row>
    <row r="220" spans="1:11">
      <c r="A220" s="2">
        <v>42954</v>
      </c>
      <c r="B220" s="3">
        <v>3398.23</v>
      </c>
      <c r="C220" s="1">
        <f t="shared" si="15"/>
        <v>5.4623830775055775E-2</v>
      </c>
      <c r="D220" s="1">
        <f t="shared" si="17"/>
        <v>1.1528057665217208</v>
      </c>
      <c r="E220">
        <f t="shared" si="16"/>
        <v>3.1670665044211055</v>
      </c>
      <c r="J220">
        <f t="shared" si="18"/>
        <v>0.3989422804014327</v>
      </c>
      <c r="K220">
        <f t="shared" si="19"/>
        <v>0.41888939442150436</v>
      </c>
    </row>
    <row r="221" spans="1:11">
      <c r="A221" s="2">
        <v>42955</v>
      </c>
      <c r="B221" s="3">
        <v>3422.43</v>
      </c>
      <c r="C221" s="1">
        <f t="shared" si="15"/>
        <v>7.1213543521185495E-3</v>
      </c>
      <c r="D221" s="1">
        <f t="shared" si="17"/>
        <v>9.7374789197732944E-2</v>
      </c>
      <c r="E221">
        <f t="shared" si="16"/>
        <v>1.1022734163836017</v>
      </c>
      <c r="J221">
        <f t="shared" si="18"/>
        <v>0.3989422804014327</v>
      </c>
      <c r="K221">
        <f t="shared" si="19"/>
        <v>0.41888939442150436</v>
      </c>
    </row>
    <row r="222" spans="1:11">
      <c r="A222" s="2">
        <v>42956</v>
      </c>
      <c r="B222" s="3">
        <v>3342.8</v>
      </c>
      <c r="C222" s="1">
        <f t="shared" si="15"/>
        <v>-2.3267093848522734E-2</v>
      </c>
      <c r="D222" s="1">
        <f t="shared" si="17"/>
        <v>-0.57780915907060115</v>
      </c>
      <c r="E222">
        <f t="shared" si="16"/>
        <v>0.56112635950059375</v>
      </c>
      <c r="J222">
        <f t="shared" si="18"/>
        <v>0.3989422804014327</v>
      </c>
      <c r="K222">
        <f t="shared" si="19"/>
        <v>0.41888939442150436</v>
      </c>
    </row>
    <row r="223" spans="1:11">
      <c r="A223" s="2">
        <v>42957</v>
      </c>
      <c r="B223" s="3">
        <v>3444.98</v>
      </c>
      <c r="C223" s="1">
        <f t="shared" si="15"/>
        <v>3.056718918272102E-2</v>
      </c>
      <c r="D223" s="1">
        <f t="shared" si="17"/>
        <v>0.61830469081210171</v>
      </c>
      <c r="E223">
        <f t="shared" si="16"/>
        <v>1.8557792538960836</v>
      </c>
      <c r="J223">
        <f t="shared" si="18"/>
        <v>0.3989422804014327</v>
      </c>
      <c r="K223">
        <f t="shared" si="19"/>
        <v>0.41888939442150436</v>
      </c>
    </row>
    <row r="224" spans="1:11">
      <c r="A224" s="2">
        <v>42958</v>
      </c>
      <c r="B224" s="3">
        <v>3656.15</v>
      </c>
      <c r="C224" s="1">
        <f t="shared" si="15"/>
        <v>6.1297888521849205E-2</v>
      </c>
      <c r="D224" s="1">
        <f t="shared" si="17"/>
        <v>1.3010929258626101</v>
      </c>
      <c r="E224">
        <f t="shared" si="16"/>
        <v>3.6733091291069377</v>
      </c>
      <c r="J224">
        <f t="shared" si="18"/>
        <v>0.3989422804014327</v>
      </c>
      <c r="K224">
        <f t="shared" si="19"/>
        <v>0.41888939442150436</v>
      </c>
    </row>
    <row r="225" spans="1:11">
      <c r="A225" s="2">
        <v>42959</v>
      </c>
      <c r="B225" s="3">
        <v>3874</v>
      </c>
      <c r="C225" s="1">
        <f t="shared" si="15"/>
        <v>5.9584535645419337E-2</v>
      </c>
      <c r="D225" s="1">
        <f t="shared" si="17"/>
        <v>1.2630248957925383</v>
      </c>
      <c r="E225">
        <f t="shared" si="16"/>
        <v>3.5361016650580916</v>
      </c>
      <c r="J225">
        <f t="shared" si="18"/>
        <v>0.3989422804014327</v>
      </c>
      <c r="K225">
        <f t="shared" si="19"/>
        <v>0.41888939442150436</v>
      </c>
    </row>
    <row r="226" spans="1:11">
      <c r="A226" s="2">
        <v>42960</v>
      </c>
      <c r="B226" s="3">
        <v>4060.47</v>
      </c>
      <c r="C226" s="1">
        <f t="shared" si="15"/>
        <v>4.8133711925658185E-2</v>
      </c>
      <c r="D226" s="1">
        <f t="shared" si="17"/>
        <v>1.0086054427495272</v>
      </c>
      <c r="E226">
        <f t="shared" si="16"/>
        <v>2.7417747857824808</v>
      </c>
      <c r="J226">
        <f t="shared" si="18"/>
        <v>0.3989422804014327</v>
      </c>
      <c r="K226">
        <f t="shared" si="19"/>
        <v>0.41888939442150436</v>
      </c>
    </row>
    <row r="227" spans="1:11">
      <c r="A227" s="2">
        <v>42961</v>
      </c>
      <c r="B227" s="3">
        <v>4320.6000000000004</v>
      </c>
      <c r="C227" s="1">
        <f t="shared" si="15"/>
        <v>6.4064012294143435E-2</v>
      </c>
      <c r="D227" s="1">
        <f t="shared" si="17"/>
        <v>1.3625518841366655</v>
      </c>
      <c r="E227">
        <f t="shared" si="16"/>
        <v>3.9061486326984327</v>
      </c>
      <c r="J227">
        <f t="shared" si="18"/>
        <v>0.3989422804014327</v>
      </c>
      <c r="K227">
        <f t="shared" si="19"/>
        <v>0.41888939442150436</v>
      </c>
    </row>
    <row r="228" spans="1:11">
      <c r="A228" s="2">
        <v>42962</v>
      </c>
      <c r="B228" s="3">
        <v>4159.93</v>
      </c>
      <c r="C228" s="1">
        <f t="shared" si="15"/>
        <v>-3.7186964773411116E-2</v>
      </c>
      <c r="D228" s="1">
        <f t="shared" si="17"/>
        <v>-0.88708699216026166</v>
      </c>
      <c r="E228">
        <f t="shared" si="16"/>
        <v>0.41185374020583049</v>
      </c>
      <c r="J228">
        <f t="shared" si="18"/>
        <v>0.3989422804014327</v>
      </c>
      <c r="K228">
        <f t="shared" si="19"/>
        <v>0.41888939442150436</v>
      </c>
    </row>
    <row r="229" spans="1:11">
      <c r="A229" s="2">
        <v>42963</v>
      </c>
      <c r="B229" s="3">
        <v>4370.01</v>
      </c>
      <c r="C229" s="1">
        <f t="shared" si="15"/>
        <v>5.0500849773914447E-2</v>
      </c>
      <c r="D229" s="1">
        <f t="shared" si="17"/>
        <v>1.0611995557469571</v>
      </c>
      <c r="E229">
        <f t="shared" si="16"/>
        <v>2.889835429655248</v>
      </c>
      <c r="J229">
        <f t="shared" si="18"/>
        <v>0.3989422804014327</v>
      </c>
      <c r="K229">
        <f t="shared" si="19"/>
        <v>0.41888939442150436</v>
      </c>
    </row>
    <row r="230" spans="1:11">
      <c r="A230" s="2">
        <v>42964</v>
      </c>
      <c r="B230" s="3">
        <v>4280.01</v>
      </c>
      <c r="C230" s="1">
        <f t="shared" si="15"/>
        <v>-2.0594918547097146E-2</v>
      </c>
      <c r="D230" s="1">
        <f t="shared" si="17"/>
        <v>-0.51843758936854645</v>
      </c>
      <c r="E230">
        <f t="shared" si="16"/>
        <v>0.59545015922310462</v>
      </c>
      <c r="J230">
        <f t="shared" si="18"/>
        <v>0.3989422804014327</v>
      </c>
      <c r="K230">
        <f t="shared" si="19"/>
        <v>0.41888939442150436</v>
      </c>
    </row>
    <row r="231" spans="1:11">
      <c r="A231" s="2">
        <v>42965</v>
      </c>
      <c r="B231" s="3">
        <v>4101.72</v>
      </c>
      <c r="C231" s="1">
        <f t="shared" si="15"/>
        <v>-4.1656444727932868E-2</v>
      </c>
      <c r="D231" s="1">
        <f t="shared" si="17"/>
        <v>-0.9863918695424666</v>
      </c>
      <c r="E231">
        <f t="shared" si="16"/>
        <v>0.37291980981501682</v>
      </c>
      <c r="J231">
        <f t="shared" si="18"/>
        <v>0.3989422804014327</v>
      </c>
      <c r="K231">
        <f t="shared" si="19"/>
        <v>0.41888939442150436</v>
      </c>
    </row>
    <row r="232" spans="1:11">
      <c r="A232" s="2">
        <v>42966</v>
      </c>
      <c r="B232" s="3">
        <v>4157.41</v>
      </c>
      <c r="C232" s="1">
        <f t="shared" si="15"/>
        <v>1.3577231015281296E-2</v>
      </c>
      <c r="D232" s="1">
        <f t="shared" si="17"/>
        <v>0.24081430496990178</v>
      </c>
      <c r="E232">
        <f t="shared" si="16"/>
        <v>1.272284756414864</v>
      </c>
      <c r="J232">
        <f t="shared" si="18"/>
        <v>0.3989422804014327</v>
      </c>
      <c r="K232">
        <f t="shared" si="19"/>
        <v>0.41888939442150436</v>
      </c>
    </row>
    <row r="233" spans="1:11">
      <c r="A233" s="2">
        <v>42967</v>
      </c>
      <c r="B233" s="3">
        <v>4050.99</v>
      </c>
      <c r="C233" s="1">
        <f t="shared" si="15"/>
        <v>-2.559766777873726E-2</v>
      </c>
      <c r="D233" s="1">
        <f t="shared" si="17"/>
        <v>-0.62959087880646736</v>
      </c>
      <c r="E233">
        <f t="shared" si="16"/>
        <v>0.53280974017891802</v>
      </c>
      <c r="J233">
        <f t="shared" si="18"/>
        <v>0.3989422804014327</v>
      </c>
      <c r="K233">
        <f t="shared" si="19"/>
        <v>0.41888939442150436</v>
      </c>
    </row>
    <row r="234" spans="1:11">
      <c r="A234" s="2">
        <v>42968</v>
      </c>
      <c r="B234" s="3">
        <v>4002</v>
      </c>
      <c r="C234" s="1">
        <f t="shared" si="15"/>
        <v>-1.2093340146482659E-2</v>
      </c>
      <c r="D234" s="1">
        <f t="shared" si="17"/>
        <v>-0.32954576991333168</v>
      </c>
      <c r="E234">
        <f t="shared" si="16"/>
        <v>0.71925036439886103</v>
      </c>
      <c r="J234">
        <f t="shared" si="18"/>
        <v>0.3989422804014327</v>
      </c>
      <c r="K234">
        <f t="shared" si="19"/>
        <v>0.41888939442150436</v>
      </c>
    </row>
    <row r="235" spans="1:11">
      <c r="A235" s="2">
        <v>42969</v>
      </c>
      <c r="B235" s="3">
        <v>4092</v>
      </c>
      <c r="C235" s="1">
        <f t="shared" si="15"/>
        <v>2.2488755622188907E-2</v>
      </c>
      <c r="D235" s="1">
        <f t="shared" si="17"/>
        <v>0.4388144900881179</v>
      </c>
      <c r="E235">
        <f t="shared" si="16"/>
        <v>1.5508675593960577</v>
      </c>
      <c r="J235">
        <f t="shared" si="18"/>
        <v>0.3989422804014327</v>
      </c>
      <c r="K235">
        <f t="shared" si="19"/>
        <v>0.41888939442150436</v>
      </c>
    </row>
    <row r="236" spans="1:11">
      <c r="A236" s="2">
        <v>42970</v>
      </c>
      <c r="B236" s="3">
        <v>4143.49</v>
      </c>
      <c r="C236" s="1">
        <f t="shared" si="15"/>
        <v>1.2583088954056642E-2</v>
      </c>
      <c r="D236" s="1">
        <f t="shared" si="17"/>
        <v>0.21872601807859823</v>
      </c>
      <c r="E236">
        <f t="shared" si="16"/>
        <v>1.2444902621405669</v>
      </c>
      <c r="J236">
        <f t="shared" si="18"/>
        <v>0.3989422804014327</v>
      </c>
      <c r="K236">
        <f t="shared" si="19"/>
        <v>0.41888939442150436</v>
      </c>
    </row>
    <row r="237" spans="1:11">
      <c r="A237" s="2">
        <v>42971</v>
      </c>
      <c r="B237" s="3">
        <v>4312.03</v>
      </c>
      <c r="C237" s="1">
        <f t="shared" si="15"/>
        <v>4.0675855377954324E-2</v>
      </c>
      <c r="D237" s="1">
        <f t="shared" si="17"/>
        <v>0.84290349586988123</v>
      </c>
      <c r="E237">
        <f t="shared" si="16"/>
        <v>2.3231023120085785</v>
      </c>
      <c r="J237">
        <f t="shared" si="18"/>
        <v>0.3989422804014327</v>
      </c>
      <c r="K237">
        <f t="shared" si="19"/>
        <v>0.41888939442150436</v>
      </c>
    </row>
    <row r="238" spans="1:11">
      <c r="A238" s="2">
        <v>42972</v>
      </c>
      <c r="B238" s="3">
        <v>4360</v>
      </c>
      <c r="C238" s="1">
        <f t="shared" si="15"/>
        <v>1.1124690690927535E-2</v>
      </c>
      <c r="D238" s="1">
        <f t="shared" si="17"/>
        <v>0.18632268208244127</v>
      </c>
      <c r="E238">
        <f t="shared" si="16"/>
        <v>1.204810968571959</v>
      </c>
      <c r="J238">
        <f t="shared" si="18"/>
        <v>0.3989422804014327</v>
      </c>
      <c r="K238">
        <f t="shared" si="19"/>
        <v>0.41888939442150436</v>
      </c>
    </row>
    <row r="239" spans="1:11">
      <c r="A239" s="2">
        <v>42973</v>
      </c>
      <c r="B239" s="3">
        <v>4344.32</v>
      </c>
      <c r="C239" s="1">
        <f t="shared" si="15"/>
        <v>-3.5963302752294243E-3</v>
      </c>
      <c r="D239" s="1">
        <f t="shared" si="17"/>
        <v>-0.14075545605891446</v>
      </c>
      <c r="E239">
        <f t="shared" si="16"/>
        <v>0.86870172146744373</v>
      </c>
      <c r="J239">
        <f t="shared" si="18"/>
        <v>0.3989422804014327</v>
      </c>
      <c r="K239">
        <f t="shared" si="19"/>
        <v>0.41888939442150436</v>
      </c>
    </row>
    <row r="240" spans="1:11">
      <c r="A240" s="2">
        <v>42974</v>
      </c>
      <c r="B240" s="3">
        <v>4340.1099999999997</v>
      </c>
      <c r="C240" s="1">
        <f t="shared" si="15"/>
        <v>-9.6908146729523528E-4</v>
      </c>
      <c r="D240" s="1">
        <f t="shared" si="17"/>
        <v>-8.2382083008991941E-2</v>
      </c>
      <c r="E240">
        <f t="shared" si="16"/>
        <v>0.92092002357276703</v>
      </c>
      <c r="J240">
        <f t="shared" si="18"/>
        <v>0.3989422804014327</v>
      </c>
      <c r="K240">
        <f t="shared" si="19"/>
        <v>0.41888939442150436</v>
      </c>
    </row>
    <row r="241" spans="1:11">
      <c r="A241" s="2">
        <v>42975</v>
      </c>
      <c r="B241" s="3">
        <v>4384.99</v>
      </c>
      <c r="C241" s="1">
        <f t="shared" si="15"/>
        <v>1.0340751732098983E-2</v>
      </c>
      <c r="D241" s="1">
        <f t="shared" si="17"/>
        <v>0.16890478045322746</v>
      </c>
      <c r="E241">
        <f t="shared" si="16"/>
        <v>1.1840073929089143</v>
      </c>
      <c r="J241">
        <f t="shared" si="18"/>
        <v>0.3989422804014327</v>
      </c>
      <c r="K241">
        <f t="shared" si="19"/>
        <v>0.41888939442150436</v>
      </c>
    </row>
    <row r="242" spans="1:11">
      <c r="A242" s="2">
        <v>42976</v>
      </c>
      <c r="B242" s="3">
        <v>4599</v>
      </c>
      <c r="C242" s="1">
        <f t="shared" si="15"/>
        <v>4.8805128403941682E-2</v>
      </c>
      <c r="D242" s="1">
        <f t="shared" si="17"/>
        <v>1.0235232702656525</v>
      </c>
      <c r="E242">
        <f t="shared" si="16"/>
        <v>2.7829827112837453</v>
      </c>
      <c r="J242">
        <f t="shared" si="18"/>
        <v>0.3989422804014327</v>
      </c>
      <c r="K242">
        <f t="shared" si="19"/>
        <v>0.41888939442150436</v>
      </c>
    </row>
    <row r="243" spans="1:11">
      <c r="A243" s="2">
        <v>42977</v>
      </c>
      <c r="B243" s="3">
        <v>4581.9799999999996</v>
      </c>
      <c r="C243" s="1">
        <f t="shared" si="15"/>
        <v>-3.7008045227224259E-3</v>
      </c>
      <c r="D243" s="1">
        <f t="shared" si="17"/>
        <v>-0.1430767109794997</v>
      </c>
      <c r="E243">
        <f t="shared" si="16"/>
        <v>0.86668758189205286</v>
      </c>
      <c r="J243">
        <f t="shared" si="18"/>
        <v>0.3989422804014327</v>
      </c>
      <c r="K243">
        <f t="shared" si="19"/>
        <v>0.41888939442150436</v>
      </c>
    </row>
    <row r="244" spans="1:11">
      <c r="A244" s="2">
        <v>42978</v>
      </c>
      <c r="B244" s="3">
        <v>4743.9399999999996</v>
      </c>
      <c r="C244" s="1">
        <f t="shared" si="15"/>
        <v>3.5347164326339282E-2</v>
      </c>
      <c r="D244" s="1">
        <f t="shared" si="17"/>
        <v>0.72450828728349281</v>
      </c>
      <c r="E244">
        <f t="shared" si="16"/>
        <v>2.0637160949943421</v>
      </c>
      <c r="J244">
        <f t="shared" si="18"/>
        <v>0.3989422804014327</v>
      </c>
      <c r="K244">
        <f t="shared" si="19"/>
        <v>0.41888939442150436</v>
      </c>
    </row>
    <row r="245" spans="1:11">
      <c r="A245" s="2">
        <v>42979</v>
      </c>
      <c r="B245" s="3">
        <v>4947.99</v>
      </c>
      <c r="C245" s="1">
        <f t="shared" si="15"/>
        <v>4.3012769976011542E-2</v>
      </c>
      <c r="D245" s="1">
        <f t="shared" si="17"/>
        <v>0.89482609536112068</v>
      </c>
      <c r="E245">
        <f t="shared" si="16"/>
        <v>2.4469102234206552</v>
      </c>
      <c r="J245">
        <f t="shared" si="18"/>
        <v>0.3989422804014327</v>
      </c>
      <c r="K245">
        <f t="shared" si="19"/>
        <v>0.41888939442150436</v>
      </c>
    </row>
    <row r="246" spans="1:11">
      <c r="A246" s="2">
        <v>42980</v>
      </c>
      <c r="B246" s="3">
        <v>4649.99</v>
      </c>
      <c r="C246" s="1">
        <f t="shared" si="15"/>
        <v>-6.022647580128497E-2</v>
      </c>
      <c r="D246" s="1">
        <f t="shared" si="17"/>
        <v>-1.3989890122720823</v>
      </c>
      <c r="E246">
        <f t="shared" si="16"/>
        <v>0.24684639651128132</v>
      </c>
      <c r="J246">
        <f t="shared" si="18"/>
        <v>0.3989422804014327</v>
      </c>
      <c r="K246">
        <f t="shared" si="19"/>
        <v>0.41888939442150436</v>
      </c>
    </row>
    <row r="247" spans="1:11">
      <c r="A247" s="2">
        <v>42981</v>
      </c>
      <c r="B247" s="3">
        <v>4626.05</v>
      </c>
      <c r="C247" s="1">
        <f t="shared" si="15"/>
        <v>-5.1483981685981261E-3</v>
      </c>
      <c r="D247" s="1">
        <f t="shared" si="17"/>
        <v>-0.17523998522296311</v>
      </c>
      <c r="E247">
        <f t="shared" si="16"/>
        <v>0.83925558766036168</v>
      </c>
      <c r="J247">
        <f t="shared" si="18"/>
        <v>0.3989422804014327</v>
      </c>
      <c r="K247">
        <f t="shared" si="19"/>
        <v>0.41888939442150436</v>
      </c>
    </row>
    <row r="248" spans="1:11">
      <c r="A248" s="2">
        <v>42982</v>
      </c>
      <c r="B248" s="3">
        <v>4498.25</v>
      </c>
      <c r="C248" s="1">
        <f t="shared" si="15"/>
        <v>-2.7626160547335236E-2</v>
      </c>
      <c r="D248" s="1">
        <f t="shared" si="17"/>
        <v>-0.67466082602762367</v>
      </c>
      <c r="E248">
        <f t="shared" si="16"/>
        <v>0.50932914250301742</v>
      </c>
      <c r="J248">
        <f t="shared" si="18"/>
        <v>0.3989422804014327</v>
      </c>
      <c r="K248">
        <f t="shared" si="19"/>
        <v>0.41888939442150436</v>
      </c>
    </row>
    <row r="249" spans="1:11">
      <c r="A249" s="2">
        <v>42983</v>
      </c>
      <c r="B249" s="3">
        <v>4432.51</v>
      </c>
      <c r="C249" s="1">
        <f t="shared" si="15"/>
        <v>-1.4614572333685273E-2</v>
      </c>
      <c r="D249" s="1">
        <f t="shared" si="17"/>
        <v>-0.38556361891362206</v>
      </c>
      <c r="E249">
        <f t="shared" si="16"/>
        <v>0.68006722941404552</v>
      </c>
      <c r="J249">
        <f t="shared" si="18"/>
        <v>0.3989422804014327</v>
      </c>
      <c r="K249">
        <f t="shared" si="19"/>
        <v>0.41888939442150436</v>
      </c>
    </row>
    <row r="250" spans="1:11">
      <c r="A250" s="2">
        <v>42984</v>
      </c>
      <c r="B250" s="3">
        <v>4616.18</v>
      </c>
      <c r="C250" s="1">
        <f t="shared" si="15"/>
        <v>4.1437018754610831E-2</v>
      </c>
      <c r="D250" s="1">
        <f t="shared" si="17"/>
        <v>0.85981535956673671</v>
      </c>
      <c r="E250">
        <f t="shared" si="16"/>
        <v>2.3627243989715021</v>
      </c>
      <c r="J250">
        <f t="shared" si="18"/>
        <v>0.3989422804014327</v>
      </c>
      <c r="K250">
        <f t="shared" si="19"/>
        <v>0.41888939442150436</v>
      </c>
    </row>
    <row r="251" spans="1:11">
      <c r="A251" s="2">
        <v>42985</v>
      </c>
      <c r="B251" s="3">
        <v>4624.18</v>
      </c>
      <c r="C251" s="1">
        <f t="shared" si="15"/>
        <v>1.7330346736912337E-3</v>
      </c>
      <c r="D251" s="1">
        <f t="shared" si="17"/>
        <v>-2.2345274524893769E-2</v>
      </c>
      <c r="E251">
        <f t="shared" si="16"/>
        <v>0.97790253192231935</v>
      </c>
      <c r="J251">
        <f t="shared" si="18"/>
        <v>0.3989422804014327</v>
      </c>
      <c r="K251">
        <f t="shared" si="19"/>
        <v>0.41888939442150436</v>
      </c>
    </row>
    <row r="252" spans="1:11">
      <c r="A252" s="2">
        <v>42986</v>
      </c>
      <c r="B252" s="3">
        <v>4350</v>
      </c>
      <c r="C252" s="1">
        <f t="shared" si="15"/>
        <v>-5.9292674593117108E-2</v>
      </c>
      <c r="D252" s="1">
        <f t="shared" si="17"/>
        <v>-1.3782414050739227</v>
      </c>
      <c r="E252">
        <f t="shared" si="16"/>
        <v>0.25202136707779732</v>
      </c>
      <c r="J252">
        <f t="shared" si="18"/>
        <v>0.3989422804014327</v>
      </c>
      <c r="K252">
        <f t="shared" si="19"/>
        <v>0.41888939442150436</v>
      </c>
    </row>
    <row r="253" spans="1:11">
      <c r="A253" s="2">
        <v>42987</v>
      </c>
      <c r="B253" s="3">
        <v>4334.3599999999997</v>
      </c>
      <c r="C253" s="1">
        <f t="shared" si="15"/>
        <v>-3.5954022988506501E-3</v>
      </c>
      <c r="D253" s="1">
        <f t="shared" si="17"/>
        <v>-0.14073483787034544</v>
      </c>
      <c r="E253">
        <f t="shared" si="16"/>
        <v>0.86871963270799513</v>
      </c>
      <c r="J253">
        <f t="shared" si="18"/>
        <v>0.3989422804014327</v>
      </c>
      <c r="K253">
        <f t="shared" si="19"/>
        <v>0.41888939442150436</v>
      </c>
    </row>
    <row r="254" spans="1:11">
      <c r="A254" s="2">
        <v>42988</v>
      </c>
      <c r="B254" s="3">
        <v>4251.3599999999997</v>
      </c>
      <c r="C254" s="1">
        <f t="shared" si="15"/>
        <v>-1.9149309240579927E-2</v>
      </c>
      <c r="D254" s="1">
        <f t="shared" si="17"/>
        <v>-0.48631840405235949</v>
      </c>
      <c r="E254">
        <f t="shared" si="16"/>
        <v>0.61488599394908616</v>
      </c>
      <c r="J254">
        <f t="shared" si="18"/>
        <v>0.3989422804014327</v>
      </c>
      <c r="K254">
        <f t="shared" si="19"/>
        <v>0.41888939442150436</v>
      </c>
    </row>
    <row r="255" spans="1:11">
      <c r="A255" s="2">
        <v>42989</v>
      </c>
      <c r="B255" s="3">
        <v>4210.72</v>
      </c>
      <c r="C255" s="1">
        <f t="shared" si="15"/>
        <v>-9.5592939671068598E-3</v>
      </c>
      <c r="D255" s="1">
        <f t="shared" si="17"/>
        <v>-0.27324321398192569</v>
      </c>
      <c r="E255">
        <f t="shared" si="16"/>
        <v>0.7609077017300917</v>
      </c>
      <c r="J255">
        <f t="shared" si="18"/>
        <v>0.3989422804014327</v>
      </c>
      <c r="K255">
        <f t="shared" si="19"/>
        <v>0.41888939442150436</v>
      </c>
    </row>
    <row r="256" spans="1:11">
      <c r="A256" s="2">
        <v>42990</v>
      </c>
      <c r="B256" s="3">
        <v>4164.5200000000004</v>
      </c>
      <c r="C256" s="1">
        <f t="shared" si="15"/>
        <v>-1.0971995288216699E-2</v>
      </c>
      <c r="D256" s="1">
        <f t="shared" si="17"/>
        <v>-0.3046312351606677</v>
      </c>
      <c r="E256">
        <f t="shared" si="16"/>
        <v>0.73739524970029968</v>
      </c>
      <c r="J256">
        <f t="shared" si="18"/>
        <v>0.3989422804014327</v>
      </c>
      <c r="K256">
        <f t="shared" si="19"/>
        <v>0.41888939442150436</v>
      </c>
    </row>
    <row r="257" spans="1:11">
      <c r="A257" s="2">
        <v>42991</v>
      </c>
      <c r="B257" s="3">
        <v>3855.32</v>
      </c>
      <c r="C257" s="1">
        <f t="shared" si="15"/>
        <v>-7.4246251668859856E-2</v>
      </c>
      <c r="D257" s="1">
        <f t="shared" si="17"/>
        <v>-1.7104865774523459</v>
      </c>
      <c r="E257">
        <f t="shared" si="16"/>
        <v>0.18077780880773875</v>
      </c>
      <c r="J257">
        <f t="shared" si="18"/>
        <v>0.3989422804014327</v>
      </c>
      <c r="K257">
        <f t="shared" si="19"/>
        <v>0.41888939442150436</v>
      </c>
    </row>
    <row r="258" spans="1:11">
      <c r="A258" s="2">
        <v>42992</v>
      </c>
      <c r="B258" s="3">
        <v>3250.4</v>
      </c>
      <c r="C258" s="1">
        <f t="shared" si="15"/>
        <v>-0.15690526337632157</v>
      </c>
      <c r="D258" s="1">
        <f t="shared" si="17"/>
        <v>-3.547040965360337</v>
      </c>
      <c r="E258">
        <f t="shared" si="16"/>
        <v>2.8809762736952696E-2</v>
      </c>
      <c r="J258">
        <f t="shared" si="18"/>
        <v>0.3989422804014327</v>
      </c>
      <c r="K258">
        <f t="shared" si="19"/>
        <v>0.41888939442150436</v>
      </c>
    </row>
    <row r="259" spans="1:11">
      <c r="A259" s="2">
        <v>42993</v>
      </c>
      <c r="B259" s="3">
        <v>3740.02</v>
      </c>
      <c r="C259" s="1">
        <f t="shared" si="15"/>
        <v>0.15063376815161209</v>
      </c>
      <c r="D259" s="1">
        <f t="shared" si="17"/>
        <v>3.2859969108306566</v>
      </c>
      <c r="E259">
        <f t="shared" si="16"/>
        <v>26.73562406714862</v>
      </c>
      <c r="J259">
        <f t="shared" si="18"/>
        <v>0.3989422804014327</v>
      </c>
      <c r="K259">
        <f t="shared" si="19"/>
        <v>0.41888939442150436</v>
      </c>
    </row>
    <row r="260" spans="1:11">
      <c r="A260" s="2">
        <v>42994</v>
      </c>
      <c r="B260" s="3">
        <v>3726.51</v>
      </c>
      <c r="C260" s="1">
        <f t="shared" ref="C260:C323" si="20">(B260-B259)/B259</f>
        <v>-3.612280148234438E-3</v>
      </c>
      <c r="D260" s="1">
        <f t="shared" si="17"/>
        <v>-0.14110983737377464</v>
      </c>
      <c r="E260">
        <f t="shared" ref="E260:E323" si="21">EXP(D260)</f>
        <v>0.86839392435116336</v>
      </c>
      <c r="J260">
        <f t="shared" si="18"/>
        <v>0.3989422804014327</v>
      </c>
      <c r="K260">
        <f t="shared" si="19"/>
        <v>0.41888939442150436</v>
      </c>
    </row>
    <row r="261" spans="1:11">
      <c r="A261" s="2">
        <v>42995</v>
      </c>
      <c r="B261" s="3">
        <v>3719.97</v>
      </c>
      <c r="C261" s="1">
        <f t="shared" si="20"/>
        <v>-1.7549932778928321E-3</v>
      </c>
      <c r="D261" s="1">
        <f t="shared" ref="D261:D324" si="22">(C261-$K$3)/$K$4</f>
        <v>-9.9843818329152276E-2</v>
      </c>
      <c r="E261">
        <f t="shared" si="21"/>
        <v>0.90497874809204881</v>
      </c>
      <c r="J261">
        <f t="shared" si="18"/>
        <v>0.3989422804014327</v>
      </c>
      <c r="K261">
        <f t="shared" si="19"/>
        <v>0.41888939442150436</v>
      </c>
    </row>
    <row r="262" spans="1:11">
      <c r="A262" s="2">
        <v>42996</v>
      </c>
      <c r="B262" s="3">
        <v>4100</v>
      </c>
      <c r="C262" s="1">
        <f t="shared" si="20"/>
        <v>0.10215942601687654</v>
      </c>
      <c r="D262" s="1">
        <f t="shared" si="22"/>
        <v>2.2089725923743377</v>
      </c>
      <c r="E262">
        <f t="shared" si="21"/>
        <v>9.1063556459795851</v>
      </c>
      <c r="J262">
        <f t="shared" si="18"/>
        <v>0.3989422804014327</v>
      </c>
      <c r="K262">
        <f t="shared" si="19"/>
        <v>0.41888939442150436</v>
      </c>
    </row>
    <row r="263" spans="1:11">
      <c r="A263" s="2">
        <v>42997</v>
      </c>
      <c r="B263" s="3">
        <v>3910.11</v>
      </c>
      <c r="C263" s="1">
        <f t="shared" si="20"/>
        <v>-4.6314634146341432E-2</v>
      </c>
      <c r="D263" s="1">
        <f t="shared" si="22"/>
        <v>-1.0898895770442436</v>
      </c>
      <c r="E263">
        <f t="shared" si="21"/>
        <v>0.33625362177560031</v>
      </c>
      <c r="J263">
        <f t="shared" si="18"/>
        <v>0.3989422804014327</v>
      </c>
      <c r="K263">
        <f t="shared" si="19"/>
        <v>0.41888939442150436</v>
      </c>
    </row>
    <row r="264" spans="1:11">
      <c r="A264" s="2">
        <v>42998</v>
      </c>
      <c r="B264" s="3">
        <v>3872.06</v>
      </c>
      <c r="C264" s="1">
        <f t="shared" si="20"/>
        <v>-9.7311840331858138E-3</v>
      </c>
      <c r="D264" s="1">
        <f t="shared" si="22"/>
        <v>-0.27706234330096885</v>
      </c>
      <c r="E264">
        <f t="shared" si="21"/>
        <v>0.75800723896397393</v>
      </c>
      <c r="J264">
        <f t="shared" si="18"/>
        <v>0.3989422804014327</v>
      </c>
      <c r="K264">
        <f t="shared" si="19"/>
        <v>0.41888939442150436</v>
      </c>
    </row>
    <row r="265" spans="1:11">
      <c r="A265" s="2">
        <v>42999</v>
      </c>
      <c r="B265" s="3">
        <v>3617.47</v>
      </c>
      <c r="C265" s="1">
        <f t="shared" si="20"/>
        <v>-6.5750530725247058E-2</v>
      </c>
      <c r="D265" s="1">
        <f t="shared" si="22"/>
        <v>-1.5217249015608663</v>
      </c>
      <c r="E265">
        <f t="shared" si="21"/>
        <v>0.21833495565517869</v>
      </c>
      <c r="J265">
        <f t="shared" si="18"/>
        <v>0.3989422804014327</v>
      </c>
      <c r="K265">
        <f t="shared" si="19"/>
        <v>0.41888939442150436</v>
      </c>
    </row>
    <row r="266" spans="1:11">
      <c r="A266" s="2">
        <v>43000</v>
      </c>
      <c r="B266" s="3">
        <v>3619.01</v>
      </c>
      <c r="C266" s="1">
        <f t="shared" si="20"/>
        <v>4.2571189256591441E-4</v>
      </c>
      <c r="D266" s="1">
        <f t="shared" si="22"/>
        <v>-5.1391948813536946E-2</v>
      </c>
      <c r="E266">
        <f t="shared" si="21"/>
        <v>0.94990628291819135</v>
      </c>
      <c r="J266">
        <f t="shared" si="18"/>
        <v>0.3989422804014327</v>
      </c>
      <c r="K266">
        <f t="shared" si="19"/>
        <v>0.41888939442150436</v>
      </c>
    </row>
    <row r="267" spans="1:11">
      <c r="A267" s="2">
        <v>43001</v>
      </c>
      <c r="B267" s="3">
        <v>3787.33</v>
      </c>
      <c r="C267" s="1">
        <f t="shared" si="20"/>
        <v>4.6509957142975483E-2</v>
      </c>
      <c r="D267" s="1">
        <f t="shared" si="22"/>
        <v>0.97252814265336229</v>
      </c>
      <c r="E267">
        <f t="shared" si="21"/>
        <v>2.644621996585768</v>
      </c>
      <c r="J267">
        <f t="shared" si="18"/>
        <v>0.3989422804014327</v>
      </c>
      <c r="K267">
        <f t="shared" si="19"/>
        <v>0.41888939442150436</v>
      </c>
    </row>
    <row r="268" spans="1:11">
      <c r="A268" s="2">
        <v>43002</v>
      </c>
      <c r="B268" s="3">
        <v>3669.01</v>
      </c>
      <c r="C268" s="1">
        <f t="shared" si="20"/>
        <v>-3.1241006196977741E-2</v>
      </c>
      <c r="D268" s="1">
        <f t="shared" si="22"/>
        <v>-0.75497706139415133</v>
      </c>
      <c r="E268">
        <f t="shared" si="21"/>
        <v>0.47002139624242995</v>
      </c>
      <c r="J268">
        <f t="shared" si="18"/>
        <v>0.3989422804014327</v>
      </c>
      <c r="K268">
        <f t="shared" si="19"/>
        <v>0.41888939442150436</v>
      </c>
    </row>
    <row r="269" spans="1:11">
      <c r="A269" s="2">
        <v>43003</v>
      </c>
      <c r="B269" s="3">
        <v>3919.78</v>
      </c>
      <c r="C269" s="1">
        <f t="shared" si="20"/>
        <v>6.8348137508483203E-2</v>
      </c>
      <c r="D269" s="1">
        <f t="shared" si="22"/>
        <v>1.4577384681305401</v>
      </c>
      <c r="E269">
        <f t="shared" si="21"/>
        <v>4.2962324668188439</v>
      </c>
      <c r="J269">
        <f t="shared" si="18"/>
        <v>0.3989422804014327</v>
      </c>
      <c r="K269">
        <f t="shared" si="19"/>
        <v>0.41888939442150436</v>
      </c>
    </row>
    <row r="270" spans="1:11">
      <c r="A270" s="2">
        <v>43004</v>
      </c>
      <c r="B270" s="3">
        <v>3885.09</v>
      </c>
      <c r="C270" s="1">
        <f t="shared" si="20"/>
        <v>-8.8499864788330086E-3</v>
      </c>
      <c r="D270" s="1">
        <f t="shared" si="22"/>
        <v>-0.25748350728986341</v>
      </c>
      <c r="E270">
        <f t="shared" si="21"/>
        <v>0.77299437498051671</v>
      </c>
      <c r="J270">
        <f t="shared" si="18"/>
        <v>0.3989422804014327</v>
      </c>
      <c r="K270">
        <f t="shared" si="19"/>
        <v>0.41888939442150436</v>
      </c>
    </row>
    <row r="271" spans="1:11">
      <c r="A271" s="2">
        <v>43005</v>
      </c>
      <c r="B271" s="3">
        <v>4200</v>
      </c>
      <c r="C271" s="1">
        <f t="shared" si="20"/>
        <v>8.1056037311876911E-2</v>
      </c>
      <c r="D271" s="1">
        <f t="shared" si="22"/>
        <v>1.7400881921705023</v>
      </c>
      <c r="E271">
        <f t="shared" si="21"/>
        <v>5.697845905911751</v>
      </c>
      <c r="J271">
        <f t="shared" ref="J271:J334" si="23">1/SQRT(2*PI())*EXP(-0.5*G271*G271)</f>
        <v>0.3989422804014327</v>
      </c>
      <c r="K271">
        <f t="shared" ref="K271:K334" si="24">J271*1.05</f>
        <v>0.41888939442150436</v>
      </c>
    </row>
    <row r="272" spans="1:11">
      <c r="A272" s="2">
        <v>43006</v>
      </c>
      <c r="B272" s="3">
        <v>4189.42</v>
      </c>
      <c r="C272" s="1">
        <f t="shared" si="20"/>
        <v>-2.5190476190476018E-3</v>
      </c>
      <c r="D272" s="1">
        <f t="shared" si="22"/>
        <v>-0.11681991475060599</v>
      </c>
      <c r="E272">
        <f t="shared" si="21"/>
        <v>0.88974540876057928</v>
      </c>
      <c r="J272">
        <f t="shared" si="23"/>
        <v>0.3989422804014327</v>
      </c>
      <c r="K272">
        <f t="shared" si="24"/>
        <v>0.41888939442150436</v>
      </c>
    </row>
    <row r="273" spans="1:11">
      <c r="A273" s="2">
        <v>43007</v>
      </c>
      <c r="B273" s="3">
        <v>4156.99</v>
      </c>
      <c r="C273" s="1">
        <f t="shared" si="20"/>
        <v>-7.7409283385290305E-3</v>
      </c>
      <c r="D273" s="1">
        <f t="shared" si="22"/>
        <v>-0.23284196425727866</v>
      </c>
      <c r="E273">
        <f t="shared" si="21"/>
        <v>0.79227877199531138</v>
      </c>
      <c r="J273">
        <f t="shared" si="23"/>
        <v>0.3989422804014327</v>
      </c>
      <c r="K273">
        <f t="shared" si="24"/>
        <v>0.41888939442150436</v>
      </c>
    </row>
    <row r="274" spans="1:11">
      <c r="A274" s="2">
        <v>43008</v>
      </c>
      <c r="B274" s="3">
        <v>4339</v>
      </c>
      <c r="C274" s="1">
        <f t="shared" si="20"/>
        <v>4.3784084157046377E-2</v>
      </c>
      <c r="D274" s="1">
        <f t="shared" si="22"/>
        <v>0.91196349410777555</v>
      </c>
      <c r="E274">
        <f t="shared" si="21"/>
        <v>2.4892052780924558</v>
      </c>
      <c r="J274">
        <f t="shared" si="23"/>
        <v>0.3989422804014327</v>
      </c>
      <c r="K274">
        <f t="shared" si="24"/>
        <v>0.41888939442150436</v>
      </c>
    </row>
    <row r="275" spans="1:11">
      <c r="A275" s="2">
        <v>43009</v>
      </c>
      <c r="B275" s="3">
        <v>4394.8100000000004</v>
      </c>
      <c r="C275" s="1">
        <f t="shared" si="20"/>
        <v>1.2862410693708319E-2</v>
      </c>
      <c r="D275" s="1">
        <f t="shared" si="22"/>
        <v>0.22493211171556188</v>
      </c>
      <c r="E275">
        <f t="shared" si="21"/>
        <v>1.2522377010368984</v>
      </c>
      <c r="J275">
        <f t="shared" si="23"/>
        <v>0.3989422804014327</v>
      </c>
      <c r="K275">
        <f t="shared" si="24"/>
        <v>0.41888939442150436</v>
      </c>
    </row>
    <row r="276" spans="1:11">
      <c r="A276" s="2">
        <v>43010</v>
      </c>
      <c r="B276" s="3">
        <v>4392.71</v>
      </c>
      <c r="C276" s="1">
        <f t="shared" si="20"/>
        <v>-4.7783635697569714E-4</v>
      </c>
      <c r="D276" s="1">
        <f t="shared" si="22"/>
        <v>-7.1467382430564261E-2</v>
      </c>
      <c r="E276">
        <f t="shared" si="21"/>
        <v>0.9310266449258422</v>
      </c>
      <c r="J276">
        <f t="shared" si="23"/>
        <v>0.3989422804014327</v>
      </c>
      <c r="K276">
        <f t="shared" si="24"/>
        <v>0.41888939442150436</v>
      </c>
    </row>
    <row r="277" spans="1:11">
      <c r="A277" s="2">
        <v>43011</v>
      </c>
      <c r="B277" s="3">
        <v>4307.99</v>
      </c>
      <c r="C277" s="1">
        <f t="shared" si="20"/>
        <v>-1.9286499677875445E-2</v>
      </c>
      <c r="D277" s="1">
        <f t="shared" si="22"/>
        <v>-0.48936656171102838</v>
      </c>
      <c r="E277">
        <f t="shared" si="21"/>
        <v>0.61301457813163507</v>
      </c>
      <c r="J277">
        <f t="shared" si="23"/>
        <v>0.3989422804014327</v>
      </c>
      <c r="K277">
        <f t="shared" si="24"/>
        <v>0.41888939442150436</v>
      </c>
    </row>
    <row r="278" spans="1:11">
      <c r="A278" s="2">
        <v>43012</v>
      </c>
      <c r="B278" s="3">
        <v>4214.84</v>
      </c>
      <c r="C278" s="1">
        <f t="shared" si="20"/>
        <v>-2.1622612865860792E-2</v>
      </c>
      <c r="D278" s="1">
        <f t="shared" si="22"/>
        <v>-0.54127135511974167</v>
      </c>
      <c r="E278">
        <f t="shared" si="21"/>
        <v>0.58200784316106491</v>
      </c>
      <c r="J278">
        <f t="shared" si="23"/>
        <v>0.3989422804014327</v>
      </c>
      <c r="K278">
        <f t="shared" si="24"/>
        <v>0.41888939442150436</v>
      </c>
    </row>
    <row r="279" spans="1:11">
      <c r="A279" s="2">
        <v>43013</v>
      </c>
      <c r="B279" s="3">
        <v>4320.04</v>
      </c>
      <c r="C279" s="1">
        <f t="shared" si="20"/>
        <v>2.4959429064922944E-2</v>
      </c>
      <c r="D279" s="1">
        <f t="shared" si="22"/>
        <v>0.49370900259934514</v>
      </c>
      <c r="E279">
        <f t="shared" si="21"/>
        <v>1.6383817265946476</v>
      </c>
      <c r="J279">
        <f t="shared" si="23"/>
        <v>0.3989422804014327</v>
      </c>
      <c r="K279">
        <f t="shared" si="24"/>
        <v>0.41888939442150436</v>
      </c>
    </row>
    <row r="280" spans="1:11">
      <c r="A280" s="2">
        <v>43014</v>
      </c>
      <c r="B280" s="3">
        <v>4362.99</v>
      </c>
      <c r="C280" s="1">
        <f t="shared" si="20"/>
        <v>9.9420375737261264E-3</v>
      </c>
      <c r="D280" s="1">
        <f t="shared" si="22"/>
        <v>0.16004597338604098</v>
      </c>
      <c r="E280">
        <f t="shared" si="21"/>
        <v>1.1735648225002628</v>
      </c>
      <c r="J280">
        <f t="shared" si="23"/>
        <v>0.3989422804014327</v>
      </c>
      <c r="K280">
        <f t="shared" si="24"/>
        <v>0.41888939442150436</v>
      </c>
    </row>
    <row r="281" spans="1:11">
      <c r="A281" s="2">
        <v>43015</v>
      </c>
      <c r="B281" s="3">
        <v>4425</v>
      </c>
      <c r="C281" s="1">
        <f t="shared" si="20"/>
        <v>1.4212730260669913E-2</v>
      </c>
      <c r="D281" s="1">
        <f t="shared" si="22"/>
        <v>0.25493410756034729</v>
      </c>
      <c r="E281">
        <f t="shared" si="21"/>
        <v>1.2903765920098229</v>
      </c>
      <c r="J281">
        <f t="shared" si="23"/>
        <v>0.3989422804014327</v>
      </c>
      <c r="K281">
        <f t="shared" si="24"/>
        <v>0.41888939442150436</v>
      </c>
    </row>
    <row r="282" spans="1:11">
      <c r="A282" s="2">
        <v>43016</v>
      </c>
      <c r="B282" s="3">
        <v>4603.49</v>
      </c>
      <c r="C282" s="1">
        <f t="shared" si="20"/>
        <v>4.0336723163841758E-2</v>
      </c>
      <c r="D282" s="1">
        <f t="shared" si="22"/>
        <v>0.83536850672539864</v>
      </c>
      <c r="E282">
        <f t="shared" si="21"/>
        <v>2.3056635442774791</v>
      </c>
      <c r="J282">
        <f t="shared" si="23"/>
        <v>0.3989422804014327</v>
      </c>
      <c r="K282">
        <f t="shared" si="24"/>
        <v>0.41888939442150436</v>
      </c>
    </row>
    <row r="283" spans="1:11">
      <c r="A283" s="2">
        <v>43017</v>
      </c>
      <c r="B283" s="3">
        <v>4769.55</v>
      </c>
      <c r="C283" s="1">
        <f t="shared" si="20"/>
        <v>3.6072631851052223E-2</v>
      </c>
      <c r="D283" s="1">
        <f t="shared" si="22"/>
        <v>0.74062704479430896</v>
      </c>
      <c r="E283">
        <f t="shared" si="21"/>
        <v>2.0972501720794576</v>
      </c>
      <c r="J283">
        <f t="shared" si="23"/>
        <v>0.3989422804014327</v>
      </c>
      <c r="K283">
        <f t="shared" si="24"/>
        <v>0.41888939442150436</v>
      </c>
    </row>
    <row r="284" spans="1:11">
      <c r="A284" s="2">
        <v>43018</v>
      </c>
      <c r="B284" s="3">
        <v>4750</v>
      </c>
      <c r="C284" s="1">
        <f t="shared" si="20"/>
        <v>-4.0989191852481219E-3</v>
      </c>
      <c r="D284" s="1">
        <f t="shared" si="22"/>
        <v>-0.15192219818348077</v>
      </c>
      <c r="E284">
        <f t="shared" si="21"/>
        <v>0.85905511418958203</v>
      </c>
      <c r="J284">
        <f t="shared" si="23"/>
        <v>0.3989422804014327</v>
      </c>
      <c r="K284">
        <f t="shared" si="24"/>
        <v>0.41888939442150436</v>
      </c>
    </row>
    <row r="285" spans="1:11">
      <c r="A285" s="2">
        <v>43019</v>
      </c>
      <c r="B285" s="3">
        <v>4814.99</v>
      </c>
      <c r="C285" s="1">
        <f t="shared" si="20"/>
        <v>1.368210526315785E-2</v>
      </c>
      <c r="D285" s="1">
        <f t="shared" si="22"/>
        <v>0.24314444727547266</v>
      </c>
      <c r="E285">
        <f t="shared" si="21"/>
        <v>1.2752528176100579</v>
      </c>
      <c r="J285">
        <f t="shared" si="23"/>
        <v>0.3989422804014327</v>
      </c>
      <c r="K285">
        <f t="shared" si="24"/>
        <v>0.41888939442150436</v>
      </c>
    </row>
    <row r="286" spans="1:11">
      <c r="A286" s="2">
        <v>43020</v>
      </c>
      <c r="B286" s="3">
        <v>5440</v>
      </c>
      <c r="C286" s="1">
        <f t="shared" si="20"/>
        <v>0.12980504632408379</v>
      </c>
      <c r="D286" s="1">
        <f t="shared" si="22"/>
        <v>2.8232151804823262</v>
      </c>
      <c r="E286">
        <f t="shared" si="21"/>
        <v>16.830878082371445</v>
      </c>
      <c r="J286">
        <f t="shared" si="23"/>
        <v>0.3989422804014327</v>
      </c>
      <c r="K286">
        <f t="shared" si="24"/>
        <v>0.41888939442150436</v>
      </c>
    </row>
    <row r="287" spans="1:11">
      <c r="A287" s="2">
        <v>43021</v>
      </c>
      <c r="B287" s="3">
        <v>5624.8</v>
      </c>
      <c r="C287" s="1">
        <f t="shared" si="20"/>
        <v>3.3970588235294148E-2</v>
      </c>
      <c r="D287" s="1">
        <f t="shared" si="22"/>
        <v>0.6939229124033095</v>
      </c>
      <c r="E287">
        <f t="shared" si="21"/>
        <v>2.0015520656022527</v>
      </c>
      <c r="J287">
        <f t="shared" si="23"/>
        <v>0.3989422804014327</v>
      </c>
      <c r="K287">
        <f t="shared" si="24"/>
        <v>0.41888939442150436</v>
      </c>
    </row>
    <row r="288" spans="1:11">
      <c r="A288" s="2">
        <v>43022</v>
      </c>
      <c r="B288" s="3">
        <v>5819.13</v>
      </c>
      <c r="C288" s="1">
        <f t="shared" si="20"/>
        <v>3.4548783956762891E-2</v>
      </c>
      <c r="D288" s="1">
        <f t="shared" si="22"/>
        <v>0.7067695200193207</v>
      </c>
      <c r="E288">
        <f t="shared" si="21"/>
        <v>2.0274310925525914</v>
      </c>
      <c r="J288">
        <f t="shared" si="23"/>
        <v>0.3989422804014327</v>
      </c>
      <c r="K288">
        <f t="shared" si="24"/>
        <v>0.41888939442150436</v>
      </c>
    </row>
    <row r="289" spans="1:11">
      <c r="A289" s="2">
        <v>43023</v>
      </c>
      <c r="B289" s="3">
        <v>5693.7</v>
      </c>
      <c r="C289" s="1">
        <f t="shared" si="20"/>
        <v>-2.1554768496321666E-2</v>
      </c>
      <c r="D289" s="1">
        <f t="shared" si="22"/>
        <v>-0.53976395898714691</v>
      </c>
      <c r="E289">
        <f t="shared" si="21"/>
        <v>0.58288582109701004</v>
      </c>
      <c r="J289">
        <f t="shared" si="23"/>
        <v>0.3989422804014327</v>
      </c>
      <c r="K289">
        <f t="shared" si="24"/>
        <v>0.41888939442150436</v>
      </c>
    </row>
    <row r="290" spans="1:11">
      <c r="A290" s="2">
        <v>43024</v>
      </c>
      <c r="B290" s="3">
        <v>5754.9</v>
      </c>
      <c r="C290" s="1">
        <f t="shared" si="20"/>
        <v>1.0748722271984795E-2</v>
      </c>
      <c r="D290" s="1">
        <f t="shared" si="22"/>
        <v>0.17796924988840757</v>
      </c>
      <c r="E290">
        <f t="shared" si="21"/>
        <v>1.1947885807877288</v>
      </c>
      <c r="J290">
        <f t="shared" si="23"/>
        <v>0.3989422804014327</v>
      </c>
      <c r="K290">
        <f t="shared" si="24"/>
        <v>0.41888939442150436</v>
      </c>
    </row>
    <row r="291" spans="1:11">
      <c r="A291" s="2">
        <v>43025</v>
      </c>
      <c r="B291" s="3">
        <v>5594</v>
      </c>
      <c r="C291" s="1">
        <f t="shared" si="20"/>
        <v>-2.7958782950181522E-2</v>
      </c>
      <c r="D291" s="1">
        <f t="shared" si="22"/>
        <v>-0.68205117731352827</v>
      </c>
      <c r="E291">
        <f t="shared" si="21"/>
        <v>0.50557889610791551</v>
      </c>
      <c r="J291">
        <f t="shared" si="23"/>
        <v>0.3989422804014327</v>
      </c>
      <c r="K291">
        <f t="shared" si="24"/>
        <v>0.41888939442150436</v>
      </c>
    </row>
    <row r="292" spans="1:11">
      <c r="A292" s="2">
        <v>43026</v>
      </c>
      <c r="B292" s="3">
        <v>5574.44</v>
      </c>
      <c r="C292" s="1">
        <f t="shared" si="20"/>
        <v>-3.4966035037540936E-3</v>
      </c>
      <c r="D292" s="1">
        <f t="shared" si="22"/>
        <v>-0.13853968265488301</v>
      </c>
      <c r="E292">
        <f t="shared" si="21"/>
        <v>0.87062870172531026</v>
      </c>
      <c r="J292">
        <f t="shared" si="23"/>
        <v>0.3989422804014327</v>
      </c>
      <c r="K292">
        <f t="shared" si="24"/>
        <v>0.41888939442150436</v>
      </c>
    </row>
    <row r="293" spans="1:11">
      <c r="A293" s="2">
        <v>43027</v>
      </c>
      <c r="B293" s="3">
        <v>5704.01</v>
      </c>
      <c r="C293" s="1">
        <f t="shared" si="20"/>
        <v>2.3243590387554736E-2</v>
      </c>
      <c r="D293" s="1">
        <f t="shared" si="22"/>
        <v>0.45558574190739132</v>
      </c>
      <c r="E293">
        <f t="shared" si="21"/>
        <v>1.5770968842780351</v>
      </c>
      <c r="J293">
        <f t="shared" si="23"/>
        <v>0.3989422804014327</v>
      </c>
      <c r="K293">
        <f t="shared" si="24"/>
        <v>0.41888939442150436</v>
      </c>
    </row>
    <row r="294" spans="1:11">
      <c r="A294" s="2">
        <v>43028</v>
      </c>
      <c r="B294" s="3">
        <v>5989.1</v>
      </c>
      <c r="C294" s="1">
        <f t="shared" si="20"/>
        <v>4.9980627663696264E-2</v>
      </c>
      <c r="D294" s="1">
        <f t="shared" si="22"/>
        <v>1.0496410314013085</v>
      </c>
      <c r="E294">
        <f t="shared" si="21"/>
        <v>2.8566254951399883</v>
      </c>
      <c r="J294">
        <f t="shared" si="23"/>
        <v>0.3989422804014327</v>
      </c>
      <c r="K294">
        <f t="shared" si="24"/>
        <v>0.41888939442150436</v>
      </c>
    </row>
    <row r="295" spans="1:11">
      <c r="A295" s="2">
        <v>43029</v>
      </c>
      <c r="B295" s="3">
        <v>6024.86</v>
      </c>
      <c r="C295" s="1">
        <f t="shared" si="20"/>
        <v>5.970847038787014E-3</v>
      </c>
      <c r="D295" s="1">
        <f t="shared" si="22"/>
        <v>7.1812310153133788E-2</v>
      </c>
      <c r="E295">
        <f t="shared" si="21"/>
        <v>1.0744536610943671</v>
      </c>
      <c r="J295">
        <f t="shared" si="23"/>
        <v>0.3989422804014327</v>
      </c>
      <c r="K295">
        <f t="shared" si="24"/>
        <v>0.41888939442150436</v>
      </c>
    </row>
    <row r="296" spans="1:11">
      <c r="A296" s="2">
        <v>43030</v>
      </c>
      <c r="B296" s="3">
        <v>6005.05</v>
      </c>
      <c r="C296" s="1">
        <f t="shared" si="20"/>
        <v>-3.2880432076429146E-3</v>
      </c>
      <c r="D296" s="1">
        <f t="shared" si="22"/>
        <v>-0.13390579798757093</v>
      </c>
      <c r="E296">
        <f t="shared" si="21"/>
        <v>0.87467245662815651</v>
      </c>
      <c r="J296">
        <f t="shared" si="23"/>
        <v>0.3989422804014327</v>
      </c>
      <c r="K296">
        <f t="shared" si="24"/>
        <v>0.41888939442150436</v>
      </c>
    </row>
    <row r="297" spans="1:11">
      <c r="A297" s="2">
        <v>43031</v>
      </c>
      <c r="B297" s="3">
        <v>5905.99</v>
      </c>
      <c r="C297" s="1">
        <f t="shared" si="20"/>
        <v>-1.6496115769227632E-2</v>
      </c>
      <c r="D297" s="1">
        <f t="shared" si="22"/>
        <v>-0.42736858102488401</v>
      </c>
      <c r="E297">
        <f t="shared" si="21"/>
        <v>0.65222311085690632</v>
      </c>
      <c r="J297">
        <f t="shared" si="23"/>
        <v>0.3989422804014327</v>
      </c>
      <c r="K297">
        <f t="shared" si="24"/>
        <v>0.41888939442150436</v>
      </c>
    </row>
    <row r="298" spans="1:11">
      <c r="A298" s="2">
        <v>43032</v>
      </c>
      <c r="B298" s="3">
        <v>5525.43</v>
      </c>
      <c r="C298" s="1">
        <f t="shared" si="20"/>
        <v>-6.4436275713301155E-2</v>
      </c>
      <c r="D298" s="1">
        <f t="shared" si="22"/>
        <v>-1.4925242039096334</v>
      </c>
      <c r="E298">
        <f t="shared" si="21"/>
        <v>0.22480448639027456</v>
      </c>
      <c r="J298">
        <f t="shared" si="23"/>
        <v>0.3989422804014327</v>
      </c>
      <c r="K298">
        <f t="shared" si="24"/>
        <v>0.41888939442150436</v>
      </c>
    </row>
    <row r="299" spans="1:11">
      <c r="A299" s="2">
        <v>43033</v>
      </c>
      <c r="B299" s="3">
        <v>5739.97</v>
      </c>
      <c r="C299" s="1">
        <f t="shared" si="20"/>
        <v>3.8827747342740734E-2</v>
      </c>
      <c r="D299" s="1">
        <f t="shared" si="22"/>
        <v>0.8018414162334615</v>
      </c>
      <c r="E299">
        <f t="shared" si="21"/>
        <v>2.2296428512008872</v>
      </c>
      <c r="J299">
        <f t="shared" si="23"/>
        <v>0.3989422804014327</v>
      </c>
      <c r="K299">
        <f t="shared" si="24"/>
        <v>0.41888939442150436</v>
      </c>
    </row>
    <row r="300" spans="1:11">
      <c r="A300" s="2">
        <v>43034</v>
      </c>
      <c r="B300" s="3">
        <v>5891.61</v>
      </c>
      <c r="C300" s="1">
        <f t="shared" si="20"/>
        <v>2.6418256541410393E-2</v>
      </c>
      <c r="D300" s="1">
        <f t="shared" si="22"/>
        <v>0.52612187504724928</v>
      </c>
      <c r="E300">
        <f t="shared" si="21"/>
        <v>1.6923563961862358</v>
      </c>
      <c r="J300">
        <f t="shared" si="23"/>
        <v>0.3989422804014327</v>
      </c>
      <c r="K300">
        <f t="shared" si="24"/>
        <v>0.41888939442150436</v>
      </c>
    </row>
    <row r="301" spans="1:11">
      <c r="A301" s="2">
        <v>43035</v>
      </c>
      <c r="B301" s="3">
        <v>5780</v>
      </c>
      <c r="C301" s="1">
        <f t="shared" si="20"/>
        <v>-1.8943888003448917E-2</v>
      </c>
      <c r="D301" s="1">
        <f t="shared" si="22"/>
        <v>-0.48175426438229391</v>
      </c>
      <c r="E301">
        <f t="shared" si="21"/>
        <v>0.61769883372048928</v>
      </c>
      <c r="J301">
        <f t="shared" si="23"/>
        <v>0.3989422804014327</v>
      </c>
      <c r="K301">
        <f t="shared" si="24"/>
        <v>0.41888939442150436</v>
      </c>
    </row>
    <row r="302" spans="1:11">
      <c r="A302" s="2">
        <v>43036</v>
      </c>
      <c r="B302" s="3">
        <v>5752.01</v>
      </c>
      <c r="C302" s="1">
        <f t="shared" si="20"/>
        <v>-4.8425605536331802E-3</v>
      </c>
      <c r="D302" s="1">
        <f t="shared" si="22"/>
        <v>-0.16844475017056432</v>
      </c>
      <c r="E302">
        <f t="shared" si="21"/>
        <v>0.84497794701674367</v>
      </c>
      <c r="J302">
        <f t="shared" si="23"/>
        <v>0.3989422804014327</v>
      </c>
      <c r="K302">
        <f t="shared" si="24"/>
        <v>0.41888939442150436</v>
      </c>
    </row>
    <row r="303" spans="1:11">
      <c r="A303" s="2">
        <v>43037</v>
      </c>
      <c r="B303" s="3">
        <v>6140.01</v>
      </c>
      <c r="C303" s="1">
        <f t="shared" si="20"/>
        <v>6.7454681059316651E-2</v>
      </c>
      <c r="D303" s="1">
        <f t="shared" si="22"/>
        <v>1.4378872585863374</v>
      </c>
      <c r="E303">
        <f t="shared" si="21"/>
        <v>4.2117879914289729</v>
      </c>
      <c r="J303">
        <f t="shared" si="23"/>
        <v>0.3989422804014327</v>
      </c>
      <c r="K303">
        <f t="shared" si="24"/>
        <v>0.41888939442150436</v>
      </c>
    </row>
    <row r="304" spans="1:11">
      <c r="A304" s="2">
        <v>43038</v>
      </c>
      <c r="B304" s="3">
        <v>6124.16</v>
      </c>
      <c r="C304" s="1">
        <f t="shared" si="20"/>
        <v>-2.5814290204739672E-3</v>
      </c>
      <c r="D304" s="1">
        <f t="shared" si="22"/>
        <v>-0.11820593224763228</v>
      </c>
      <c r="E304">
        <f t="shared" si="21"/>
        <v>0.88851306028169841</v>
      </c>
      <c r="J304">
        <f t="shared" si="23"/>
        <v>0.3989422804014327</v>
      </c>
      <c r="K304">
        <f t="shared" si="24"/>
        <v>0.41888939442150436</v>
      </c>
    </row>
    <row r="305" spans="1:11">
      <c r="A305" s="2">
        <v>43039</v>
      </c>
      <c r="B305" s="3">
        <v>6445.01</v>
      </c>
      <c r="C305" s="1">
        <f t="shared" si="20"/>
        <v>5.239085850141087E-2</v>
      </c>
      <c r="D305" s="1">
        <f t="shared" si="22"/>
        <v>1.1031926034493966</v>
      </c>
      <c r="E305">
        <f t="shared" si="21"/>
        <v>3.0137724613700323</v>
      </c>
      <c r="J305">
        <f t="shared" si="23"/>
        <v>0.3989422804014327</v>
      </c>
      <c r="K305">
        <f t="shared" si="24"/>
        <v>0.41888939442150436</v>
      </c>
    </row>
    <row r="306" spans="1:11">
      <c r="A306" s="2">
        <v>43040</v>
      </c>
      <c r="B306" s="3">
        <v>6783.69</v>
      </c>
      <c r="C306" s="1">
        <f t="shared" si="20"/>
        <v>5.25491814597649E-2</v>
      </c>
      <c r="D306" s="1">
        <f t="shared" si="22"/>
        <v>1.106710292783752</v>
      </c>
      <c r="E306">
        <f t="shared" si="21"/>
        <v>3.0243926449154612</v>
      </c>
      <c r="J306">
        <f t="shared" si="23"/>
        <v>0.3989422804014327</v>
      </c>
      <c r="K306">
        <f t="shared" si="24"/>
        <v>0.41888939442150436</v>
      </c>
    </row>
    <row r="307" spans="1:11">
      <c r="A307" s="2">
        <v>43041</v>
      </c>
      <c r="B307" s="3">
        <v>7039.98</v>
      </c>
      <c r="C307" s="1">
        <f t="shared" si="20"/>
        <v>3.7780323098490644E-2</v>
      </c>
      <c r="D307" s="1">
        <f t="shared" si="22"/>
        <v>0.77856928229376843</v>
      </c>
      <c r="E307">
        <f t="shared" si="21"/>
        <v>2.1783534261236674</v>
      </c>
      <c r="J307">
        <f t="shared" si="23"/>
        <v>0.3989422804014327</v>
      </c>
      <c r="K307">
        <f t="shared" si="24"/>
        <v>0.41888939442150436</v>
      </c>
    </row>
    <row r="308" spans="1:11">
      <c r="A308" s="2">
        <v>43042</v>
      </c>
      <c r="B308" s="3">
        <v>7170.01</v>
      </c>
      <c r="C308" s="1">
        <f t="shared" si="20"/>
        <v>1.8470222926769773E-2</v>
      </c>
      <c r="D308" s="1">
        <f t="shared" si="22"/>
        <v>0.34952895784823129</v>
      </c>
      <c r="E308">
        <f t="shared" si="21"/>
        <v>1.4183992653688033</v>
      </c>
      <c r="J308">
        <f t="shared" si="23"/>
        <v>0.3989422804014327</v>
      </c>
      <c r="K308">
        <f t="shared" si="24"/>
        <v>0.41888939442150436</v>
      </c>
    </row>
    <row r="309" spans="1:11">
      <c r="A309" s="2">
        <v>43043</v>
      </c>
      <c r="B309" s="3">
        <v>7412.55</v>
      </c>
      <c r="C309" s="1">
        <f t="shared" si="20"/>
        <v>3.3827010004170141E-2</v>
      </c>
      <c r="D309" s="1">
        <f t="shared" si="22"/>
        <v>0.69073282792332458</v>
      </c>
      <c r="E309">
        <f t="shared" si="21"/>
        <v>1.9951771191370762</v>
      </c>
      <c r="J309">
        <f t="shared" si="23"/>
        <v>0.3989422804014327</v>
      </c>
      <c r="K309">
        <f t="shared" si="24"/>
        <v>0.41888939442150436</v>
      </c>
    </row>
    <row r="310" spans="1:11">
      <c r="A310" s="2">
        <v>43044</v>
      </c>
      <c r="B310" s="3">
        <v>7392</v>
      </c>
      <c r="C310" s="1">
        <f t="shared" si="20"/>
        <v>-2.7723253131513689E-3</v>
      </c>
      <c r="D310" s="1">
        <f t="shared" si="22"/>
        <v>-0.12244735029401331</v>
      </c>
      <c r="E310">
        <f t="shared" si="21"/>
        <v>0.8847524856754837</v>
      </c>
      <c r="J310">
        <f t="shared" si="23"/>
        <v>0.3989422804014327</v>
      </c>
      <c r="K310">
        <f t="shared" si="24"/>
        <v>0.41888939442150436</v>
      </c>
    </row>
    <row r="311" spans="1:11">
      <c r="A311" s="2">
        <v>43045</v>
      </c>
      <c r="B311" s="3">
        <v>6969.76</v>
      </c>
      <c r="C311" s="1">
        <f t="shared" si="20"/>
        <v>-5.7121212121212094E-2</v>
      </c>
      <c r="D311" s="1">
        <f t="shared" si="22"/>
        <v>-1.3299948939122768</v>
      </c>
      <c r="E311">
        <f t="shared" si="21"/>
        <v>0.2644786117473687</v>
      </c>
      <c r="J311">
        <f t="shared" si="23"/>
        <v>0.3989422804014327</v>
      </c>
      <c r="K311">
        <f t="shared" si="24"/>
        <v>0.41888939442150436</v>
      </c>
    </row>
    <row r="312" spans="1:11">
      <c r="A312" s="2">
        <v>43046</v>
      </c>
      <c r="B312" s="3">
        <v>7126.63</v>
      </c>
      <c r="C312" s="1">
        <f t="shared" si="20"/>
        <v>2.2507231238952256E-2</v>
      </c>
      <c r="D312" s="1">
        <f t="shared" si="22"/>
        <v>0.43922498949205613</v>
      </c>
      <c r="E312">
        <f t="shared" si="21"/>
        <v>1.5515043202908192</v>
      </c>
      <c r="J312">
        <f t="shared" si="23"/>
        <v>0.3989422804014327</v>
      </c>
      <c r="K312">
        <f t="shared" si="24"/>
        <v>0.41888939442150436</v>
      </c>
    </row>
    <row r="313" spans="1:11">
      <c r="A313" s="2">
        <v>43047</v>
      </c>
      <c r="B313" s="3">
        <v>7467.96</v>
      </c>
      <c r="C313" s="1">
        <f t="shared" si="20"/>
        <v>4.7895007878899269E-2</v>
      </c>
      <c r="D313" s="1">
        <f t="shared" si="22"/>
        <v>1.0033018109321281</v>
      </c>
      <c r="E313">
        <f t="shared" si="21"/>
        <v>2.7272719147319662</v>
      </c>
      <c r="J313">
        <f t="shared" si="23"/>
        <v>0.3989422804014327</v>
      </c>
      <c r="K313">
        <f t="shared" si="24"/>
        <v>0.41888939442150436</v>
      </c>
    </row>
    <row r="314" spans="1:11">
      <c r="A314" s="2">
        <v>43048</v>
      </c>
      <c r="B314" s="3">
        <v>7156</v>
      </c>
      <c r="C314" s="1">
        <f t="shared" si="20"/>
        <v>-4.1773121441464611E-2</v>
      </c>
      <c r="D314" s="1">
        <f t="shared" si="22"/>
        <v>-0.98898424423673204</v>
      </c>
      <c r="E314">
        <f t="shared" si="21"/>
        <v>0.37195431394130768</v>
      </c>
      <c r="J314">
        <f t="shared" si="23"/>
        <v>0.3989422804014327</v>
      </c>
      <c r="K314">
        <f t="shared" si="24"/>
        <v>0.41888939442150436</v>
      </c>
    </row>
    <row r="315" spans="1:11">
      <c r="A315" s="2">
        <v>43049</v>
      </c>
      <c r="B315" s="3">
        <v>6577.62</v>
      </c>
      <c r="C315" s="1">
        <f t="shared" si="20"/>
        <v>-8.08244829513695E-2</v>
      </c>
      <c r="D315" s="1">
        <f t="shared" si="22"/>
        <v>-1.8566446221350421</v>
      </c>
      <c r="E315">
        <f t="shared" si="21"/>
        <v>0.15619584817194296</v>
      </c>
      <c r="J315">
        <f t="shared" si="23"/>
        <v>0.3989422804014327</v>
      </c>
      <c r="K315">
        <f t="shared" si="24"/>
        <v>0.41888939442150436</v>
      </c>
    </row>
    <row r="316" spans="1:11">
      <c r="A316" s="2">
        <v>43050</v>
      </c>
      <c r="B316" s="3">
        <v>6346.7</v>
      </c>
      <c r="C316" s="1">
        <f t="shared" si="20"/>
        <v>-3.5106923172819361E-2</v>
      </c>
      <c r="D316" s="1">
        <f t="shared" si="22"/>
        <v>-0.84087171024862084</v>
      </c>
      <c r="E316">
        <f t="shared" si="21"/>
        <v>0.43133436091754712</v>
      </c>
      <c r="J316">
        <f t="shared" si="23"/>
        <v>0.3989422804014327</v>
      </c>
      <c r="K316">
        <f t="shared" si="24"/>
        <v>0.41888939442150436</v>
      </c>
    </row>
    <row r="317" spans="1:11">
      <c r="A317" s="2">
        <v>43051</v>
      </c>
      <c r="B317" s="3">
        <v>5886.35</v>
      </c>
      <c r="C317" s="1">
        <f t="shared" si="20"/>
        <v>-7.2533757700852325E-2</v>
      </c>
      <c r="D317" s="1">
        <f t="shared" si="22"/>
        <v>-1.6724376309885172</v>
      </c>
      <c r="E317">
        <f t="shared" si="21"/>
        <v>0.18778874759013281</v>
      </c>
      <c r="J317">
        <f t="shared" si="23"/>
        <v>0.3989422804014327</v>
      </c>
      <c r="K317">
        <f t="shared" si="24"/>
        <v>0.41888939442150436</v>
      </c>
    </row>
    <row r="318" spans="1:11">
      <c r="A318" s="2">
        <v>43052</v>
      </c>
      <c r="B318" s="3">
        <v>6535.87</v>
      </c>
      <c r="C318" s="1">
        <f t="shared" si="20"/>
        <v>0.11034342164499214</v>
      </c>
      <c r="D318" s="1">
        <f t="shared" si="22"/>
        <v>2.3908082176855792</v>
      </c>
      <c r="E318">
        <f t="shared" si="21"/>
        <v>10.922317987252162</v>
      </c>
      <c r="J318">
        <f t="shared" si="23"/>
        <v>0.3989422804014327</v>
      </c>
      <c r="K318">
        <f t="shared" si="24"/>
        <v>0.41888939442150436</v>
      </c>
    </row>
    <row r="319" spans="1:11">
      <c r="A319" s="2">
        <v>43053</v>
      </c>
      <c r="B319" s="3">
        <v>6605</v>
      </c>
      <c r="C319" s="1">
        <f t="shared" si="20"/>
        <v>1.0577015760717411E-2</v>
      </c>
      <c r="D319" s="1">
        <f t="shared" si="22"/>
        <v>0.17415419887114481</v>
      </c>
      <c r="E319">
        <f t="shared" si="21"/>
        <v>1.1902390851940883</v>
      </c>
      <c r="J319">
        <f t="shared" si="23"/>
        <v>0.3989422804014327</v>
      </c>
      <c r="K319">
        <f t="shared" si="24"/>
        <v>0.41888939442150436</v>
      </c>
    </row>
    <row r="320" spans="1:11">
      <c r="A320" s="2">
        <v>43054</v>
      </c>
      <c r="B320" s="3">
        <v>7294</v>
      </c>
      <c r="C320" s="1">
        <f t="shared" si="20"/>
        <v>0.10431491294473884</v>
      </c>
      <c r="D320" s="1">
        <f t="shared" si="22"/>
        <v>2.2568641518506833</v>
      </c>
      <c r="E320">
        <f t="shared" si="21"/>
        <v>9.5530851229857898</v>
      </c>
      <c r="J320">
        <f t="shared" si="23"/>
        <v>0.3989422804014327</v>
      </c>
      <c r="K320">
        <f t="shared" si="24"/>
        <v>0.41888939442150436</v>
      </c>
    </row>
    <row r="321" spans="1:11">
      <c r="A321" s="2">
        <v>43055</v>
      </c>
      <c r="B321" s="3">
        <v>7838.53</v>
      </c>
      <c r="C321" s="1">
        <f t="shared" si="20"/>
        <v>7.4654510556621839E-2</v>
      </c>
      <c r="D321" s="1">
        <f t="shared" si="22"/>
        <v>1.5978562466291935</v>
      </c>
      <c r="E321">
        <f t="shared" si="21"/>
        <v>4.9424257175834283</v>
      </c>
      <c r="J321">
        <f t="shared" si="23"/>
        <v>0.3989422804014327</v>
      </c>
      <c r="K321">
        <f t="shared" si="24"/>
        <v>0.41888939442150436</v>
      </c>
    </row>
    <row r="322" spans="1:11">
      <c r="A322" s="2">
        <v>43056</v>
      </c>
      <c r="B322" s="3">
        <v>7714.71</v>
      </c>
      <c r="C322" s="1">
        <f t="shared" si="20"/>
        <v>-1.5796329158655985E-2</v>
      </c>
      <c r="D322" s="1">
        <f t="shared" si="22"/>
        <v>-0.41182041339383307</v>
      </c>
      <c r="E322">
        <f t="shared" si="21"/>
        <v>0.66244323130210558</v>
      </c>
      <c r="J322">
        <f t="shared" si="23"/>
        <v>0.3989422804014327</v>
      </c>
      <c r="K322">
        <f t="shared" si="24"/>
        <v>0.41888939442150436</v>
      </c>
    </row>
    <row r="323" spans="1:11">
      <c r="A323" s="2">
        <v>43057</v>
      </c>
      <c r="B323" s="3">
        <v>7777.01</v>
      </c>
      <c r="C323" s="1">
        <f t="shared" si="20"/>
        <v>8.0754817744283554E-3</v>
      </c>
      <c r="D323" s="1">
        <f t="shared" si="22"/>
        <v>0.11857401318879637</v>
      </c>
      <c r="E323">
        <f t="shared" si="21"/>
        <v>1.1258902017423407</v>
      </c>
      <c r="J323">
        <f t="shared" si="23"/>
        <v>0.3989422804014327</v>
      </c>
      <c r="K323">
        <f t="shared" si="24"/>
        <v>0.41888939442150436</v>
      </c>
    </row>
    <row r="324" spans="1:11">
      <c r="A324" s="2">
        <v>43058</v>
      </c>
      <c r="B324" s="3">
        <v>8031.82</v>
      </c>
      <c r="C324" s="1">
        <f t="shared" ref="C324:C387" si="25">(B324-B323)/B323</f>
        <v>3.2764520040478216E-2</v>
      </c>
      <c r="D324" s="1">
        <f t="shared" si="22"/>
        <v>0.66712595718269052</v>
      </c>
      <c r="E324">
        <f t="shared" ref="E324:E387" si="26">EXP(D324)</f>
        <v>1.9486288222940082</v>
      </c>
      <c r="J324">
        <f t="shared" si="23"/>
        <v>0.3989422804014327</v>
      </c>
      <c r="K324">
        <f t="shared" si="24"/>
        <v>0.41888939442150436</v>
      </c>
    </row>
    <row r="325" spans="1:11">
      <c r="A325" s="2">
        <v>43059</v>
      </c>
      <c r="B325" s="3">
        <v>8256.01</v>
      </c>
      <c r="C325" s="1">
        <f t="shared" si="25"/>
        <v>2.7912727127849046E-2</v>
      </c>
      <c r="D325" s="1">
        <f t="shared" ref="D325:D388" si="27">(C325-$K$3)/$K$4</f>
        <v>0.55932668183633849</v>
      </c>
      <c r="E325">
        <f t="shared" si="26"/>
        <v>1.7494941374540998</v>
      </c>
      <c r="J325">
        <f t="shared" si="23"/>
        <v>0.3989422804014327</v>
      </c>
      <c r="K325">
        <f t="shared" si="24"/>
        <v>0.41888939442150436</v>
      </c>
    </row>
    <row r="326" spans="1:11">
      <c r="A326" s="2">
        <v>43060</v>
      </c>
      <c r="B326" s="3">
        <v>8109</v>
      </c>
      <c r="C326" s="1">
        <f t="shared" si="25"/>
        <v>-1.7806422230593255E-2</v>
      </c>
      <c r="D326" s="1">
        <f t="shared" si="27"/>
        <v>-0.45648154803738455</v>
      </c>
      <c r="E326">
        <f t="shared" si="26"/>
        <v>0.63350869876450655</v>
      </c>
      <c r="J326">
        <f t="shared" si="23"/>
        <v>0.3989422804014327</v>
      </c>
      <c r="K326">
        <f t="shared" si="24"/>
        <v>0.41888939442150436</v>
      </c>
    </row>
    <row r="327" spans="1:11">
      <c r="A327" s="2">
        <v>43061</v>
      </c>
      <c r="B327" s="3">
        <v>8250</v>
      </c>
      <c r="C327" s="1">
        <f t="shared" si="25"/>
        <v>1.7388087310395855E-2</v>
      </c>
      <c r="D327" s="1">
        <f t="shared" si="27"/>
        <v>0.32548559132944632</v>
      </c>
      <c r="E327">
        <f t="shared" si="26"/>
        <v>1.3847028824650223</v>
      </c>
      <c r="J327">
        <f t="shared" si="23"/>
        <v>0.3989422804014327</v>
      </c>
      <c r="K327">
        <f t="shared" si="24"/>
        <v>0.41888939442150436</v>
      </c>
    </row>
    <row r="328" spans="1:11">
      <c r="A328" s="2">
        <v>43062</v>
      </c>
      <c r="B328" s="3">
        <v>8031.16</v>
      </c>
      <c r="C328" s="1">
        <f t="shared" si="25"/>
        <v>-2.6526060606060622E-2</v>
      </c>
      <c r="D328" s="1">
        <f t="shared" si="27"/>
        <v>-0.65021832021306603</v>
      </c>
      <c r="E328">
        <f t="shared" si="26"/>
        <v>0.52193181605621874</v>
      </c>
      <c r="J328">
        <f t="shared" si="23"/>
        <v>0.3989422804014327</v>
      </c>
      <c r="K328">
        <f t="shared" si="24"/>
        <v>0.41888939442150436</v>
      </c>
    </row>
    <row r="329" spans="1:11">
      <c r="A329" s="2">
        <v>43063</v>
      </c>
      <c r="B329" s="3">
        <v>8215.01</v>
      </c>
      <c r="C329" s="1">
        <f t="shared" si="25"/>
        <v>2.2892085327648852E-2</v>
      </c>
      <c r="D329" s="1">
        <f t="shared" si="27"/>
        <v>0.44777584741667681</v>
      </c>
      <c r="E329">
        <f t="shared" si="26"/>
        <v>1.5648278961233077</v>
      </c>
      <c r="J329">
        <f t="shared" si="23"/>
        <v>0.3989422804014327</v>
      </c>
      <c r="K329">
        <f t="shared" si="24"/>
        <v>0.41888939442150436</v>
      </c>
    </row>
    <row r="330" spans="1:11">
      <c r="A330" s="2">
        <v>43064</v>
      </c>
      <c r="B330" s="3">
        <v>8795.5</v>
      </c>
      <c r="C330" s="1">
        <f t="shared" si="25"/>
        <v>7.0662117270703234E-2</v>
      </c>
      <c r="D330" s="1">
        <f t="shared" si="27"/>
        <v>1.5091514913212332</v>
      </c>
      <c r="E330">
        <f t="shared" si="26"/>
        <v>4.5228914530363831</v>
      </c>
      <c r="J330">
        <f t="shared" si="23"/>
        <v>0.3989422804014327</v>
      </c>
      <c r="K330">
        <f t="shared" si="24"/>
        <v>0.41888939442150436</v>
      </c>
    </row>
    <row r="331" spans="1:11">
      <c r="A331" s="2">
        <v>43065</v>
      </c>
      <c r="B331" s="3">
        <v>9401.11</v>
      </c>
      <c r="C331" s="1">
        <f t="shared" si="25"/>
        <v>6.8854527883576891E-2</v>
      </c>
      <c r="D331" s="1">
        <f t="shared" si="27"/>
        <v>1.4689896728831942</v>
      </c>
      <c r="E331">
        <f t="shared" si="26"/>
        <v>4.3448432098795378</v>
      </c>
      <c r="J331">
        <f t="shared" si="23"/>
        <v>0.3989422804014327</v>
      </c>
      <c r="K331">
        <f t="shared" si="24"/>
        <v>0.41888939442150436</v>
      </c>
    </row>
    <row r="332" spans="1:11">
      <c r="A332" s="2">
        <v>43066</v>
      </c>
      <c r="B332" s="3">
        <v>9768.7099999999991</v>
      </c>
      <c r="C332" s="1">
        <f t="shared" si="25"/>
        <v>3.9101765642567579E-2</v>
      </c>
      <c r="D332" s="1">
        <f t="shared" si="27"/>
        <v>0.80792967570473517</v>
      </c>
      <c r="E332">
        <f t="shared" si="26"/>
        <v>2.2432589023748175</v>
      </c>
      <c r="J332">
        <f t="shared" si="23"/>
        <v>0.3989422804014327</v>
      </c>
      <c r="K332">
        <f t="shared" si="24"/>
        <v>0.41888939442150436</v>
      </c>
    </row>
    <row r="333" spans="1:11">
      <c r="A333" s="2">
        <v>43067</v>
      </c>
      <c r="B333" s="3">
        <v>9949</v>
      </c>
      <c r="C333" s="1">
        <f t="shared" si="25"/>
        <v>1.8455865718196251E-2</v>
      </c>
      <c r="D333" s="1">
        <f t="shared" si="27"/>
        <v>0.34920996305432866</v>
      </c>
      <c r="E333">
        <f t="shared" si="26"/>
        <v>1.4179468755463107</v>
      </c>
      <c r="J333">
        <f t="shared" si="23"/>
        <v>0.3989422804014327</v>
      </c>
      <c r="K333">
        <f t="shared" si="24"/>
        <v>0.41888939442150436</v>
      </c>
    </row>
    <row r="334" spans="1:11">
      <c r="A334" s="2">
        <v>43068</v>
      </c>
      <c r="B334" s="3">
        <v>9935.98</v>
      </c>
      <c r="C334" s="1">
        <f t="shared" si="25"/>
        <v>-1.3086742386169902E-3</v>
      </c>
      <c r="D334" s="1">
        <f t="shared" si="27"/>
        <v>-8.992730501672741E-2</v>
      </c>
      <c r="E334">
        <f t="shared" si="26"/>
        <v>0.91399762589837463</v>
      </c>
      <c r="J334">
        <f t="shared" si="23"/>
        <v>0.3989422804014327</v>
      </c>
      <c r="K334">
        <f t="shared" si="24"/>
        <v>0.41888939442150436</v>
      </c>
    </row>
    <row r="335" spans="1:11">
      <c r="A335" s="2">
        <v>43069</v>
      </c>
      <c r="B335" s="3">
        <v>9903</v>
      </c>
      <c r="C335" s="1">
        <f t="shared" si="25"/>
        <v>-3.3192498374593712E-3</v>
      </c>
      <c r="D335" s="1">
        <f t="shared" si="27"/>
        <v>-0.13459916065592789</v>
      </c>
      <c r="E335">
        <f t="shared" si="26"/>
        <v>0.87406620160128023</v>
      </c>
      <c r="J335">
        <f t="shared" ref="J335:J398" si="28">1/SQRT(2*PI())*EXP(-0.5*G335*G335)</f>
        <v>0.3989422804014327</v>
      </c>
      <c r="K335">
        <f t="shared" ref="K335:K398" si="29">J335*1.05</f>
        <v>0.41888939442150436</v>
      </c>
    </row>
    <row r="336" spans="1:11">
      <c r="A336" s="2">
        <v>43070</v>
      </c>
      <c r="B336" s="3">
        <v>10869.84</v>
      </c>
      <c r="C336" s="1">
        <f t="shared" si="25"/>
        <v>9.7631020902756757E-2</v>
      </c>
      <c r="D336" s="1">
        <f t="shared" si="27"/>
        <v>2.1083584898008016</v>
      </c>
      <c r="E336">
        <f t="shared" si="26"/>
        <v>8.2347128190273953</v>
      </c>
      <c r="J336">
        <f t="shared" si="28"/>
        <v>0.3989422804014327</v>
      </c>
      <c r="K336">
        <f t="shared" si="29"/>
        <v>0.41888939442150436</v>
      </c>
    </row>
    <row r="337" spans="1:11">
      <c r="A337" s="2">
        <v>43071</v>
      </c>
      <c r="B337" s="3">
        <v>10930.24</v>
      </c>
      <c r="C337" s="1">
        <f t="shared" si="25"/>
        <v>5.5566595276471077E-3</v>
      </c>
      <c r="D337" s="1">
        <f t="shared" si="27"/>
        <v>6.2609709307955549E-2</v>
      </c>
      <c r="E337">
        <f t="shared" si="26"/>
        <v>1.064611250274702</v>
      </c>
      <c r="J337">
        <f t="shared" si="28"/>
        <v>0.3989422804014327</v>
      </c>
      <c r="K337">
        <f t="shared" si="29"/>
        <v>0.41888939442150436</v>
      </c>
    </row>
    <row r="338" spans="1:11">
      <c r="A338" s="2">
        <v>43072</v>
      </c>
      <c r="B338" s="3">
        <v>11290</v>
      </c>
      <c r="C338" s="1">
        <f t="shared" si="25"/>
        <v>3.2914190356295947E-2</v>
      </c>
      <c r="D338" s="1">
        <f t="shared" si="27"/>
        <v>0.67045139828798039</v>
      </c>
      <c r="E338">
        <f t="shared" si="26"/>
        <v>1.9551196591448461</v>
      </c>
      <c r="J338">
        <f t="shared" si="28"/>
        <v>0.3989422804014327</v>
      </c>
      <c r="K338">
        <f t="shared" si="29"/>
        <v>0.41888939442150436</v>
      </c>
    </row>
    <row r="339" spans="1:11">
      <c r="A339" s="2">
        <v>43073</v>
      </c>
      <c r="B339" s="3">
        <v>11643.98</v>
      </c>
      <c r="C339" s="1">
        <f t="shared" si="25"/>
        <v>3.1353410097431318E-2</v>
      </c>
      <c r="D339" s="1">
        <f t="shared" si="27"/>
        <v>0.63577329394380222</v>
      </c>
      <c r="E339">
        <f t="shared" si="26"/>
        <v>1.8884819286020831</v>
      </c>
      <c r="J339">
        <f t="shared" si="28"/>
        <v>0.3989422804014327</v>
      </c>
      <c r="K339">
        <f t="shared" si="29"/>
        <v>0.41888939442150436</v>
      </c>
    </row>
    <row r="340" spans="1:11">
      <c r="A340" s="2">
        <v>43074</v>
      </c>
      <c r="B340" s="3">
        <v>11718.35</v>
      </c>
      <c r="C340" s="1">
        <f t="shared" si="25"/>
        <v>6.3869913895421328E-3</v>
      </c>
      <c r="D340" s="1">
        <f t="shared" si="27"/>
        <v>8.1058388924160812E-2</v>
      </c>
      <c r="E340">
        <f t="shared" si="26"/>
        <v>1.0844342136652929</v>
      </c>
      <c r="J340">
        <f t="shared" si="28"/>
        <v>0.3989422804014327</v>
      </c>
      <c r="K340">
        <f t="shared" si="29"/>
        <v>0.41888939442150436</v>
      </c>
    </row>
    <row r="341" spans="1:11">
      <c r="A341" s="2">
        <v>43075</v>
      </c>
      <c r="B341" s="3">
        <v>14090</v>
      </c>
      <c r="C341" s="1">
        <f t="shared" si="25"/>
        <v>0.20238770816710541</v>
      </c>
      <c r="D341" s="1">
        <f t="shared" si="27"/>
        <v>4.4358887818267512</v>
      </c>
      <c r="E341">
        <f t="shared" si="26"/>
        <v>84.427128850080948</v>
      </c>
      <c r="J341">
        <f t="shared" si="28"/>
        <v>0.3989422804014327</v>
      </c>
      <c r="K341">
        <f t="shared" si="29"/>
        <v>0.41888939442150436</v>
      </c>
    </row>
    <row r="342" spans="1:11">
      <c r="A342" s="2">
        <v>43076</v>
      </c>
      <c r="B342" s="3">
        <v>17390.009999999998</v>
      </c>
      <c r="C342" s="1">
        <f t="shared" si="25"/>
        <v>0.23420936834634482</v>
      </c>
      <c r="D342" s="1">
        <f t="shared" si="27"/>
        <v>5.1429164661103695</v>
      </c>
      <c r="E342">
        <f t="shared" si="26"/>
        <v>171.21438181539204</v>
      </c>
      <c r="J342">
        <f t="shared" si="28"/>
        <v>0.3989422804014327</v>
      </c>
      <c r="K342">
        <f t="shared" si="29"/>
        <v>0.41888939442150436</v>
      </c>
    </row>
    <row r="343" spans="1:11">
      <c r="A343" s="2">
        <v>43077</v>
      </c>
      <c r="B343" s="3">
        <v>16367.03</v>
      </c>
      <c r="C343" s="1">
        <f t="shared" si="25"/>
        <v>-5.8825728104814075E-2</v>
      </c>
      <c r="D343" s="1">
        <f t="shared" si="27"/>
        <v>-1.3678665819990208</v>
      </c>
      <c r="E343">
        <f t="shared" si="26"/>
        <v>0.25464965460634403</v>
      </c>
      <c r="J343">
        <f t="shared" si="28"/>
        <v>0.3989422804014327</v>
      </c>
      <c r="K343">
        <f t="shared" si="29"/>
        <v>0.41888939442150436</v>
      </c>
    </row>
    <row r="344" spans="1:11">
      <c r="A344" s="2">
        <v>43078</v>
      </c>
      <c r="B344" s="3">
        <v>15309.98</v>
      </c>
      <c r="C344" s="1">
        <f t="shared" si="25"/>
        <v>-6.4584105974022227E-2</v>
      </c>
      <c r="D344" s="1">
        <f t="shared" si="27"/>
        <v>-1.4958087618590281</v>
      </c>
      <c r="E344">
        <f t="shared" si="26"/>
        <v>0.2240673143323505</v>
      </c>
      <c r="J344">
        <f t="shared" si="28"/>
        <v>0.3989422804014327</v>
      </c>
      <c r="K344">
        <f t="shared" si="29"/>
        <v>0.41888939442150436</v>
      </c>
    </row>
    <row r="345" spans="1:11">
      <c r="A345" s="2">
        <v>43079</v>
      </c>
      <c r="B345" s="3">
        <v>15290.01</v>
      </c>
      <c r="C345" s="1">
        <f t="shared" si="25"/>
        <v>-1.304377928645194E-3</v>
      </c>
      <c r="D345" s="1">
        <f t="shared" si="27"/>
        <v>-8.9831847706416973E-2</v>
      </c>
      <c r="E345">
        <f t="shared" si="26"/>
        <v>0.91408487781772352</v>
      </c>
      <c r="J345">
        <f t="shared" si="28"/>
        <v>0.3989422804014327</v>
      </c>
      <c r="K345">
        <f t="shared" si="29"/>
        <v>0.41888939442150436</v>
      </c>
    </row>
    <row r="346" spans="1:11">
      <c r="A346" s="2">
        <v>43080</v>
      </c>
      <c r="B346" s="3">
        <v>16885.759999999998</v>
      </c>
      <c r="C346" s="1">
        <f t="shared" si="25"/>
        <v>0.10436553017296903</v>
      </c>
      <c r="D346" s="1">
        <f t="shared" si="27"/>
        <v>2.2579887877577622</v>
      </c>
      <c r="E346">
        <f t="shared" si="26"/>
        <v>9.5638349092032353</v>
      </c>
      <c r="J346">
        <f t="shared" si="28"/>
        <v>0.3989422804014327</v>
      </c>
      <c r="K346">
        <f t="shared" si="29"/>
        <v>0.41888939442150436</v>
      </c>
    </row>
    <row r="347" spans="1:11">
      <c r="A347" s="2">
        <v>43081</v>
      </c>
      <c r="B347" s="3">
        <v>17730.12</v>
      </c>
      <c r="C347" s="1">
        <f t="shared" si="25"/>
        <v>5.0004263947847218E-2</v>
      </c>
      <c r="D347" s="1">
        <f t="shared" si="27"/>
        <v>1.0501661927899411</v>
      </c>
      <c r="E347">
        <f t="shared" si="26"/>
        <v>2.858126078541563</v>
      </c>
      <c r="J347">
        <f t="shared" si="28"/>
        <v>0.3989422804014327</v>
      </c>
      <c r="K347">
        <f t="shared" si="29"/>
        <v>0.41888939442150436</v>
      </c>
    </row>
    <row r="348" spans="1:11">
      <c r="A348" s="2">
        <v>43082</v>
      </c>
      <c r="B348" s="3">
        <v>16689.61</v>
      </c>
      <c r="C348" s="1">
        <f t="shared" si="25"/>
        <v>-5.8686010021364685E-2</v>
      </c>
      <c r="D348" s="1">
        <f t="shared" si="27"/>
        <v>-1.3647622639830108</v>
      </c>
      <c r="E348">
        <f t="shared" si="26"/>
        <v>0.25544139639023039</v>
      </c>
      <c r="J348">
        <f t="shared" si="28"/>
        <v>0.3989422804014327</v>
      </c>
      <c r="K348">
        <f t="shared" si="29"/>
        <v>0.41888939442150436</v>
      </c>
    </row>
    <row r="349" spans="1:11">
      <c r="A349" s="2">
        <v>43083</v>
      </c>
      <c r="B349" s="3">
        <v>16749.78</v>
      </c>
      <c r="C349" s="1">
        <f t="shared" si="25"/>
        <v>3.6052370307034288E-3</v>
      </c>
      <c r="D349" s="1">
        <f t="shared" si="27"/>
        <v>1.9252143382681365E-2</v>
      </c>
      <c r="E349">
        <f t="shared" si="26"/>
        <v>1.0194386609264721</v>
      </c>
      <c r="J349">
        <f t="shared" si="28"/>
        <v>0.3989422804014327</v>
      </c>
      <c r="K349">
        <f t="shared" si="29"/>
        <v>0.41888939442150436</v>
      </c>
    </row>
    <row r="350" spans="1:11">
      <c r="A350" s="2">
        <v>43084</v>
      </c>
      <c r="B350" s="3">
        <v>17738.669999999998</v>
      </c>
      <c r="C350" s="1">
        <f t="shared" si="25"/>
        <v>5.9038984392630799E-2</v>
      </c>
      <c r="D350" s="1">
        <f t="shared" si="27"/>
        <v>1.2509035973830747</v>
      </c>
      <c r="E350">
        <f t="shared" si="26"/>
        <v>3.4934982475654892</v>
      </c>
      <c r="J350">
        <f t="shared" si="28"/>
        <v>0.3989422804014327</v>
      </c>
      <c r="K350">
        <f t="shared" si="29"/>
        <v>0.41888939442150436</v>
      </c>
    </row>
    <row r="351" spans="1:11">
      <c r="A351" s="2">
        <v>43085</v>
      </c>
      <c r="B351" s="3">
        <v>19650.009999999998</v>
      </c>
      <c r="C351" s="1">
        <f t="shared" si="25"/>
        <v>0.10774990458698427</v>
      </c>
      <c r="D351" s="1">
        <f t="shared" si="27"/>
        <v>2.3331843115365949</v>
      </c>
      <c r="E351">
        <f t="shared" si="26"/>
        <v>10.310721864534498</v>
      </c>
      <c r="J351">
        <f t="shared" si="28"/>
        <v>0.3989422804014327</v>
      </c>
      <c r="K351">
        <f t="shared" si="29"/>
        <v>0.41888939442150436</v>
      </c>
    </row>
    <row r="352" spans="1:11">
      <c r="A352" s="2">
        <v>43086</v>
      </c>
      <c r="B352" s="3">
        <v>19378.990000000002</v>
      </c>
      <c r="C352" s="1">
        <f t="shared" si="25"/>
        <v>-1.3792359393201165E-2</v>
      </c>
      <c r="D352" s="1">
        <f t="shared" si="27"/>
        <v>-0.36729532907506224</v>
      </c>
      <c r="E352">
        <f t="shared" si="26"/>
        <v>0.69260506842292568</v>
      </c>
      <c r="J352">
        <f t="shared" si="28"/>
        <v>0.3989422804014327</v>
      </c>
      <c r="K352">
        <f t="shared" si="29"/>
        <v>0.41888939442150436</v>
      </c>
    </row>
    <row r="353" spans="1:11">
      <c r="A353" s="2">
        <v>43087</v>
      </c>
      <c r="B353" s="3">
        <v>19039.009999999998</v>
      </c>
      <c r="C353" s="1">
        <f t="shared" si="25"/>
        <v>-1.7543741959720457E-2</v>
      </c>
      <c r="D353" s="1">
        <f t="shared" si="27"/>
        <v>-0.45064520189528873</v>
      </c>
      <c r="E353">
        <f t="shared" si="26"/>
        <v>0.63721688541899124</v>
      </c>
      <c r="J353">
        <f t="shared" si="28"/>
        <v>0.3989422804014327</v>
      </c>
      <c r="K353">
        <f t="shared" si="29"/>
        <v>0.41888939442150436</v>
      </c>
    </row>
    <row r="354" spans="1:11">
      <c r="A354" s="2">
        <v>43088</v>
      </c>
      <c r="B354" s="3">
        <v>17838.73</v>
      </c>
      <c r="C354" s="1">
        <f t="shared" si="25"/>
        <v>-6.3043193947584397E-2</v>
      </c>
      <c r="D354" s="1">
        <f t="shared" si="27"/>
        <v>-1.4615720986679641</v>
      </c>
      <c r="E354">
        <f t="shared" si="26"/>
        <v>0.23187146322657812</v>
      </c>
      <c r="J354">
        <f t="shared" si="28"/>
        <v>0.3989422804014327</v>
      </c>
      <c r="K354">
        <f t="shared" si="29"/>
        <v>0.41888939442150436</v>
      </c>
    </row>
    <row r="355" spans="1:11">
      <c r="A355" s="2">
        <v>43089</v>
      </c>
      <c r="B355" s="3">
        <v>16496.89</v>
      </c>
      <c r="C355" s="1">
        <f t="shared" si="25"/>
        <v>-7.5220601466584228E-2</v>
      </c>
      <c r="D355" s="1">
        <f t="shared" si="27"/>
        <v>-1.732135111101659</v>
      </c>
      <c r="E355">
        <f t="shared" si="26"/>
        <v>0.17690629186372703</v>
      </c>
      <c r="J355">
        <f t="shared" si="28"/>
        <v>0.3989422804014327</v>
      </c>
      <c r="K355">
        <f t="shared" si="29"/>
        <v>0.41888939442150436</v>
      </c>
    </row>
    <row r="356" spans="1:11">
      <c r="A356" s="2">
        <v>43090</v>
      </c>
      <c r="B356" s="3">
        <v>15758.8</v>
      </c>
      <c r="C356" s="1">
        <f t="shared" si="25"/>
        <v>-4.4741160303548133E-2</v>
      </c>
      <c r="D356" s="1">
        <f t="shared" si="27"/>
        <v>-1.0549294410524455</v>
      </c>
      <c r="E356">
        <f t="shared" si="26"/>
        <v>0.34821699626418445</v>
      </c>
      <c r="J356">
        <f t="shared" si="28"/>
        <v>0.3989422804014327</v>
      </c>
      <c r="K356">
        <f t="shared" si="29"/>
        <v>0.41888939442150436</v>
      </c>
    </row>
    <row r="357" spans="1:11">
      <c r="A357" s="2">
        <v>43091</v>
      </c>
      <c r="B357" s="3">
        <v>14210.57</v>
      </c>
      <c r="C357" s="1">
        <f t="shared" si="25"/>
        <v>-9.8245424778536414E-2</v>
      </c>
      <c r="D357" s="1">
        <f t="shared" si="27"/>
        <v>-2.2437107930615094</v>
      </c>
      <c r="E357">
        <f t="shared" si="26"/>
        <v>0.10606419096008762</v>
      </c>
      <c r="J357">
        <f t="shared" si="28"/>
        <v>0.3989422804014327</v>
      </c>
      <c r="K357">
        <f t="shared" si="29"/>
        <v>0.41888939442150436</v>
      </c>
    </row>
    <row r="358" spans="1:11">
      <c r="A358" s="2">
        <v>43092</v>
      </c>
      <c r="B358" s="3">
        <v>15075.89</v>
      </c>
      <c r="C358" s="1">
        <f t="shared" si="25"/>
        <v>6.089270170021327E-2</v>
      </c>
      <c r="D358" s="1">
        <f t="shared" si="27"/>
        <v>1.2920903063075686</v>
      </c>
      <c r="E358">
        <f t="shared" si="26"/>
        <v>3.6403881344504501</v>
      </c>
      <c r="J358">
        <f t="shared" si="28"/>
        <v>0.3989422804014327</v>
      </c>
      <c r="K358">
        <f t="shared" si="29"/>
        <v>0.41888939442150436</v>
      </c>
    </row>
    <row r="359" spans="1:11">
      <c r="A359" s="2">
        <v>43093</v>
      </c>
      <c r="B359" s="3">
        <v>14221.94</v>
      </c>
      <c r="C359" s="1">
        <f t="shared" si="25"/>
        <v>-5.6643422046724866E-2</v>
      </c>
      <c r="D359" s="1">
        <f t="shared" si="27"/>
        <v>-1.3193791432557853</v>
      </c>
      <c r="E359">
        <f t="shared" si="26"/>
        <v>0.26730120621575076</v>
      </c>
      <c r="J359">
        <f t="shared" si="28"/>
        <v>0.3989422804014327</v>
      </c>
      <c r="K359">
        <f t="shared" si="29"/>
        <v>0.41888939442150436</v>
      </c>
    </row>
    <row r="360" spans="1:11">
      <c r="A360" s="2">
        <v>43094</v>
      </c>
      <c r="B360" s="3">
        <v>14171.98</v>
      </c>
      <c r="C360" s="1">
        <f t="shared" si="25"/>
        <v>-3.5128822087563964E-3</v>
      </c>
      <c r="D360" s="1">
        <f t="shared" si="27"/>
        <v>-0.13890137010412626</v>
      </c>
      <c r="E360">
        <f t="shared" si="26"/>
        <v>0.87031386319095061</v>
      </c>
      <c r="J360">
        <f t="shared" si="28"/>
        <v>0.3989422804014327</v>
      </c>
      <c r="K360">
        <f t="shared" si="29"/>
        <v>0.41888939442150436</v>
      </c>
    </row>
    <row r="361" spans="1:11">
      <c r="A361" s="2">
        <v>43095</v>
      </c>
      <c r="B361" s="3">
        <v>15790.88</v>
      </c>
      <c r="C361" s="1">
        <f t="shared" si="25"/>
        <v>0.11423245022925517</v>
      </c>
      <c r="D361" s="1">
        <f t="shared" si="27"/>
        <v>2.4772163704518566</v>
      </c>
      <c r="E361">
        <f t="shared" si="26"/>
        <v>11.908070582477656</v>
      </c>
      <c r="J361">
        <f t="shared" si="28"/>
        <v>0.3989422804014327</v>
      </c>
      <c r="K361">
        <f t="shared" si="29"/>
        <v>0.41888939442150436</v>
      </c>
    </row>
    <row r="362" spans="1:11">
      <c r="A362" s="2">
        <v>43096</v>
      </c>
      <c r="B362" s="3">
        <v>15367.08</v>
      </c>
      <c r="C362" s="1">
        <f t="shared" si="25"/>
        <v>-2.6838276270860096E-2</v>
      </c>
      <c r="D362" s="1">
        <f t="shared" si="27"/>
        <v>-0.65715526559042436</v>
      </c>
      <c r="E362">
        <f t="shared" si="26"/>
        <v>0.51832373256534514</v>
      </c>
      <c r="J362">
        <f t="shared" si="28"/>
        <v>0.3989422804014327</v>
      </c>
      <c r="K362">
        <f t="shared" si="29"/>
        <v>0.41888939442150436</v>
      </c>
    </row>
    <row r="363" spans="1:11">
      <c r="A363" s="2">
        <v>43097</v>
      </c>
      <c r="B363" s="3">
        <v>14450.01</v>
      </c>
      <c r="C363" s="1">
        <f t="shared" si="25"/>
        <v>-5.9677570494850014E-2</v>
      </c>
      <c r="D363" s="1">
        <f t="shared" si="27"/>
        <v>-1.3867931920190304</v>
      </c>
      <c r="E363">
        <f t="shared" si="26"/>
        <v>0.24987532337407706</v>
      </c>
      <c r="J363">
        <f t="shared" si="28"/>
        <v>0.3989422804014327</v>
      </c>
      <c r="K363">
        <f t="shared" si="29"/>
        <v>0.41888939442150436</v>
      </c>
    </row>
    <row r="364" spans="1:11">
      <c r="A364" s="2">
        <v>43098</v>
      </c>
      <c r="B364" s="3">
        <v>14565.05</v>
      </c>
      <c r="C364" s="1">
        <f t="shared" si="25"/>
        <v>7.9612401652316544E-3</v>
      </c>
      <c r="D364" s="1">
        <f t="shared" si="27"/>
        <v>0.11603574271691591</v>
      </c>
      <c r="E364">
        <f t="shared" si="26"/>
        <v>1.1230360117741558</v>
      </c>
      <c r="J364">
        <f t="shared" si="28"/>
        <v>0.3989422804014327</v>
      </c>
      <c r="K364">
        <f t="shared" si="29"/>
        <v>0.41888939442150436</v>
      </c>
    </row>
    <row r="365" spans="1:11">
      <c r="A365" s="2">
        <v>43099</v>
      </c>
      <c r="B365" s="3">
        <v>12839.99</v>
      </c>
      <c r="C365" s="1">
        <f t="shared" si="25"/>
        <v>-0.11843831638065092</v>
      </c>
      <c r="D365" s="1">
        <f t="shared" si="27"/>
        <v>-2.6923653669591805</v>
      </c>
      <c r="E365">
        <f t="shared" si="26"/>
        <v>6.7720565786576745E-2</v>
      </c>
      <c r="J365">
        <f t="shared" si="28"/>
        <v>0.3989422804014327</v>
      </c>
      <c r="K365">
        <f t="shared" si="29"/>
        <v>0.41888939442150436</v>
      </c>
    </row>
    <row r="366" spans="1:11">
      <c r="A366" s="2">
        <v>43100</v>
      </c>
      <c r="B366" s="3">
        <v>13863.13</v>
      </c>
      <c r="C366" s="1">
        <f t="shared" si="25"/>
        <v>7.9683862682135995E-2</v>
      </c>
      <c r="D366" s="1">
        <f t="shared" si="27"/>
        <v>1.7096006108993218</v>
      </c>
      <c r="E366">
        <f t="shared" si="26"/>
        <v>5.5267537115799659</v>
      </c>
      <c r="J366">
        <f t="shared" si="28"/>
        <v>0.3989422804014327</v>
      </c>
      <c r="K366">
        <f t="shared" si="29"/>
        <v>0.41888939442150436</v>
      </c>
    </row>
    <row r="367" spans="1:11">
      <c r="A367" s="2">
        <v>43101</v>
      </c>
      <c r="B367" s="3">
        <v>13480.01</v>
      </c>
      <c r="C367" s="1">
        <f t="shared" si="25"/>
        <v>-2.7635894635626948E-2</v>
      </c>
      <c r="D367" s="1">
        <f t="shared" si="27"/>
        <v>-0.67487710229557252</v>
      </c>
      <c r="E367">
        <f t="shared" si="26"/>
        <v>0.50921899860810393</v>
      </c>
      <c r="J367">
        <f t="shared" si="28"/>
        <v>0.3989422804014327</v>
      </c>
      <c r="K367">
        <f t="shared" si="29"/>
        <v>0.41888939442150436</v>
      </c>
    </row>
    <row r="368" spans="1:11">
      <c r="A368" s="2">
        <v>43102</v>
      </c>
      <c r="B368" s="3">
        <v>14781.51</v>
      </c>
      <c r="C368" s="1">
        <f t="shared" si="25"/>
        <v>9.6550373478951429E-2</v>
      </c>
      <c r="D368" s="1">
        <f t="shared" si="27"/>
        <v>2.0843481886010355</v>
      </c>
      <c r="E368">
        <f t="shared" si="26"/>
        <v>8.0393496338035995</v>
      </c>
      <c r="J368">
        <f t="shared" si="28"/>
        <v>0.3989422804014327</v>
      </c>
      <c r="K368">
        <f t="shared" si="29"/>
        <v>0.41888939442150436</v>
      </c>
    </row>
    <row r="369" spans="1:11">
      <c r="A369" s="2">
        <v>43103</v>
      </c>
      <c r="B369" s="3">
        <v>15098.14</v>
      </c>
      <c r="C369" s="1">
        <f t="shared" si="25"/>
        <v>2.1420680295856052E-2</v>
      </c>
      <c r="D369" s="1">
        <f t="shared" si="27"/>
        <v>0.415083521296293</v>
      </c>
      <c r="E369">
        <f t="shared" si="26"/>
        <v>1.514497228181505</v>
      </c>
      <c r="J369">
        <f t="shared" si="28"/>
        <v>0.3989422804014327</v>
      </c>
      <c r="K369">
        <f t="shared" si="29"/>
        <v>0.41888939442150436</v>
      </c>
    </row>
    <row r="370" spans="1:11">
      <c r="A370" s="2">
        <v>43104</v>
      </c>
      <c r="B370" s="3">
        <v>15144.99</v>
      </c>
      <c r="C370" s="1">
        <f t="shared" si="25"/>
        <v>3.1030312343110055E-3</v>
      </c>
      <c r="D370" s="1">
        <f t="shared" si="27"/>
        <v>8.0939134456777424E-3</v>
      </c>
      <c r="E370">
        <f t="shared" si="26"/>
        <v>1.0081267577162041</v>
      </c>
      <c r="J370">
        <f t="shared" si="28"/>
        <v>0.3989422804014327</v>
      </c>
      <c r="K370">
        <f t="shared" si="29"/>
        <v>0.41888939442150436</v>
      </c>
    </row>
    <row r="371" spans="1:11">
      <c r="A371" s="2">
        <v>43105</v>
      </c>
      <c r="B371" s="3">
        <v>16960.009999999998</v>
      </c>
      <c r="C371" s="1">
        <f t="shared" si="25"/>
        <v>0.1198429315569042</v>
      </c>
      <c r="D371" s="1">
        <f t="shared" si="27"/>
        <v>2.601872519705569</v>
      </c>
      <c r="E371">
        <f t="shared" si="26"/>
        <v>13.488972768677444</v>
      </c>
      <c r="J371">
        <f t="shared" si="28"/>
        <v>0.3989422804014327</v>
      </c>
      <c r="K371">
        <f t="shared" si="29"/>
        <v>0.41888939442150436</v>
      </c>
    </row>
    <row r="372" spans="1:11">
      <c r="A372" s="2">
        <v>43106</v>
      </c>
      <c r="B372" s="3">
        <v>17098.990000000002</v>
      </c>
      <c r="C372" s="1">
        <f t="shared" si="25"/>
        <v>8.1945706399939155E-3</v>
      </c>
      <c r="D372" s="1">
        <f t="shared" si="27"/>
        <v>0.12121998214109236</v>
      </c>
      <c r="E372">
        <f t="shared" si="26"/>
        <v>1.1288732170023481</v>
      </c>
      <c r="J372">
        <f t="shared" si="28"/>
        <v>0.3989422804014327</v>
      </c>
      <c r="K372">
        <f t="shared" si="29"/>
        <v>0.41888939442150436</v>
      </c>
    </row>
    <row r="373" spans="1:11">
      <c r="A373" s="2">
        <v>43107</v>
      </c>
      <c r="B373" s="3">
        <v>16174.22</v>
      </c>
      <c r="C373" s="1">
        <f t="shared" si="25"/>
        <v>-5.4083311353477728E-2</v>
      </c>
      <c r="D373" s="1">
        <f t="shared" si="27"/>
        <v>-1.2624974744565836</v>
      </c>
      <c r="E373">
        <f t="shared" si="26"/>
        <v>0.2829464917068798</v>
      </c>
      <c r="J373">
        <f t="shared" si="28"/>
        <v>0.3989422804014327</v>
      </c>
      <c r="K373">
        <f t="shared" si="29"/>
        <v>0.41888939442150436</v>
      </c>
    </row>
    <row r="374" spans="1:11">
      <c r="A374" s="2">
        <v>43108</v>
      </c>
      <c r="B374" s="3">
        <v>14993.74</v>
      </c>
      <c r="C374" s="1">
        <f t="shared" si="25"/>
        <v>-7.2985281515893785E-2</v>
      </c>
      <c r="D374" s="1">
        <f t="shared" si="27"/>
        <v>-1.6824697863050377</v>
      </c>
      <c r="E374">
        <f t="shared" si="26"/>
        <v>0.18591424010422383</v>
      </c>
      <c r="J374">
        <f t="shared" si="28"/>
        <v>0.3989422804014327</v>
      </c>
      <c r="K374">
        <f t="shared" si="29"/>
        <v>0.41888939442150436</v>
      </c>
    </row>
    <row r="375" spans="1:11">
      <c r="A375" s="2">
        <v>43109</v>
      </c>
      <c r="B375" s="3">
        <v>14480.99</v>
      </c>
      <c r="C375" s="1">
        <f t="shared" si="25"/>
        <v>-3.4197605133875875E-2</v>
      </c>
      <c r="D375" s="1">
        <f t="shared" si="27"/>
        <v>-0.82066808090526655</v>
      </c>
      <c r="E375">
        <f t="shared" si="26"/>
        <v>0.44013750879505581</v>
      </c>
      <c r="J375">
        <f t="shared" si="28"/>
        <v>0.3989422804014327</v>
      </c>
      <c r="K375">
        <f t="shared" si="29"/>
        <v>0.41888939442150436</v>
      </c>
    </row>
    <row r="376" spans="1:11">
      <c r="A376" s="2">
        <v>43110</v>
      </c>
      <c r="B376" s="3">
        <v>14875.18</v>
      </c>
      <c r="C376" s="1">
        <f t="shared" si="25"/>
        <v>2.7221205180032616E-2</v>
      </c>
      <c r="D376" s="1">
        <f t="shared" si="27"/>
        <v>0.54396214212841576</v>
      </c>
      <c r="E376">
        <f t="shared" si="26"/>
        <v>1.7228194125002021</v>
      </c>
      <c r="J376">
        <f t="shared" si="28"/>
        <v>0.3989422804014327</v>
      </c>
      <c r="K376">
        <f t="shared" si="29"/>
        <v>0.41888939442150436</v>
      </c>
    </row>
    <row r="377" spans="1:11">
      <c r="A377" s="2">
        <v>43111</v>
      </c>
      <c r="B377" s="3">
        <v>13308.06</v>
      </c>
      <c r="C377" s="1">
        <f t="shared" si="25"/>
        <v>-0.10535133020239087</v>
      </c>
      <c r="D377" s="1">
        <f t="shared" si="27"/>
        <v>-2.4015929346049587</v>
      </c>
      <c r="E377">
        <f t="shared" si="26"/>
        <v>9.057356055694922E-2</v>
      </c>
      <c r="J377">
        <f t="shared" si="28"/>
        <v>0.3989422804014327</v>
      </c>
      <c r="K377">
        <f t="shared" si="29"/>
        <v>0.41888939442150436</v>
      </c>
    </row>
    <row r="378" spans="1:11">
      <c r="A378" s="2">
        <v>43112</v>
      </c>
      <c r="B378" s="3">
        <v>13820</v>
      </c>
      <c r="C378" s="1">
        <f t="shared" si="25"/>
        <v>3.8468416884204049E-2</v>
      </c>
      <c r="D378" s="1">
        <f t="shared" si="27"/>
        <v>0.7938576535837204</v>
      </c>
      <c r="E378">
        <f t="shared" si="26"/>
        <v>2.2119127823905838</v>
      </c>
      <c r="J378">
        <f t="shared" si="28"/>
        <v>0.3989422804014327</v>
      </c>
      <c r="K378">
        <f t="shared" si="29"/>
        <v>0.41888939442150436</v>
      </c>
    </row>
    <row r="379" spans="1:11">
      <c r="A379" s="2">
        <v>43113</v>
      </c>
      <c r="B379" s="3">
        <v>14187.95</v>
      </c>
      <c r="C379" s="1">
        <f t="shared" si="25"/>
        <v>2.6624457308248969E-2</v>
      </c>
      <c r="D379" s="1">
        <f t="shared" si="27"/>
        <v>0.53070333465225439</v>
      </c>
      <c r="E379">
        <f t="shared" si="26"/>
        <v>1.7001276468951765</v>
      </c>
      <c r="J379">
        <f t="shared" si="28"/>
        <v>0.3989422804014327</v>
      </c>
      <c r="K379">
        <f t="shared" si="29"/>
        <v>0.41888939442150436</v>
      </c>
    </row>
    <row r="380" spans="1:11">
      <c r="A380" s="2">
        <v>43114</v>
      </c>
      <c r="B380" s="3">
        <v>13656.23</v>
      </c>
      <c r="C380" s="1">
        <f t="shared" si="25"/>
        <v>-3.7476872980240356E-2</v>
      </c>
      <c r="D380" s="1">
        <f t="shared" si="27"/>
        <v>-0.89352830059529476</v>
      </c>
      <c r="E380">
        <f t="shared" si="26"/>
        <v>0.4092093889191053</v>
      </c>
      <c r="J380">
        <f t="shared" si="28"/>
        <v>0.3989422804014327</v>
      </c>
      <c r="K380">
        <f t="shared" si="29"/>
        <v>0.41888939442150436</v>
      </c>
    </row>
    <row r="381" spans="1:11">
      <c r="A381" s="2">
        <v>43115</v>
      </c>
      <c r="B381" s="3">
        <v>13590</v>
      </c>
      <c r="C381" s="1">
        <f t="shared" si="25"/>
        <v>-4.8498011530268281E-3</v>
      </c>
      <c r="D381" s="1">
        <f t="shared" si="27"/>
        <v>-0.16860562500215012</v>
      </c>
      <c r="E381">
        <f t="shared" si="26"/>
        <v>0.84484202226555249</v>
      </c>
      <c r="J381">
        <f t="shared" si="28"/>
        <v>0.3989422804014327</v>
      </c>
      <c r="K381">
        <f t="shared" si="29"/>
        <v>0.41888939442150436</v>
      </c>
    </row>
    <row r="382" spans="1:11">
      <c r="A382" s="2">
        <v>43116</v>
      </c>
      <c r="B382" s="3">
        <v>11570.01</v>
      </c>
      <c r="C382" s="1">
        <f t="shared" si="25"/>
        <v>-0.14863796909492272</v>
      </c>
      <c r="D382" s="1">
        <f t="shared" si="27"/>
        <v>-3.3633545738224728</v>
      </c>
      <c r="E382">
        <f t="shared" si="26"/>
        <v>3.4618932176817996E-2</v>
      </c>
      <c r="J382">
        <f t="shared" si="28"/>
        <v>0.3989422804014327</v>
      </c>
      <c r="K382">
        <f t="shared" si="29"/>
        <v>0.41888939442150436</v>
      </c>
    </row>
    <row r="383" spans="1:11">
      <c r="A383" s="2">
        <v>43117</v>
      </c>
      <c r="B383" s="3">
        <v>11200.01</v>
      </c>
      <c r="C383" s="1">
        <f t="shared" si="25"/>
        <v>-3.1979229058574712E-2</v>
      </c>
      <c r="D383" s="1">
        <f t="shared" si="27"/>
        <v>-0.77137922260699254</v>
      </c>
      <c r="E383">
        <f t="shared" si="26"/>
        <v>0.46237491040214934</v>
      </c>
      <c r="J383">
        <f t="shared" si="28"/>
        <v>0.3989422804014327</v>
      </c>
      <c r="K383">
        <f t="shared" si="29"/>
        <v>0.41888939442150436</v>
      </c>
    </row>
    <row r="384" spans="1:11">
      <c r="A384" s="2">
        <v>43118</v>
      </c>
      <c r="B384" s="3">
        <v>11305.53</v>
      </c>
      <c r="C384" s="1">
        <f t="shared" si="25"/>
        <v>9.4214201594463257E-3</v>
      </c>
      <c r="D384" s="1">
        <f t="shared" si="27"/>
        <v>0.14847866600035919</v>
      </c>
      <c r="E384">
        <f t="shared" si="26"/>
        <v>1.1600680486190962</v>
      </c>
      <c r="J384">
        <f t="shared" si="28"/>
        <v>0.3989422804014327</v>
      </c>
      <c r="K384">
        <f t="shared" si="29"/>
        <v>0.41888939442150436</v>
      </c>
    </row>
    <row r="385" spans="1:11">
      <c r="A385" s="2">
        <v>43119</v>
      </c>
      <c r="B385" s="3">
        <v>11498.99</v>
      </c>
      <c r="C385" s="1">
        <f t="shared" si="25"/>
        <v>1.7111979712583054E-2</v>
      </c>
      <c r="D385" s="1">
        <f t="shared" si="27"/>
        <v>0.31935091091380741</v>
      </c>
      <c r="E385">
        <f t="shared" si="26"/>
        <v>1.3762341757744989</v>
      </c>
      <c r="J385">
        <f t="shared" si="28"/>
        <v>0.3989422804014327</v>
      </c>
      <c r="K385">
        <f t="shared" si="29"/>
        <v>0.41888939442150436</v>
      </c>
    </row>
    <row r="386" spans="1:11">
      <c r="A386" s="2">
        <v>43120</v>
      </c>
      <c r="B386" s="3">
        <v>12762.8</v>
      </c>
      <c r="C386" s="1">
        <f t="shared" si="25"/>
        <v>0.10990617436835752</v>
      </c>
      <c r="D386" s="1">
        <f t="shared" si="27"/>
        <v>2.3810932647976095</v>
      </c>
      <c r="E386">
        <f t="shared" si="26"/>
        <v>10.816721943388533</v>
      </c>
      <c r="J386">
        <f t="shared" si="28"/>
        <v>0.3989422804014327</v>
      </c>
      <c r="K386">
        <f t="shared" si="29"/>
        <v>0.41888939442150436</v>
      </c>
    </row>
    <row r="387" spans="1:11">
      <c r="A387" s="2">
        <v>43121</v>
      </c>
      <c r="B387" s="3">
        <v>11518.17</v>
      </c>
      <c r="C387" s="1">
        <f t="shared" si="25"/>
        <v>-9.7520136647130662E-2</v>
      </c>
      <c r="D387" s="1">
        <f t="shared" si="27"/>
        <v>-2.2275960213903336</v>
      </c>
      <c r="E387">
        <f t="shared" si="26"/>
        <v>0.10778723714038436</v>
      </c>
      <c r="J387">
        <f t="shared" si="28"/>
        <v>0.3989422804014327</v>
      </c>
      <c r="K387">
        <f t="shared" si="29"/>
        <v>0.41888939442150436</v>
      </c>
    </row>
    <row r="388" spans="1:11">
      <c r="A388" s="2">
        <v>43122</v>
      </c>
      <c r="B388" s="3">
        <v>10766.7</v>
      </c>
      <c r="C388" s="1">
        <f t="shared" ref="C388:C451" si="30">(B388-B387)/B387</f>
        <v>-6.5242134818291386E-2</v>
      </c>
      <c r="D388" s="1">
        <f t="shared" si="27"/>
        <v>-1.5104291370165435</v>
      </c>
      <c r="E388">
        <f t="shared" ref="E388:E451" si="31">EXP(D388)</f>
        <v>0.22081519764883642</v>
      </c>
      <c r="J388">
        <f t="shared" si="28"/>
        <v>0.3989422804014327</v>
      </c>
      <c r="K388">
        <f t="shared" si="29"/>
        <v>0.41888939442150436</v>
      </c>
    </row>
    <row r="389" spans="1:11">
      <c r="A389" s="2">
        <v>43123</v>
      </c>
      <c r="B389" s="3">
        <v>10824.94</v>
      </c>
      <c r="C389" s="1">
        <f t="shared" si="30"/>
        <v>5.4092711787269805E-3</v>
      </c>
      <c r="D389" s="1">
        <f t="shared" ref="D389:D452" si="32">(C389-$K$3)/$K$4</f>
        <v>5.9334969949907578E-2</v>
      </c>
      <c r="E389">
        <f t="shared" si="31"/>
        <v>1.061130628088131</v>
      </c>
      <c r="J389">
        <f t="shared" si="28"/>
        <v>0.3989422804014327</v>
      </c>
      <c r="K389">
        <f t="shared" si="29"/>
        <v>0.41888939442150436</v>
      </c>
    </row>
    <row r="390" spans="1:11">
      <c r="A390" s="2">
        <v>43124</v>
      </c>
      <c r="B390" s="3">
        <v>11356.79</v>
      </c>
      <c r="C390" s="1">
        <f t="shared" si="30"/>
        <v>4.9131912047549485E-2</v>
      </c>
      <c r="D390" s="1">
        <f t="shared" si="32"/>
        <v>1.0307838934229736</v>
      </c>
      <c r="E390">
        <f t="shared" si="31"/>
        <v>2.8032624326210658</v>
      </c>
      <c r="J390">
        <f t="shared" si="28"/>
        <v>0.3989422804014327</v>
      </c>
      <c r="K390">
        <f t="shared" si="29"/>
        <v>0.41888939442150436</v>
      </c>
    </row>
    <row r="391" spans="1:11">
      <c r="A391" s="2">
        <v>43125</v>
      </c>
      <c r="B391" s="3">
        <v>11118</v>
      </c>
      <c r="C391" s="1">
        <f t="shared" si="30"/>
        <v>-2.1026187857660559E-2</v>
      </c>
      <c r="D391" s="1">
        <f t="shared" si="32"/>
        <v>-0.52801972116911078</v>
      </c>
      <c r="E391">
        <f t="shared" si="31"/>
        <v>0.58977172651020604</v>
      </c>
      <c r="J391">
        <f t="shared" si="28"/>
        <v>0.3989422804014327</v>
      </c>
      <c r="K391">
        <f t="shared" si="29"/>
        <v>0.41888939442150436</v>
      </c>
    </row>
    <row r="392" spans="1:11">
      <c r="A392" s="2">
        <v>43126</v>
      </c>
      <c r="B392" s="3">
        <v>11086.89</v>
      </c>
      <c r="C392" s="1">
        <f t="shared" si="30"/>
        <v>-2.7981651376147313E-3</v>
      </c>
      <c r="D392" s="1">
        <f t="shared" si="32"/>
        <v>-0.12302147091341913</v>
      </c>
      <c r="E392">
        <f t="shared" si="31"/>
        <v>0.88424467681610375</v>
      </c>
      <c r="J392">
        <f t="shared" si="28"/>
        <v>0.3989422804014327</v>
      </c>
      <c r="K392">
        <f t="shared" si="29"/>
        <v>0.41888939442150436</v>
      </c>
    </row>
    <row r="393" spans="1:11">
      <c r="A393" s="2">
        <v>43127</v>
      </c>
      <c r="B393" s="3">
        <v>11319</v>
      </c>
      <c r="C393" s="1">
        <f t="shared" si="30"/>
        <v>2.0935537377930205E-2</v>
      </c>
      <c r="D393" s="1">
        <f t="shared" si="32"/>
        <v>0.40430440192050721</v>
      </c>
      <c r="E393">
        <f t="shared" si="31"/>
        <v>1.498259950756831</v>
      </c>
      <c r="J393">
        <f t="shared" si="28"/>
        <v>0.3989422804014327</v>
      </c>
      <c r="K393">
        <f t="shared" si="29"/>
        <v>0.41888939442150436</v>
      </c>
    </row>
    <row r="394" spans="1:11">
      <c r="A394" s="2">
        <v>43128</v>
      </c>
      <c r="B394" s="3">
        <v>11536</v>
      </c>
      <c r="C394" s="1">
        <f t="shared" si="30"/>
        <v>1.9171304885590601E-2</v>
      </c>
      <c r="D394" s="1">
        <f t="shared" si="32"/>
        <v>0.36510590609813748</v>
      </c>
      <c r="E394">
        <f t="shared" si="31"/>
        <v>1.4406665754458934</v>
      </c>
      <c r="J394">
        <f t="shared" si="28"/>
        <v>0.3989422804014327</v>
      </c>
      <c r="K394">
        <f t="shared" si="29"/>
        <v>0.41888939442150436</v>
      </c>
    </row>
    <row r="395" spans="1:11">
      <c r="A395" s="2">
        <v>43129</v>
      </c>
      <c r="B395" s="3">
        <v>11123.01</v>
      </c>
      <c r="C395" s="1">
        <f t="shared" si="30"/>
        <v>-3.580010402219138E-2</v>
      </c>
      <c r="D395" s="1">
        <f t="shared" si="32"/>
        <v>-0.8562731081631455</v>
      </c>
      <c r="E395">
        <f t="shared" si="31"/>
        <v>0.42474210408427876</v>
      </c>
      <c r="J395">
        <f t="shared" si="28"/>
        <v>0.3989422804014327</v>
      </c>
      <c r="K395">
        <f t="shared" si="29"/>
        <v>0.41888939442150436</v>
      </c>
    </row>
    <row r="396" spans="1:11">
      <c r="A396" s="2">
        <v>43130</v>
      </c>
      <c r="B396" s="3">
        <v>9995</v>
      </c>
      <c r="C396" s="1">
        <f t="shared" si="30"/>
        <v>-0.10141229757053173</v>
      </c>
      <c r="D396" s="1">
        <f t="shared" si="32"/>
        <v>-2.3140737698494402</v>
      </c>
      <c r="E396">
        <f t="shared" si="31"/>
        <v>9.8857706598561051E-2</v>
      </c>
      <c r="J396">
        <f t="shared" si="28"/>
        <v>0.3989422804014327</v>
      </c>
      <c r="K396">
        <f t="shared" si="29"/>
        <v>0.41888939442150436</v>
      </c>
    </row>
    <row r="397" spans="1:11">
      <c r="A397" s="2">
        <v>43131</v>
      </c>
      <c r="B397" s="3">
        <v>10099.99</v>
      </c>
      <c r="C397" s="1">
        <f t="shared" si="30"/>
        <v>1.0504252126063009E-2</v>
      </c>
      <c r="D397" s="1">
        <f t="shared" si="32"/>
        <v>0.17253750433603929</v>
      </c>
      <c r="E397">
        <f t="shared" si="31"/>
        <v>1.188316386796362</v>
      </c>
      <c r="J397">
        <f t="shared" si="28"/>
        <v>0.3989422804014327</v>
      </c>
      <c r="K397">
        <f t="shared" si="29"/>
        <v>0.41888939442150436</v>
      </c>
    </row>
    <row r="398" spans="1:11">
      <c r="A398" s="2">
        <v>43132</v>
      </c>
      <c r="B398" s="3">
        <v>9014.23</v>
      </c>
      <c r="C398" s="1">
        <f t="shared" si="30"/>
        <v>-0.10750109653573917</v>
      </c>
      <c r="D398" s="1">
        <f t="shared" si="32"/>
        <v>-2.4493573913886983</v>
      </c>
      <c r="E398">
        <f t="shared" si="31"/>
        <v>8.6349057322260475E-2</v>
      </c>
      <c r="J398">
        <f t="shared" si="28"/>
        <v>0.3989422804014327</v>
      </c>
      <c r="K398">
        <f t="shared" si="29"/>
        <v>0.41888939442150436</v>
      </c>
    </row>
    <row r="399" spans="1:11">
      <c r="A399" s="2">
        <v>43133</v>
      </c>
      <c r="B399" s="3">
        <v>8787.52</v>
      </c>
      <c r="C399" s="1">
        <f t="shared" si="30"/>
        <v>-2.5150234684493199E-2</v>
      </c>
      <c r="D399" s="1">
        <f t="shared" si="32"/>
        <v>-0.61964961292928289</v>
      </c>
      <c r="E399">
        <f t="shared" si="31"/>
        <v>0.53813295939624406</v>
      </c>
      <c r="J399">
        <f t="shared" ref="J399:J462" si="33">1/SQRT(2*PI())*EXP(-0.5*G399*G399)</f>
        <v>0.3989422804014327</v>
      </c>
      <c r="K399">
        <f t="shared" ref="K399:K462" si="34">J399*1.05</f>
        <v>0.41888939442150436</v>
      </c>
    </row>
    <row r="400" spans="1:11">
      <c r="A400" s="2">
        <v>43134</v>
      </c>
      <c r="B400" s="3">
        <v>9240</v>
      </c>
      <c r="C400" s="1">
        <f t="shared" si="30"/>
        <v>5.1491205709915826E-2</v>
      </c>
      <c r="D400" s="1">
        <f t="shared" si="32"/>
        <v>1.0832037208377656</v>
      </c>
      <c r="E400">
        <f t="shared" si="31"/>
        <v>2.9541286102958337</v>
      </c>
      <c r="J400">
        <f t="shared" si="33"/>
        <v>0.3989422804014327</v>
      </c>
      <c r="K400">
        <f t="shared" si="34"/>
        <v>0.41888939442150436</v>
      </c>
    </row>
    <row r="401" spans="1:11">
      <c r="A401" s="2">
        <v>43135</v>
      </c>
      <c r="B401" s="3">
        <v>8167.91</v>
      </c>
      <c r="C401" s="1">
        <f t="shared" si="30"/>
        <v>-0.1160270562770563</v>
      </c>
      <c r="D401" s="1">
        <f t="shared" si="32"/>
        <v>-2.6387909262276996</v>
      </c>
      <c r="E401">
        <f t="shared" si="31"/>
        <v>7.1447602776863767E-2</v>
      </c>
      <c r="J401">
        <f t="shared" si="33"/>
        <v>0.3989422804014327</v>
      </c>
      <c r="K401">
        <f t="shared" si="34"/>
        <v>0.41888939442150436</v>
      </c>
    </row>
    <row r="402" spans="1:11">
      <c r="A402" s="2">
        <v>43136</v>
      </c>
      <c r="B402" s="3">
        <v>6905.19</v>
      </c>
      <c r="C402" s="1">
        <f t="shared" si="30"/>
        <v>-0.15459523917379112</v>
      </c>
      <c r="D402" s="1">
        <f t="shared" si="32"/>
        <v>-3.4957158285398591</v>
      </c>
      <c r="E402">
        <f t="shared" si="31"/>
        <v>3.0327031709995945E-2</v>
      </c>
      <c r="J402">
        <f t="shared" si="33"/>
        <v>0.3989422804014327</v>
      </c>
      <c r="K402">
        <f t="shared" si="34"/>
        <v>0.41888939442150436</v>
      </c>
    </row>
    <row r="403" spans="1:11">
      <c r="A403" s="2">
        <v>43137</v>
      </c>
      <c r="B403" s="3">
        <v>7688.46</v>
      </c>
      <c r="C403" s="1">
        <f t="shared" si="30"/>
        <v>0.11343207065989502</v>
      </c>
      <c r="D403" s="1">
        <f t="shared" si="32"/>
        <v>2.459433184084924</v>
      </c>
      <c r="E403">
        <f t="shared" si="31"/>
        <v>11.698178946424397</v>
      </c>
      <c r="J403">
        <f t="shared" si="33"/>
        <v>0.3989422804014327</v>
      </c>
      <c r="K403">
        <f t="shared" si="34"/>
        <v>0.41888939442150436</v>
      </c>
    </row>
    <row r="404" spans="1:11">
      <c r="A404" s="2">
        <v>43138</v>
      </c>
      <c r="B404" s="3">
        <v>7575.75</v>
      </c>
      <c r="C404" s="1">
        <f t="shared" si="30"/>
        <v>-1.4659632748300705E-2</v>
      </c>
      <c r="D404" s="1">
        <f t="shared" si="32"/>
        <v>-0.38656479108436859</v>
      </c>
      <c r="E404">
        <f t="shared" si="31"/>
        <v>0.67938670574724125</v>
      </c>
      <c r="J404">
        <f t="shared" si="33"/>
        <v>0.3989422804014327</v>
      </c>
      <c r="K404">
        <f t="shared" si="34"/>
        <v>0.41888939442150436</v>
      </c>
    </row>
    <row r="405" spans="1:11">
      <c r="A405" s="2">
        <v>43139</v>
      </c>
      <c r="B405" s="3">
        <v>8218.1</v>
      </c>
      <c r="C405" s="1">
        <f t="shared" si="30"/>
        <v>8.4790284790284845E-2</v>
      </c>
      <c r="D405" s="1">
        <f t="shared" si="32"/>
        <v>1.8230573500437672</v>
      </c>
      <c r="E405">
        <f t="shared" si="31"/>
        <v>6.1907568563865096</v>
      </c>
      <c r="J405">
        <f t="shared" si="33"/>
        <v>0.3989422804014327</v>
      </c>
      <c r="K405">
        <f t="shared" si="34"/>
        <v>0.41888939442150436</v>
      </c>
    </row>
    <row r="406" spans="1:11">
      <c r="A406" s="2">
        <v>43140</v>
      </c>
      <c r="B406" s="3">
        <v>8671.01</v>
      </c>
      <c r="C406" s="1">
        <f t="shared" si="30"/>
        <v>5.5111278762731024E-2</v>
      </c>
      <c r="D406" s="1">
        <f t="shared" si="32"/>
        <v>1.1636361009541016</v>
      </c>
      <c r="E406">
        <f t="shared" si="31"/>
        <v>3.2015533085479064</v>
      </c>
      <c r="J406">
        <f t="shared" si="33"/>
        <v>0.3989422804014327</v>
      </c>
      <c r="K406">
        <f t="shared" si="34"/>
        <v>0.41888939442150436</v>
      </c>
    </row>
    <row r="407" spans="1:11">
      <c r="A407" s="2">
        <v>43141</v>
      </c>
      <c r="B407" s="3">
        <v>8547.49</v>
      </c>
      <c r="C407" s="1">
        <f t="shared" si="30"/>
        <v>-1.4245168671239041E-2</v>
      </c>
      <c r="D407" s="1">
        <f t="shared" si="32"/>
        <v>-0.37735604537553114</v>
      </c>
      <c r="E407">
        <f t="shared" si="31"/>
        <v>0.68567190012095813</v>
      </c>
      <c r="J407">
        <f t="shared" si="33"/>
        <v>0.3989422804014327</v>
      </c>
      <c r="K407">
        <f t="shared" si="34"/>
        <v>0.41888939442150436</v>
      </c>
    </row>
    <row r="408" spans="1:11">
      <c r="A408" s="2">
        <v>43142</v>
      </c>
      <c r="B408" s="3">
        <v>8072.99</v>
      </c>
      <c r="C408" s="1">
        <f t="shared" si="30"/>
        <v>-5.5513372931702762E-2</v>
      </c>
      <c r="D408" s="1">
        <f t="shared" si="32"/>
        <v>-1.2942712134865497</v>
      </c>
      <c r="E408">
        <f t="shared" si="31"/>
        <v>0.27409755015636295</v>
      </c>
      <c r="J408">
        <f t="shared" si="33"/>
        <v>0.3989422804014327</v>
      </c>
      <c r="K408">
        <f t="shared" si="34"/>
        <v>0.41888939442150436</v>
      </c>
    </row>
    <row r="409" spans="1:11">
      <c r="A409" s="2">
        <v>43143</v>
      </c>
      <c r="B409" s="3">
        <v>8872.2800000000007</v>
      </c>
      <c r="C409" s="1">
        <f t="shared" si="30"/>
        <v>9.9007926431223234E-2</v>
      </c>
      <c r="D409" s="1">
        <f t="shared" si="32"/>
        <v>2.1389511842669466</v>
      </c>
      <c r="E409">
        <f t="shared" si="31"/>
        <v>8.4905279580970223</v>
      </c>
      <c r="J409">
        <f t="shared" si="33"/>
        <v>0.3989422804014327</v>
      </c>
      <c r="K409">
        <f t="shared" si="34"/>
        <v>0.41888939442150436</v>
      </c>
    </row>
    <row r="410" spans="1:11">
      <c r="A410" s="2">
        <v>43144</v>
      </c>
      <c r="B410" s="3">
        <v>8520.01</v>
      </c>
      <c r="C410" s="1">
        <f t="shared" si="30"/>
        <v>-3.9704562975920552E-2</v>
      </c>
      <c r="D410" s="1">
        <f t="shared" si="32"/>
        <v>-0.94302409968547285</v>
      </c>
      <c r="E410">
        <f t="shared" si="31"/>
        <v>0.38944832222602771</v>
      </c>
      <c r="J410">
        <f t="shared" si="33"/>
        <v>0.3989422804014327</v>
      </c>
      <c r="K410">
        <f t="shared" si="34"/>
        <v>0.41888939442150436</v>
      </c>
    </row>
    <row r="411" spans="1:11">
      <c r="A411" s="2">
        <v>43145</v>
      </c>
      <c r="B411" s="3">
        <v>9472.98</v>
      </c>
      <c r="C411" s="1">
        <f t="shared" si="30"/>
        <v>0.11185080768684535</v>
      </c>
      <c r="D411" s="1">
        <f t="shared" si="32"/>
        <v>2.4242999857608427</v>
      </c>
      <c r="E411">
        <f t="shared" si="31"/>
        <v>11.294320466264688</v>
      </c>
      <c r="J411">
        <f t="shared" si="33"/>
        <v>0.3989422804014327</v>
      </c>
      <c r="K411">
        <f t="shared" si="34"/>
        <v>0.41888939442150436</v>
      </c>
    </row>
    <row r="412" spans="1:11">
      <c r="A412" s="2">
        <v>43146</v>
      </c>
      <c r="B412" s="3">
        <v>10031.23</v>
      </c>
      <c r="C412" s="1">
        <f t="shared" si="30"/>
        <v>5.8930769409414989E-2</v>
      </c>
      <c r="D412" s="1">
        <f t="shared" si="32"/>
        <v>1.2484992291459398</v>
      </c>
      <c r="E412">
        <f t="shared" si="31"/>
        <v>3.4851086811876812</v>
      </c>
      <c r="J412">
        <f t="shared" si="33"/>
        <v>0.3989422804014327</v>
      </c>
      <c r="K412">
        <f t="shared" si="34"/>
        <v>0.41888939442150436</v>
      </c>
    </row>
    <row r="413" spans="1:11">
      <c r="A413" s="2">
        <v>43147</v>
      </c>
      <c r="B413" s="3">
        <v>10167.49</v>
      </c>
      <c r="C413" s="1">
        <f t="shared" si="30"/>
        <v>1.3583578484393262E-2</v>
      </c>
      <c r="D413" s="1">
        <f t="shared" si="32"/>
        <v>0.24095533583887646</v>
      </c>
      <c r="E413">
        <f t="shared" si="31"/>
        <v>1.2724642004929241</v>
      </c>
      <c r="J413">
        <f t="shared" si="33"/>
        <v>0.3989422804014327</v>
      </c>
      <c r="K413">
        <f t="shared" si="34"/>
        <v>0.41888939442150436</v>
      </c>
    </row>
    <row r="414" spans="1:11">
      <c r="A414" s="2">
        <v>43148</v>
      </c>
      <c r="B414" s="3">
        <v>11121.5</v>
      </c>
      <c r="C414" s="1">
        <f t="shared" si="30"/>
        <v>9.3829450533022427E-2</v>
      </c>
      <c r="D414" s="1">
        <f t="shared" si="32"/>
        <v>2.0238935222279273</v>
      </c>
      <c r="E414">
        <f t="shared" si="31"/>
        <v>7.5677327822578473</v>
      </c>
      <c r="J414">
        <f t="shared" si="33"/>
        <v>0.3989422804014327</v>
      </c>
      <c r="K414">
        <f t="shared" si="34"/>
        <v>0.41888939442150436</v>
      </c>
    </row>
    <row r="415" spans="1:11">
      <c r="A415" s="2">
        <v>43149</v>
      </c>
      <c r="B415" s="3">
        <v>10380.040000000001</v>
      </c>
      <c r="C415" s="1">
        <f t="shared" si="30"/>
        <v>-6.6669064424762767E-2</v>
      </c>
      <c r="D415" s="1">
        <f t="shared" si="32"/>
        <v>-1.5421332885163885</v>
      </c>
      <c r="E415">
        <f t="shared" si="31"/>
        <v>0.21392425215408387</v>
      </c>
      <c r="J415">
        <f t="shared" si="33"/>
        <v>0.3989422804014327</v>
      </c>
      <c r="K415">
        <f t="shared" si="34"/>
        <v>0.41888939442150436</v>
      </c>
    </row>
    <row r="416" spans="1:11">
      <c r="A416" s="2">
        <v>43150</v>
      </c>
      <c r="B416" s="3">
        <v>11140</v>
      </c>
      <c r="C416" s="1">
        <f t="shared" si="30"/>
        <v>7.3213590699072364E-2</v>
      </c>
      <c r="D416" s="1">
        <f t="shared" si="32"/>
        <v>1.5658412535589659</v>
      </c>
      <c r="E416">
        <f t="shared" si="31"/>
        <v>4.7867000710487186</v>
      </c>
      <c r="J416">
        <f t="shared" si="33"/>
        <v>0.3989422804014327</v>
      </c>
      <c r="K416">
        <f t="shared" si="34"/>
        <v>0.41888939442150436</v>
      </c>
    </row>
    <row r="417" spans="1:11">
      <c r="A417" s="2">
        <v>43151</v>
      </c>
      <c r="B417" s="3">
        <v>11235.57</v>
      </c>
      <c r="C417" s="1">
        <f t="shared" si="30"/>
        <v>8.5789946140035645E-3</v>
      </c>
      <c r="D417" s="1">
        <f t="shared" si="32"/>
        <v>0.12976128358784939</v>
      </c>
      <c r="E417">
        <f t="shared" si="31"/>
        <v>1.1385565587446844</v>
      </c>
      <c r="J417">
        <f t="shared" si="33"/>
        <v>0.3989422804014327</v>
      </c>
      <c r="K417">
        <f t="shared" si="34"/>
        <v>0.41888939442150436</v>
      </c>
    </row>
    <row r="418" spans="1:11">
      <c r="A418" s="2">
        <v>43152</v>
      </c>
      <c r="B418" s="3">
        <v>10454.27</v>
      </c>
      <c r="C418" s="1">
        <f t="shared" si="30"/>
        <v>-6.9538083070106754E-2</v>
      </c>
      <c r="D418" s="1">
        <f t="shared" si="32"/>
        <v>-1.6058784104728938</v>
      </c>
      <c r="E418">
        <f t="shared" si="31"/>
        <v>0.20071316890230395</v>
      </c>
      <c r="J418">
        <f t="shared" si="33"/>
        <v>0.3989422804014327</v>
      </c>
      <c r="K418">
        <f t="shared" si="34"/>
        <v>0.41888939442150436</v>
      </c>
    </row>
    <row r="419" spans="1:11">
      <c r="A419" s="2">
        <v>43153</v>
      </c>
      <c r="B419" s="3">
        <v>9830</v>
      </c>
      <c r="C419" s="1">
        <f t="shared" si="30"/>
        <v>-5.9714355952161215E-2</v>
      </c>
      <c r="D419" s="1">
        <f t="shared" si="32"/>
        <v>-1.3876105075378171</v>
      </c>
      <c r="E419">
        <f t="shared" si="31"/>
        <v>0.24967117983072867</v>
      </c>
      <c r="J419">
        <f t="shared" si="33"/>
        <v>0.3989422804014327</v>
      </c>
      <c r="K419">
        <f t="shared" si="34"/>
        <v>0.41888939442150436</v>
      </c>
    </row>
    <row r="420" spans="1:11">
      <c r="A420" s="2">
        <v>43154</v>
      </c>
      <c r="B420" s="3">
        <v>10144.99</v>
      </c>
      <c r="C420" s="1">
        <f t="shared" si="30"/>
        <v>3.2043743641912488E-2</v>
      </c>
      <c r="D420" s="1">
        <f t="shared" si="32"/>
        <v>0.65111142918214693</v>
      </c>
      <c r="E420">
        <f t="shared" si="31"/>
        <v>1.917671000538975</v>
      </c>
      <c r="J420">
        <f t="shared" si="33"/>
        <v>0.3989422804014327</v>
      </c>
      <c r="K420">
        <f t="shared" si="34"/>
        <v>0.41888939442150436</v>
      </c>
    </row>
    <row r="421" spans="1:11">
      <c r="A421" s="2">
        <v>43155</v>
      </c>
      <c r="B421" s="3">
        <v>9688.6200000000008</v>
      </c>
      <c r="C421" s="1">
        <f t="shared" si="30"/>
        <v>-4.4984765879512841E-2</v>
      </c>
      <c r="D421" s="1">
        <f t="shared" si="32"/>
        <v>-1.0603419772080942</v>
      </c>
      <c r="E421">
        <f t="shared" si="31"/>
        <v>0.34633735059573184</v>
      </c>
      <c r="J421">
        <f t="shared" si="33"/>
        <v>0.3989422804014327</v>
      </c>
      <c r="K421">
        <f t="shared" si="34"/>
        <v>0.41888939442150436</v>
      </c>
    </row>
    <row r="422" spans="1:11">
      <c r="A422" s="2">
        <v>43156</v>
      </c>
      <c r="B422" s="3">
        <v>9597.99</v>
      </c>
      <c r="C422" s="1">
        <f t="shared" si="30"/>
        <v>-9.3542733640086008E-3</v>
      </c>
      <c r="D422" s="1">
        <f t="shared" si="32"/>
        <v>-0.26868797577554315</v>
      </c>
      <c r="E422">
        <f t="shared" si="31"/>
        <v>0.76438172405694194</v>
      </c>
      <c r="J422">
        <f t="shared" si="33"/>
        <v>0.3989422804014327</v>
      </c>
      <c r="K422">
        <f t="shared" si="34"/>
        <v>0.41888939442150436</v>
      </c>
    </row>
    <row r="423" spans="1:11">
      <c r="A423" s="2">
        <v>43157</v>
      </c>
      <c r="B423" s="3">
        <v>10300</v>
      </c>
      <c r="C423" s="1">
        <f t="shared" si="30"/>
        <v>7.3141355638003391E-2</v>
      </c>
      <c r="D423" s="1">
        <f t="shared" si="32"/>
        <v>1.5642363031049664</v>
      </c>
      <c r="E423">
        <f t="shared" si="31"/>
        <v>4.7790238162485936</v>
      </c>
      <c r="J423">
        <f t="shared" si="33"/>
        <v>0.3989422804014327</v>
      </c>
      <c r="K423">
        <f t="shared" si="34"/>
        <v>0.41888939442150436</v>
      </c>
    </row>
    <row r="424" spans="1:11">
      <c r="A424" s="2">
        <v>43158</v>
      </c>
      <c r="B424" s="3">
        <v>10566.57</v>
      </c>
      <c r="C424" s="1">
        <f t="shared" si="30"/>
        <v>2.5880582524271816E-2</v>
      </c>
      <c r="D424" s="1">
        <f t="shared" si="32"/>
        <v>0.51417559653457223</v>
      </c>
      <c r="E424">
        <f t="shared" si="31"/>
        <v>1.6722593169972513</v>
      </c>
      <c r="J424">
        <f t="shared" si="33"/>
        <v>0.3989422804014327</v>
      </c>
      <c r="K424">
        <f t="shared" si="34"/>
        <v>0.41888939442150436</v>
      </c>
    </row>
    <row r="425" spans="1:11">
      <c r="A425" s="2">
        <v>43159</v>
      </c>
      <c r="B425" s="3">
        <v>10307.27</v>
      </c>
      <c r="C425" s="1">
        <f t="shared" si="30"/>
        <v>-2.4539656671937939E-2</v>
      </c>
      <c r="D425" s="1">
        <f t="shared" si="32"/>
        <v>-0.60608352128416254</v>
      </c>
      <c r="E425">
        <f t="shared" si="31"/>
        <v>0.54548306381067024</v>
      </c>
      <c r="J425">
        <f t="shared" si="33"/>
        <v>0.3989422804014327</v>
      </c>
      <c r="K425">
        <f t="shared" si="34"/>
        <v>0.41888939442150436</v>
      </c>
    </row>
    <row r="426" spans="1:11">
      <c r="A426" s="2">
        <v>43160</v>
      </c>
      <c r="B426" s="3">
        <v>10895.92</v>
      </c>
      <c r="C426" s="1">
        <f t="shared" si="30"/>
        <v>5.7110175633315087E-2</v>
      </c>
      <c r="D426" s="1">
        <f t="shared" si="32"/>
        <v>1.2080484734566794</v>
      </c>
      <c r="E426">
        <f t="shared" si="31"/>
        <v>3.3469466198840836</v>
      </c>
      <c r="J426">
        <f t="shared" si="33"/>
        <v>0.3989422804014327</v>
      </c>
      <c r="K426">
        <f t="shared" si="34"/>
        <v>0.41888939442150436</v>
      </c>
    </row>
    <row r="427" spans="1:11">
      <c r="A427" s="2">
        <v>43161</v>
      </c>
      <c r="B427" s="3">
        <v>11000</v>
      </c>
      <c r="C427" s="1">
        <f t="shared" si="30"/>
        <v>9.5521993553550257E-3</v>
      </c>
      <c r="D427" s="1">
        <f t="shared" si="32"/>
        <v>0.151384375869517</v>
      </c>
      <c r="E427">
        <f t="shared" si="31"/>
        <v>1.1634437718578841</v>
      </c>
      <c r="J427">
        <f t="shared" si="33"/>
        <v>0.3989422804014327</v>
      </c>
      <c r="K427">
        <f t="shared" si="34"/>
        <v>0.41888939442150436</v>
      </c>
    </row>
    <row r="428" spans="1:11">
      <c r="A428" s="2">
        <v>43162</v>
      </c>
      <c r="B428" s="3">
        <v>11432.5</v>
      </c>
      <c r="C428" s="1">
        <f t="shared" si="30"/>
        <v>3.9318181818181822E-2</v>
      </c>
      <c r="D428" s="1">
        <f t="shared" si="32"/>
        <v>0.81273810576854066</v>
      </c>
      <c r="E428">
        <f t="shared" si="31"/>
        <v>2.2540714307320746</v>
      </c>
      <c r="J428">
        <f t="shared" si="33"/>
        <v>0.3989422804014327</v>
      </c>
      <c r="K428">
        <f t="shared" si="34"/>
        <v>0.41888939442150436</v>
      </c>
    </row>
    <row r="429" spans="1:11">
      <c r="A429" s="2">
        <v>43163</v>
      </c>
      <c r="B429" s="3">
        <v>11469.9</v>
      </c>
      <c r="C429" s="1">
        <f t="shared" si="30"/>
        <v>3.2713754646839831E-3</v>
      </c>
      <c r="D429" s="1">
        <f t="shared" si="32"/>
        <v>1.1834259822727112E-2</v>
      </c>
      <c r="E429">
        <f t="shared" si="31"/>
        <v>1.0119045617254552</v>
      </c>
      <c r="J429">
        <f t="shared" si="33"/>
        <v>0.3989422804014327</v>
      </c>
      <c r="K429">
        <f t="shared" si="34"/>
        <v>0.41888939442150436</v>
      </c>
    </row>
    <row r="430" spans="1:11">
      <c r="A430" s="2">
        <v>43164</v>
      </c>
      <c r="B430" s="3">
        <v>11377.54</v>
      </c>
      <c r="C430" s="1">
        <f t="shared" si="30"/>
        <v>-8.0523805787320515E-3</v>
      </c>
      <c r="D430" s="1">
        <f t="shared" si="32"/>
        <v>-0.23976194753016111</v>
      </c>
      <c r="E430">
        <f t="shared" si="31"/>
        <v>0.78681514206219172</v>
      </c>
      <c r="J430">
        <f t="shared" si="33"/>
        <v>0.3989422804014327</v>
      </c>
      <c r="K430">
        <f t="shared" si="34"/>
        <v>0.41888939442150436</v>
      </c>
    </row>
    <row r="431" spans="1:11">
      <c r="A431" s="2">
        <v>43165</v>
      </c>
      <c r="B431" s="3">
        <v>10700</v>
      </c>
      <c r="C431" s="1">
        <f t="shared" si="30"/>
        <v>-5.9550658578216453E-2</v>
      </c>
      <c r="D431" s="1">
        <f t="shared" si="32"/>
        <v>-1.3839734070668941</v>
      </c>
      <c r="E431">
        <f t="shared" si="31"/>
        <v>0.25058091238795688</v>
      </c>
      <c r="J431">
        <f t="shared" si="33"/>
        <v>0.3989422804014327</v>
      </c>
      <c r="K431">
        <f t="shared" si="34"/>
        <v>0.41888939442150436</v>
      </c>
    </row>
    <row r="432" spans="1:11">
      <c r="A432" s="2">
        <v>43166</v>
      </c>
      <c r="B432" s="3">
        <v>9920</v>
      </c>
      <c r="C432" s="1">
        <f t="shared" si="30"/>
        <v>-7.2897196261682243E-2</v>
      </c>
      <c r="D432" s="1">
        <f t="shared" si="32"/>
        <v>-1.6805126692673367</v>
      </c>
      <c r="E432">
        <f t="shared" si="31"/>
        <v>0.18627845231779361</v>
      </c>
      <c r="J432">
        <f t="shared" si="33"/>
        <v>0.3989422804014327</v>
      </c>
      <c r="K432">
        <f t="shared" si="34"/>
        <v>0.41888939442150436</v>
      </c>
    </row>
    <row r="433" spans="1:11">
      <c r="A433" s="2">
        <v>43167</v>
      </c>
      <c r="B433" s="3">
        <v>9304.9</v>
      </c>
      <c r="C433" s="1">
        <f t="shared" si="30"/>
        <v>-6.2006048387096814E-2</v>
      </c>
      <c r="D433" s="1">
        <f t="shared" si="32"/>
        <v>-1.4385283410586429</v>
      </c>
      <c r="E433">
        <f t="shared" si="31"/>
        <v>0.23727669222925318</v>
      </c>
      <c r="J433">
        <f t="shared" si="33"/>
        <v>0.3989422804014327</v>
      </c>
      <c r="K433">
        <f t="shared" si="34"/>
        <v>0.41888939442150436</v>
      </c>
    </row>
    <row r="434" spans="1:11">
      <c r="A434" s="2">
        <v>43168</v>
      </c>
      <c r="B434" s="3">
        <v>9255</v>
      </c>
      <c r="C434" s="1">
        <f t="shared" si="30"/>
        <v>-5.3627658545497142E-3</v>
      </c>
      <c r="D434" s="1">
        <f t="shared" si="32"/>
        <v>-0.1800029010397334</v>
      </c>
      <c r="E434">
        <f t="shared" si="31"/>
        <v>0.83526778826271542</v>
      </c>
      <c r="J434">
        <f t="shared" si="33"/>
        <v>0.3989422804014327</v>
      </c>
      <c r="K434">
        <f t="shared" si="34"/>
        <v>0.41888939442150436</v>
      </c>
    </row>
    <row r="435" spans="1:11">
      <c r="A435" s="2">
        <v>43169</v>
      </c>
      <c r="B435" s="3">
        <v>8795.44</v>
      </c>
      <c r="C435" s="1">
        <f t="shared" si="30"/>
        <v>-4.9655321447865962E-2</v>
      </c>
      <c r="D435" s="1">
        <f t="shared" si="32"/>
        <v>-1.1641144412847813</v>
      </c>
      <c r="E435">
        <f t="shared" si="31"/>
        <v>0.31219901020769175</v>
      </c>
      <c r="J435">
        <f t="shared" si="33"/>
        <v>0.3989422804014327</v>
      </c>
      <c r="K435">
        <f t="shared" si="34"/>
        <v>0.41888939442150436</v>
      </c>
    </row>
    <row r="436" spans="1:11">
      <c r="A436" s="2">
        <v>43170</v>
      </c>
      <c r="B436" s="3">
        <v>9533.8799999999992</v>
      </c>
      <c r="C436" s="1">
        <f t="shared" si="30"/>
        <v>8.3957141427830631E-2</v>
      </c>
      <c r="D436" s="1">
        <f t="shared" si="32"/>
        <v>1.8045462032678183</v>
      </c>
      <c r="E436">
        <f t="shared" si="31"/>
        <v>6.0772130032792981</v>
      </c>
      <c r="J436">
        <f t="shared" si="33"/>
        <v>0.3989422804014327</v>
      </c>
      <c r="K436">
        <f t="shared" si="34"/>
        <v>0.41888939442150436</v>
      </c>
    </row>
    <row r="437" spans="1:11">
      <c r="A437" s="2">
        <v>43171</v>
      </c>
      <c r="B437" s="3">
        <v>9120</v>
      </c>
      <c r="C437" s="1">
        <f t="shared" si="30"/>
        <v>-4.3411496683406887E-2</v>
      </c>
      <c r="D437" s="1">
        <f t="shared" si="32"/>
        <v>-1.0253863881466776</v>
      </c>
      <c r="E437">
        <f t="shared" si="31"/>
        <v>0.35865785748460233</v>
      </c>
      <c r="J437">
        <f t="shared" si="33"/>
        <v>0.3989422804014327</v>
      </c>
      <c r="K437">
        <f t="shared" si="34"/>
        <v>0.41888939442150436</v>
      </c>
    </row>
    <row r="438" spans="1:11">
      <c r="A438" s="2">
        <v>43172</v>
      </c>
      <c r="B438" s="3">
        <v>9145.41</v>
      </c>
      <c r="C438" s="1">
        <f t="shared" si="30"/>
        <v>2.7861842105262997E-3</v>
      </c>
      <c r="D438" s="1">
        <f t="shared" si="32"/>
        <v>1.0540664912184518E-3</v>
      </c>
      <c r="E438">
        <f t="shared" si="31"/>
        <v>1.0010546222145418</v>
      </c>
      <c r="J438">
        <f t="shared" si="33"/>
        <v>0.3989422804014327</v>
      </c>
      <c r="K438">
        <f t="shared" si="34"/>
        <v>0.41888939442150436</v>
      </c>
    </row>
    <row r="439" spans="1:11">
      <c r="A439" s="2">
        <v>43173</v>
      </c>
      <c r="B439" s="3">
        <v>8207.0300000000007</v>
      </c>
      <c r="C439" s="1">
        <f t="shared" si="30"/>
        <v>-0.10260666279587238</v>
      </c>
      <c r="D439" s="1">
        <f t="shared" si="32"/>
        <v>-2.3406107033313837</v>
      </c>
      <c r="E439">
        <f t="shared" si="31"/>
        <v>9.6268828580373764E-2</v>
      </c>
      <c r="J439">
        <f t="shared" si="33"/>
        <v>0.3989422804014327</v>
      </c>
      <c r="K439">
        <f t="shared" si="34"/>
        <v>0.41888939442150436</v>
      </c>
    </row>
    <row r="440" spans="1:11">
      <c r="A440" s="2">
        <v>43174</v>
      </c>
      <c r="B440" s="3">
        <v>8259.99</v>
      </c>
      <c r="C440" s="1">
        <f t="shared" si="30"/>
        <v>6.4530043145936012E-3</v>
      </c>
      <c r="D440" s="1">
        <f t="shared" si="32"/>
        <v>8.2525093215170042E-2</v>
      </c>
      <c r="E440">
        <f t="shared" si="31"/>
        <v>1.0860259249793565</v>
      </c>
      <c r="J440">
        <f t="shared" si="33"/>
        <v>0.3989422804014327</v>
      </c>
      <c r="K440">
        <f t="shared" si="34"/>
        <v>0.41888939442150436</v>
      </c>
    </row>
    <row r="441" spans="1:11">
      <c r="A441" s="2">
        <v>43175</v>
      </c>
      <c r="B441" s="3">
        <v>8275</v>
      </c>
      <c r="C441" s="1">
        <f t="shared" si="30"/>
        <v>1.8171934832851152E-3</v>
      </c>
      <c r="D441" s="1">
        <f t="shared" si="32"/>
        <v>-2.047539696589552E-2</v>
      </c>
      <c r="E441">
        <f t="shared" si="31"/>
        <v>0.97973280057750545</v>
      </c>
      <c r="J441">
        <f t="shared" si="33"/>
        <v>0.3989422804014327</v>
      </c>
      <c r="K441">
        <f t="shared" si="34"/>
        <v>0.41888939442150436</v>
      </c>
    </row>
    <row r="442" spans="1:11">
      <c r="A442" s="2">
        <v>43176</v>
      </c>
      <c r="B442" s="3">
        <v>7865.02</v>
      </c>
      <c r="C442" s="1">
        <f t="shared" si="30"/>
        <v>-4.9544410876132879E-2</v>
      </c>
      <c r="D442" s="1">
        <f t="shared" si="32"/>
        <v>-1.1616501812727857</v>
      </c>
      <c r="E442">
        <f t="shared" si="31"/>
        <v>0.31296929844978461</v>
      </c>
      <c r="J442">
        <f t="shared" si="33"/>
        <v>0.3989422804014327</v>
      </c>
      <c r="K442">
        <f t="shared" si="34"/>
        <v>0.41888939442150436</v>
      </c>
    </row>
    <row r="443" spans="1:11">
      <c r="A443" s="2">
        <v>43177</v>
      </c>
      <c r="B443" s="3">
        <v>8192</v>
      </c>
      <c r="C443" s="1">
        <f t="shared" si="30"/>
        <v>4.1573956582437115E-2</v>
      </c>
      <c r="D443" s="1">
        <f t="shared" si="32"/>
        <v>0.86285790463677714</v>
      </c>
      <c r="E443">
        <f t="shared" si="31"/>
        <v>2.3699240415079381</v>
      </c>
      <c r="J443">
        <f t="shared" si="33"/>
        <v>0.3989422804014327</v>
      </c>
      <c r="K443">
        <f t="shared" si="34"/>
        <v>0.41888939442150436</v>
      </c>
    </row>
    <row r="444" spans="1:11">
      <c r="A444" s="2">
        <v>43178</v>
      </c>
      <c r="B444" s="3">
        <v>8589</v>
      </c>
      <c r="C444" s="1">
        <f t="shared" si="30"/>
        <v>4.84619140625E-2</v>
      </c>
      <c r="D444" s="1">
        <f t="shared" si="32"/>
        <v>1.0158975826153032</v>
      </c>
      <c r="E444">
        <f t="shared" si="31"/>
        <v>2.7618412658705531</v>
      </c>
      <c r="J444">
        <f t="shared" si="33"/>
        <v>0.3989422804014327</v>
      </c>
      <c r="K444">
        <f t="shared" si="34"/>
        <v>0.41888939442150436</v>
      </c>
    </row>
    <row r="445" spans="1:11">
      <c r="A445" s="2">
        <v>43179</v>
      </c>
      <c r="B445" s="3">
        <v>8900</v>
      </c>
      <c r="C445" s="1">
        <f t="shared" si="30"/>
        <v>3.6209104668762371E-2</v>
      </c>
      <c r="D445" s="1">
        <f t="shared" si="32"/>
        <v>0.74365925806444555</v>
      </c>
      <c r="E445">
        <f t="shared" si="31"/>
        <v>2.1036191330261298</v>
      </c>
      <c r="J445">
        <f t="shared" si="33"/>
        <v>0.3989422804014327</v>
      </c>
      <c r="K445">
        <f t="shared" si="34"/>
        <v>0.41888939442150436</v>
      </c>
    </row>
    <row r="446" spans="1:11">
      <c r="A446" s="2">
        <v>43180</v>
      </c>
      <c r="B446" s="3">
        <v>8891.81</v>
      </c>
      <c r="C446" s="1">
        <f t="shared" si="30"/>
        <v>-9.2022471910118081E-4</v>
      </c>
      <c r="D446" s="1">
        <f t="shared" si="32"/>
        <v>-8.129656222400769E-2</v>
      </c>
      <c r="E446">
        <f t="shared" si="31"/>
        <v>0.92192024418157581</v>
      </c>
      <c r="J446">
        <f t="shared" si="33"/>
        <v>0.3989422804014327</v>
      </c>
      <c r="K446">
        <f t="shared" si="34"/>
        <v>0.41888939442150436</v>
      </c>
    </row>
    <row r="447" spans="1:11">
      <c r="A447" s="2">
        <v>43181</v>
      </c>
      <c r="B447" s="3">
        <v>8715.09</v>
      </c>
      <c r="C447" s="1">
        <f t="shared" si="30"/>
        <v>-1.987446875270607E-2</v>
      </c>
      <c r="D447" s="1">
        <f t="shared" si="32"/>
        <v>-0.50243031800363969</v>
      </c>
      <c r="E447">
        <f t="shared" si="31"/>
        <v>0.60505838710055015</v>
      </c>
      <c r="J447">
        <f t="shared" si="33"/>
        <v>0.3989422804014327</v>
      </c>
      <c r="K447">
        <f t="shared" si="34"/>
        <v>0.41888939442150436</v>
      </c>
    </row>
    <row r="448" spans="1:11">
      <c r="A448" s="2">
        <v>43182</v>
      </c>
      <c r="B448" s="3">
        <v>8927.1</v>
      </c>
      <c r="C448" s="1">
        <f t="shared" si="30"/>
        <v>2.4326771152105166E-2</v>
      </c>
      <c r="D448" s="1">
        <f t="shared" si="32"/>
        <v>0.47965232998943885</v>
      </c>
      <c r="E448">
        <f t="shared" si="31"/>
        <v>1.6155126392481385</v>
      </c>
      <c r="J448">
        <f t="shared" si="33"/>
        <v>0.3989422804014327</v>
      </c>
      <c r="K448">
        <f t="shared" si="34"/>
        <v>0.41888939442150436</v>
      </c>
    </row>
    <row r="449" spans="1:11">
      <c r="A449" s="2">
        <v>43183</v>
      </c>
      <c r="B449" s="3">
        <v>8531.34</v>
      </c>
      <c r="C449" s="1">
        <f t="shared" si="30"/>
        <v>-4.4332425983802153E-2</v>
      </c>
      <c r="D449" s="1">
        <f t="shared" si="32"/>
        <v>-1.0458480016193834</v>
      </c>
      <c r="E449">
        <f t="shared" si="31"/>
        <v>0.35139371056195412</v>
      </c>
      <c r="J449">
        <f t="shared" si="33"/>
        <v>0.3989422804014327</v>
      </c>
      <c r="K449">
        <f t="shared" si="34"/>
        <v>0.41888939442150436</v>
      </c>
    </row>
    <row r="450" spans="1:11">
      <c r="A450" s="2">
        <v>43184</v>
      </c>
      <c r="B450" s="3">
        <v>8453</v>
      </c>
      <c r="C450" s="1">
        <f t="shared" si="30"/>
        <v>-9.1826137511809569E-3</v>
      </c>
      <c r="D450" s="1">
        <f t="shared" si="32"/>
        <v>-0.26487396676850422</v>
      </c>
      <c r="E450">
        <f t="shared" si="31"/>
        <v>0.76730264951450367</v>
      </c>
      <c r="J450">
        <f t="shared" si="33"/>
        <v>0.3989422804014327</v>
      </c>
      <c r="K450">
        <f t="shared" si="34"/>
        <v>0.41888939442150436</v>
      </c>
    </row>
    <row r="451" spans="1:11">
      <c r="A451" s="2">
        <v>43185</v>
      </c>
      <c r="B451" s="3">
        <v>8145</v>
      </c>
      <c r="C451" s="1">
        <f t="shared" si="30"/>
        <v>-3.6436768011356917E-2</v>
      </c>
      <c r="D451" s="1">
        <f t="shared" si="32"/>
        <v>-0.87041878954466412</v>
      </c>
      <c r="E451">
        <f t="shared" si="31"/>
        <v>0.41877613345280745</v>
      </c>
      <c r="J451">
        <f t="shared" si="33"/>
        <v>0.3989422804014327</v>
      </c>
      <c r="K451">
        <f t="shared" si="34"/>
        <v>0.41888939442150436</v>
      </c>
    </row>
    <row r="452" spans="1:11">
      <c r="A452" s="2">
        <v>43186</v>
      </c>
      <c r="B452" s="3">
        <v>7793.61</v>
      </c>
      <c r="C452" s="1">
        <f t="shared" ref="C452:C515" si="35">(B452-B451)/B451</f>
        <v>-4.3141804788213667E-2</v>
      </c>
      <c r="D452" s="1">
        <f t="shared" si="32"/>
        <v>-1.0193942546421875</v>
      </c>
      <c r="E452">
        <f t="shared" ref="E452:E515" si="36">EXP(D452)</f>
        <v>0.36081343505358765</v>
      </c>
      <c r="J452">
        <f t="shared" si="33"/>
        <v>0.3989422804014327</v>
      </c>
      <c r="K452">
        <f t="shared" si="34"/>
        <v>0.41888939442150436</v>
      </c>
    </row>
    <row r="453" spans="1:11">
      <c r="A453" s="2">
        <v>43187</v>
      </c>
      <c r="B453" s="3">
        <v>7942.72</v>
      </c>
      <c r="C453" s="1">
        <f t="shared" si="35"/>
        <v>1.9132340468666072E-2</v>
      </c>
      <c r="D453" s="1">
        <f t="shared" ref="D453:D516" si="37">(C453-$K$3)/$K$4</f>
        <v>0.36424017749339344</v>
      </c>
      <c r="E453">
        <f t="shared" si="36"/>
        <v>1.4394198889055954</v>
      </c>
      <c r="J453">
        <f t="shared" si="33"/>
        <v>0.3989422804014327</v>
      </c>
      <c r="K453">
        <f t="shared" si="34"/>
        <v>0.41888939442150436</v>
      </c>
    </row>
    <row r="454" spans="1:11">
      <c r="A454" s="2">
        <v>43188</v>
      </c>
      <c r="B454" s="3">
        <v>7079.99</v>
      </c>
      <c r="C454" s="1">
        <f t="shared" si="35"/>
        <v>-0.10861896176624639</v>
      </c>
      <c r="D454" s="1">
        <f t="shared" si="37"/>
        <v>-2.4741946142367488</v>
      </c>
      <c r="E454">
        <f t="shared" si="36"/>
        <v>8.4230801234788738E-2</v>
      </c>
      <c r="J454">
        <f t="shared" si="33"/>
        <v>0.3989422804014327</v>
      </c>
      <c r="K454">
        <f t="shared" si="34"/>
        <v>0.41888939442150436</v>
      </c>
    </row>
    <row r="455" spans="1:11">
      <c r="A455" s="2">
        <v>43189</v>
      </c>
      <c r="B455" s="3">
        <v>6848.01</v>
      </c>
      <c r="C455" s="1">
        <f t="shared" si="35"/>
        <v>-3.2765583002235817E-2</v>
      </c>
      <c r="D455" s="1">
        <f t="shared" si="37"/>
        <v>-0.78885078143460874</v>
      </c>
      <c r="E455">
        <f t="shared" si="36"/>
        <v>0.45436666195890124</v>
      </c>
      <c r="J455">
        <f t="shared" si="33"/>
        <v>0.3989422804014327</v>
      </c>
      <c r="K455">
        <f t="shared" si="34"/>
        <v>0.41888939442150436</v>
      </c>
    </row>
    <row r="456" spans="1:11">
      <c r="A456" s="2">
        <v>43190</v>
      </c>
      <c r="B456" s="3">
        <v>6928.5</v>
      </c>
      <c r="C456" s="1">
        <f t="shared" si="35"/>
        <v>1.1753779565158313E-2</v>
      </c>
      <c r="D456" s="1">
        <f t="shared" si="37"/>
        <v>0.20030005621850705</v>
      </c>
      <c r="E456">
        <f t="shared" si="36"/>
        <v>1.2217693026422829</v>
      </c>
      <c r="J456">
        <f t="shared" si="33"/>
        <v>0.3989422804014327</v>
      </c>
      <c r="K456">
        <f t="shared" si="34"/>
        <v>0.41888939442150436</v>
      </c>
    </row>
    <row r="457" spans="1:11">
      <c r="A457" s="2">
        <v>43191</v>
      </c>
      <c r="B457" s="3">
        <v>6816.01</v>
      </c>
      <c r="C457" s="1">
        <f t="shared" si="35"/>
        <v>-1.6235837482860616E-2</v>
      </c>
      <c r="D457" s="1">
        <f t="shared" si="37"/>
        <v>-0.42158560323419547</v>
      </c>
      <c r="E457">
        <f t="shared" si="36"/>
        <v>0.65600582976923127</v>
      </c>
      <c r="J457">
        <f t="shared" si="33"/>
        <v>0.3989422804014327</v>
      </c>
      <c r="K457">
        <f t="shared" si="34"/>
        <v>0.41888939442150436</v>
      </c>
    </row>
    <row r="458" spans="1:11">
      <c r="A458" s="2">
        <v>43192</v>
      </c>
      <c r="B458" s="3">
        <v>7045.01</v>
      </c>
      <c r="C458" s="1">
        <f t="shared" si="35"/>
        <v>3.3597368548461633E-2</v>
      </c>
      <c r="D458" s="1">
        <f t="shared" si="37"/>
        <v>0.68563055275192952</v>
      </c>
      <c r="E458">
        <f t="shared" si="36"/>
        <v>1.9850231027808019</v>
      </c>
      <c r="J458">
        <f t="shared" si="33"/>
        <v>0.3989422804014327</v>
      </c>
      <c r="K458">
        <f t="shared" si="34"/>
        <v>0.41888939442150436</v>
      </c>
    </row>
    <row r="459" spans="1:11">
      <c r="A459" s="2">
        <v>43193</v>
      </c>
      <c r="B459" s="3">
        <v>7424.9</v>
      </c>
      <c r="C459" s="1">
        <f t="shared" si="35"/>
        <v>5.3923273352344342E-2</v>
      </c>
      <c r="D459" s="1">
        <f t="shared" si="37"/>
        <v>1.1372404726464971</v>
      </c>
      <c r="E459">
        <f t="shared" si="36"/>
        <v>3.1181518565678545</v>
      </c>
      <c r="J459">
        <f t="shared" si="33"/>
        <v>0.3989422804014327</v>
      </c>
      <c r="K459">
        <f t="shared" si="34"/>
        <v>0.41888939442150436</v>
      </c>
    </row>
    <row r="460" spans="1:11">
      <c r="A460" s="2">
        <v>43194</v>
      </c>
      <c r="B460" s="3">
        <v>6791.68</v>
      </c>
      <c r="C460" s="1">
        <f t="shared" si="35"/>
        <v>-8.5283303478834643E-2</v>
      </c>
      <c r="D460" s="1">
        <f t="shared" si="37"/>
        <v>-1.955712663664398</v>
      </c>
      <c r="E460">
        <f t="shared" si="36"/>
        <v>0.14146362477644167</v>
      </c>
      <c r="J460">
        <f t="shared" si="33"/>
        <v>0.3989422804014327</v>
      </c>
      <c r="K460">
        <f t="shared" si="34"/>
        <v>0.41888939442150436</v>
      </c>
    </row>
    <row r="461" spans="1:11">
      <c r="A461" s="2">
        <v>43195</v>
      </c>
      <c r="B461" s="3">
        <v>6785.85</v>
      </c>
      <c r="C461" s="1">
        <f t="shared" si="35"/>
        <v>-8.5840322276666849E-4</v>
      </c>
      <c r="D461" s="1">
        <f t="shared" si="37"/>
        <v>-7.9922984945319561E-2</v>
      </c>
      <c r="E461">
        <f t="shared" si="36"/>
        <v>0.92318744298024802</v>
      </c>
      <c r="J461">
        <f t="shared" si="33"/>
        <v>0.3989422804014327</v>
      </c>
      <c r="K461">
        <f t="shared" si="34"/>
        <v>0.41888939442150436</v>
      </c>
    </row>
    <row r="462" spans="1:11">
      <c r="A462" s="2">
        <v>43196</v>
      </c>
      <c r="B462" s="3">
        <v>6619.01</v>
      </c>
      <c r="C462" s="1">
        <f t="shared" si="35"/>
        <v>-2.4586455639308287E-2</v>
      </c>
      <c r="D462" s="1">
        <f t="shared" si="37"/>
        <v>-0.60712332138699643</v>
      </c>
      <c r="E462">
        <f t="shared" si="36"/>
        <v>0.54491616524649533</v>
      </c>
      <c r="J462">
        <f t="shared" si="33"/>
        <v>0.3989422804014327</v>
      </c>
      <c r="K462">
        <f t="shared" si="34"/>
        <v>0.41888939442150436</v>
      </c>
    </row>
    <row r="463" spans="1:11">
      <c r="A463" s="2">
        <v>43197</v>
      </c>
      <c r="B463" s="3">
        <v>6894.01</v>
      </c>
      <c r="C463" s="1">
        <f t="shared" si="35"/>
        <v>4.1546998720352439E-2</v>
      </c>
      <c r="D463" s="1">
        <f t="shared" si="37"/>
        <v>0.8622589429642683</v>
      </c>
      <c r="E463">
        <f t="shared" si="36"/>
        <v>2.3685049728666061</v>
      </c>
      <c r="J463">
        <f t="shared" ref="J463:J526" si="38">1/SQRT(2*PI())*EXP(-0.5*G463*G463)</f>
        <v>0.3989422804014327</v>
      </c>
      <c r="K463">
        <f t="shared" ref="K463:K526" si="39">J463*1.05</f>
        <v>0.41888939442150436</v>
      </c>
    </row>
    <row r="464" spans="1:11">
      <c r="A464" s="2">
        <v>43198</v>
      </c>
      <c r="B464" s="3">
        <v>7020.01</v>
      </c>
      <c r="C464" s="1">
        <f t="shared" si="35"/>
        <v>1.8276735891012631E-2</v>
      </c>
      <c r="D464" s="1">
        <f t="shared" si="37"/>
        <v>0.34522997752917411</v>
      </c>
      <c r="E464">
        <f t="shared" si="36"/>
        <v>1.4123146829633018</v>
      </c>
      <c r="J464">
        <f t="shared" si="38"/>
        <v>0.3989422804014327</v>
      </c>
      <c r="K464">
        <f t="shared" si="39"/>
        <v>0.41888939442150436</v>
      </c>
    </row>
    <row r="465" spans="1:11">
      <c r="A465" s="2">
        <v>43199</v>
      </c>
      <c r="B465" s="3">
        <v>6771.13</v>
      </c>
      <c r="C465" s="1">
        <f t="shared" si="35"/>
        <v>-3.545294095022658E-2</v>
      </c>
      <c r="D465" s="1">
        <f t="shared" si="37"/>
        <v>-0.84855968587601449</v>
      </c>
      <c r="E465">
        <f t="shared" si="36"/>
        <v>0.42803098726209843</v>
      </c>
      <c r="J465">
        <f t="shared" si="38"/>
        <v>0.3989422804014327</v>
      </c>
      <c r="K465">
        <f t="shared" si="39"/>
        <v>0.41888939442150436</v>
      </c>
    </row>
    <row r="466" spans="1:11">
      <c r="A466" s="2">
        <v>43200</v>
      </c>
      <c r="B466" s="3">
        <v>6824.99</v>
      </c>
      <c r="C466" s="1">
        <f t="shared" si="35"/>
        <v>7.9543591690012846E-3</v>
      </c>
      <c r="D466" s="1">
        <f t="shared" si="37"/>
        <v>0.11588285770705409</v>
      </c>
      <c r="E466">
        <f t="shared" si="36"/>
        <v>1.1228643295265759</v>
      </c>
      <c r="J466">
        <f t="shared" si="38"/>
        <v>0.3989422804014327</v>
      </c>
      <c r="K466">
        <f t="shared" si="39"/>
        <v>0.41888939442150436</v>
      </c>
    </row>
    <row r="467" spans="1:11">
      <c r="A467" s="2">
        <v>43201</v>
      </c>
      <c r="B467" s="3">
        <v>6942.99</v>
      </c>
      <c r="C467" s="1">
        <f t="shared" si="35"/>
        <v>1.7289402621835342E-2</v>
      </c>
      <c r="D467" s="1">
        <f t="shared" si="37"/>
        <v>0.3232929713833409</v>
      </c>
      <c r="E467">
        <f t="shared" si="36"/>
        <v>1.3816700814105787</v>
      </c>
      <c r="J467">
        <f t="shared" si="38"/>
        <v>0.3989422804014327</v>
      </c>
      <c r="K467">
        <f t="shared" si="39"/>
        <v>0.41888939442150436</v>
      </c>
    </row>
    <row r="468" spans="1:11">
      <c r="A468" s="2">
        <v>43202</v>
      </c>
      <c r="B468" s="3">
        <v>7916</v>
      </c>
      <c r="C468" s="1">
        <f t="shared" si="35"/>
        <v>0.14014279150625311</v>
      </c>
      <c r="D468" s="1">
        <f t="shared" si="37"/>
        <v>3.052903763532175</v>
      </c>
      <c r="E468">
        <f t="shared" si="36"/>
        <v>21.176747496502486</v>
      </c>
      <c r="J468">
        <f t="shared" si="38"/>
        <v>0.3989422804014327</v>
      </c>
      <c r="K468">
        <f t="shared" si="39"/>
        <v>0.41888939442150436</v>
      </c>
    </row>
    <row r="469" spans="1:11">
      <c r="A469" s="2">
        <v>43203</v>
      </c>
      <c r="B469" s="3">
        <v>7893.19</v>
      </c>
      <c r="C469" s="1">
        <f t="shared" si="35"/>
        <v>-2.881505811015715E-3</v>
      </c>
      <c r="D469" s="1">
        <f t="shared" si="37"/>
        <v>-0.12487317076155519</v>
      </c>
      <c r="E469">
        <f t="shared" si="36"/>
        <v>0.88260883609275087</v>
      </c>
      <c r="J469">
        <f t="shared" si="38"/>
        <v>0.3989422804014327</v>
      </c>
      <c r="K469">
        <f t="shared" si="39"/>
        <v>0.41888939442150436</v>
      </c>
    </row>
    <row r="470" spans="1:11">
      <c r="A470" s="2">
        <v>43204</v>
      </c>
      <c r="B470" s="3">
        <v>8003.11</v>
      </c>
      <c r="C470" s="1">
        <f t="shared" si="35"/>
        <v>1.3925928553601278E-2</v>
      </c>
      <c r="D470" s="1">
        <f t="shared" si="37"/>
        <v>0.2485618207074565</v>
      </c>
      <c r="E470">
        <f t="shared" si="36"/>
        <v>1.2821800851991965</v>
      </c>
      <c r="J470">
        <f t="shared" si="38"/>
        <v>0.3989422804014327</v>
      </c>
      <c r="K470">
        <f t="shared" si="39"/>
        <v>0.41888939442150436</v>
      </c>
    </row>
    <row r="471" spans="1:11">
      <c r="A471" s="2">
        <v>43205</v>
      </c>
      <c r="B471" s="3">
        <v>8355.25</v>
      </c>
      <c r="C471" s="1">
        <f t="shared" si="35"/>
        <v>4.4000394846503463E-2</v>
      </c>
      <c r="D471" s="1">
        <f t="shared" si="37"/>
        <v>0.91676958043360512</v>
      </c>
      <c r="E471">
        <f t="shared" si="36"/>
        <v>2.5011974080643085</v>
      </c>
      <c r="J471">
        <f t="shared" si="38"/>
        <v>0.3989422804014327</v>
      </c>
      <c r="K471">
        <f t="shared" si="39"/>
        <v>0.41888939442150436</v>
      </c>
    </row>
    <row r="472" spans="1:11">
      <c r="A472" s="2">
        <v>43206</v>
      </c>
      <c r="B472" s="3">
        <v>8048.93</v>
      </c>
      <c r="C472" s="1">
        <f t="shared" si="35"/>
        <v>-3.6661978995242477E-2</v>
      </c>
      <c r="D472" s="1">
        <f t="shared" si="37"/>
        <v>-0.87542262653855307</v>
      </c>
      <c r="E472">
        <f t="shared" si="36"/>
        <v>0.41668587994936118</v>
      </c>
      <c r="J472">
        <f t="shared" si="38"/>
        <v>0.3989422804014327</v>
      </c>
      <c r="K472">
        <f t="shared" si="39"/>
        <v>0.41888939442150436</v>
      </c>
    </row>
    <row r="473" spans="1:11">
      <c r="A473" s="2">
        <v>43207</v>
      </c>
      <c r="B473" s="3">
        <v>7892.1</v>
      </c>
      <c r="C473" s="1">
        <f t="shared" si="35"/>
        <v>-1.9484577453152147E-2</v>
      </c>
      <c r="D473" s="1">
        <f t="shared" si="37"/>
        <v>-0.49376754110597848</v>
      </c>
      <c r="E473">
        <f t="shared" si="36"/>
        <v>0.61032264152815918</v>
      </c>
      <c r="J473">
        <f t="shared" si="38"/>
        <v>0.3989422804014327</v>
      </c>
      <c r="K473">
        <f t="shared" si="39"/>
        <v>0.41888939442150436</v>
      </c>
    </row>
    <row r="474" spans="1:11">
      <c r="A474" s="2">
        <v>43208</v>
      </c>
      <c r="B474" s="3">
        <v>8152.05</v>
      </c>
      <c r="C474" s="1">
        <f t="shared" si="35"/>
        <v>3.293800129243165E-2</v>
      </c>
      <c r="D474" s="1">
        <f t="shared" si="37"/>
        <v>0.6709804401714593</v>
      </c>
      <c r="E474">
        <f t="shared" si="36"/>
        <v>1.9561542729846428</v>
      </c>
      <c r="J474">
        <f t="shared" si="38"/>
        <v>0.3989422804014327</v>
      </c>
      <c r="K474">
        <f t="shared" si="39"/>
        <v>0.41888939442150436</v>
      </c>
    </row>
    <row r="475" spans="1:11">
      <c r="A475" s="2">
        <v>43209</v>
      </c>
      <c r="B475" s="3">
        <v>8274</v>
      </c>
      <c r="C475" s="1">
        <f t="shared" si="35"/>
        <v>1.4959427383296203E-2</v>
      </c>
      <c r="D475" s="1">
        <f t="shared" si="37"/>
        <v>0.27152455364323685</v>
      </c>
      <c r="E475">
        <f t="shared" si="36"/>
        <v>1.3119630849345374</v>
      </c>
      <c r="J475">
        <f t="shared" si="38"/>
        <v>0.3989422804014327</v>
      </c>
      <c r="K475">
        <f t="shared" si="39"/>
        <v>0.41888939442150436</v>
      </c>
    </row>
    <row r="476" spans="1:11">
      <c r="A476" s="2">
        <v>43210</v>
      </c>
      <c r="B476" s="3">
        <v>8866.27</v>
      </c>
      <c r="C476" s="1">
        <f t="shared" si="35"/>
        <v>7.1582064297800396E-2</v>
      </c>
      <c r="D476" s="1">
        <f t="shared" si="37"/>
        <v>1.5295912802124627</v>
      </c>
      <c r="E476">
        <f t="shared" si="36"/>
        <v>4.6162896677351384</v>
      </c>
      <c r="J476">
        <f t="shared" si="38"/>
        <v>0.3989422804014327</v>
      </c>
      <c r="K476">
        <f t="shared" si="39"/>
        <v>0.41888939442150436</v>
      </c>
    </row>
    <row r="477" spans="1:11">
      <c r="A477" s="2">
        <v>43211</v>
      </c>
      <c r="B477" s="3">
        <v>8915.42</v>
      </c>
      <c r="C477" s="1">
        <f t="shared" si="35"/>
        <v>5.5434810805445392E-3</v>
      </c>
      <c r="D477" s="1">
        <f t="shared" si="37"/>
        <v>6.2316904756436212E-2</v>
      </c>
      <c r="E477">
        <f t="shared" si="36"/>
        <v>1.0642995728875286</v>
      </c>
      <c r="J477">
        <f t="shared" si="38"/>
        <v>0.3989422804014327</v>
      </c>
      <c r="K477">
        <f t="shared" si="39"/>
        <v>0.41888939442150436</v>
      </c>
    </row>
    <row r="478" spans="1:11">
      <c r="A478" s="2">
        <v>43212</v>
      </c>
      <c r="B478" s="3">
        <v>8795.01</v>
      </c>
      <c r="C478" s="1">
        <f t="shared" si="35"/>
        <v>-1.3505813523086949E-2</v>
      </c>
      <c r="D478" s="1">
        <f t="shared" si="37"/>
        <v>-0.36092872652048957</v>
      </c>
      <c r="E478">
        <f t="shared" si="36"/>
        <v>0.69702867635557608</v>
      </c>
      <c r="J478">
        <f t="shared" si="38"/>
        <v>0.3989422804014327</v>
      </c>
      <c r="K478">
        <f t="shared" si="39"/>
        <v>0.41888939442150436</v>
      </c>
    </row>
    <row r="479" spans="1:11">
      <c r="A479" s="2">
        <v>43213</v>
      </c>
      <c r="B479" s="3">
        <v>8931.2999999999993</v>
      </c>
      <c r="C479" s="1">
        <f t="shared" si="35"/>
        <v>1.5496287099161803E-2</v>
      </c>
      <c r="D479" s="1">
        <f t="shared" si="37"/>
        <v>0.28345273965099432</v>
      </c>
      <c r="E479">
        <f t="shared" si="36"/>
        <v>1.3277061309759695</v>
      </c>
      <c r="J479">
        <f t="shared" si="38"/>
        <v>0.3989422804014327</v>
      </c>
      <c r="K479">
        <f t="shared" si="39"/>
        <v>0.41888939442150436</v>
      </c>
    </row>
    <row r="480" spans="1:11">
      <c r="A480" s="2">
        <v>43214</v>
      </c>
      <c r="B480" s="3">
        <v>9650</v>
      </c>
      <c r="C480" s="1">
        <f t="shared" si="35"/>
        <v>8.0469808426544942E-2</v>
      </c>
      <c r="D480" s="1">
        <f t="shared" si="37"/>
        <v>1.7270631001758729</v>
      </c>
      <c r="E480">
        <f t="shared" si="36"/>
        <v>5.6241121755527761</v>
      </c>
      <c r="J480">
        <f t="shared" si="38"/>
        <v>0.3989422804014327</v>
      </c>
      <c r="K480">
        <f t="shared" si="39"/>
        <v>0.41888939442150436</v>
      </c>
    </row>
    <row r="481" spans="1:11">
      <c r="A481" s="2">
        <v>43215</v>
      </c>
      <c r="B481" s="3">
        <v>8865.98</v>
      </c>
      <c r="C481" s="1">
        <f t="shared" si="35"/>
        <v>-8.1245595854922331E-2</v>
      </c>
      <c r="D481" s="1">
        <f t="shared" si="37"/>
        <v>-1.8660010944040519</v>
      </c>
      <c r="E481">
        <f t="shared" si="36"/>
        <v>0.15474122174780475</v>
      </c>
      <c r="J481">
        <f t="shared" si="38"/>
        <v>0.3989422804014327</v>
      </c>
      <c r="K481">
        <f t="shared" si="39"/>
        <v>0.41888939442150436</v>
      </c>
    </row>
    <row r="482" spans="1:11">
      <c r="A482" s="2">
        <v>43216</v>
      </c>
      <c r="B482" s="3">
        <v>9272.11</v>
      </c>
      <c r="C482" s="1">
        <f t="shared" si="35"/>
        <v>4.5807682850626898E-2</v>
      </c>
      <c r="D482" s="1">
        <f t="shared" si="37"/>
        <v>0.95692470261112761</v>
      </c>
      <c r="E482">
        <f t="shared" si="36"/>
        <v>2.6036770674272947</v>
      </c>
      <c r="J482">
        <f t="shared" si="38"/>
        <v>0.3989422804014327</v>
      </c>
      <c r="K482">
        <f t="shared" si="39"/>
        <v>0.41888939442150436</v>
      </c>
    </row>
    <row r="483" spans="1:11">
      <c r="A483" s="2">
        <v>43217</v>
      </c>
      <c r="B483" s="3">
        <v>8922.5499999999993</v>
      </c>
      <c r="C483" s="1">
        <f t="shared" si="35"/>
        <v>-3.7700156706510307E-2</v>
      </c>
      <c r="D483" s="1">
        <f t="shared" si="37"/>
        <v>-0.8984893169292526</v>
      </c>
      <c r="E483">
        <f t="shared" si="36"/>
        <v>0.40718432180554004</v>
      </c>
      <c r="J483">
        <f t="shared" si="38"/>
        <v>0.3989422804014327</v>
      </c>
      <c r="K483">
        <f t="shared" si="39"/>
        <v>0.41888939442150436</v>
      </c>
    </row>
    <row r="484" spans="1:11">
      <c r="A484" s="2">
        <v>43218</v>
      </c>
      <c r="B484" s="3">
        <v>9329.99</v>
      </c>
      <c r="C484" s="1">
        <f t="shared" si="35"/>
        <v>4.5664075852755157E-2</v>
      </c>
      <c r="D484" s="1">
        <f t="shared" si="37"/>
        <v>0.9537339789788507</v>
      </c>
      <c r="E484">
        <f t="shared" si="36"/>
        <v>2.5953826930425081</v>
      </c>
      <c r="J484">
        <f t="shared" si="38"/>
        <v>0.3989422804014327</v>
      </c>
      <c r="K484">
        <f t="shared" si="39"/>
        <v>0.41888939442150436</v>
      </c>
    </row>
    <row r="485" spans="1:11">
      <c r="A485" s="2">
        <v>43219</v>
      </c>
      <c r="B485" s="3">
        <v>9389.01</v>
      </c>
      <c r="C485" s="1">
        <f t="shared" si="35"/>
        <v>6.3258374339094084E-3</v>
      </c>
      <c r="D485" s="1">
        <f t="shared" si="37"/>
        <v>7.9699643359276789E-2</v>
      </c>
      <c r="E485">
        <f t="shared" si="36"/>
        <v>1.0829617440693713</v>
      </c>
      <c r="J485">
        <f t="shared" si="38"/>
        <v>0.3989422804014327</v>
      </c>
      <c r="K485">
        <f t="shared" si="39"/>
        <v>0.41888939442150436</v>
      </c>
    </row>
    <row r="486" spans="1:11">
      <c r="A486" s="2">
        <v>43220</v>
      </c>
      <c r="B486" s="3">
        <v>9243.82</v>
      </c>
      <c r="C486" s="1">
        <f t="shared" si="35"/>
        <v>-1.5463824194457191E-2</v>
      </c>
      <c r="D486" s="1">
        <f t="shared" si="37"/>
        <v>-0.40443267141160755</v>
      </c>
      <c r="E486">
        <f t="shared" si="36"/>
        <v>0.66735531322852482</v>
      </c>
      <c r="J486">
        <f t="shared" si="38"/>
        <v>0.3989422804014327</v>
      </c>
      <c r="K486">
        <f t="shared" si="39"/>
        <v>0.41888939442150436</v>
      </c>
    </row>
    <row r="487" spans="1:11">
      <c r="A487" s="2">
        <v>43221</v>
      </c>
      <c r="B487" s="3">
        <v>9072.2900000000009</v>
      </c>
      <c r="C487" s="1">
        <f t="shared" si="35"/>
        <v>-1.8556181318978394E-2</v>
      </c>
      <c r="D487" s="1">
        <f t="shared" si="37"/>
        <v>-0.4731400262263189</v>
      </c>
      <c r="E487">
        <f t="shared" si="36"/>
        <v>0.62304282273396272</v>
      </c>
      <c r="J487">
        <f t="shared" si="38"/>
        <v>0.3989422804014327</v>
      </c>
      <c r="K487">
        <f t="shared" si="39"/>
        <v>0.41888939442150436</v>
      </c>
    </row>
    <row r="488" spans="1:11">
      <c r="A488" s="2">
        <v>43222</v>
      </c>
      <c r="B488" s="3">
        <v>9190.48</v>
      </c>
      <c r="C488" s="1">
        <f t="shared" si="35"/>
        <v>1.3027581790264496E-2</v>
      </c>
      <c r="D488" s="1">
        <f t="shared" si="37"/>
        <v>0.22860195600561209</v>
      </c>
      <c r="E488">
        <f t="shared" si="36"/>
        <v>1.2568416611551263</v>
      </c>
      <c r="J488">
        <f t="shared" si="38"/>
        <v>0.3989422804014327</v>
      </c>
      <c r="K488">
        <f t="shared" si="39"/>
        <v>0.41888939442150436</v>
      </c>
    </row>
    <row r="489" spans="1:11">
      <c r="A489" s="2">
        <v>43223</v>
      </c>
      <c r="B489" s="3">
        <v>9725.74</v>
      </c>
      <c r="C489" s="1">
        <f t="shared" si="35"/>
        <v>5.8240701247377749E-2</v>
      </c>
      <c r="D489" s="1">
        <f t="shared" si="37"/>
        <v>1.2331669902918101</v>
      </c>
      <c r="E489">
        <f t="shared" si="36"/>
        <v>3.432081712314762</v>
      </c>
      <c r="J489">
        <f t="shared" si="38"/>
        <v>0.3989422804014327</v>
      </c>
      <c r="K489">
        <f t="shared" si="39"/>
        <v>0.41888939442150436</v>
      </c>
    </row>
    <row r="490" spans="1:11">
      <c r="A490" s="2">
        <v>43224</v>
      </c>
      <c r="B490" s="3">
        <v>9685</v>
      </c>
      <c r="C490" s="1">
        <f t="shared" si="35"/>
        <v>-4.1888843419626461E-3</v>
      </c>
      <c r="D490" s="1">
        <f t="shared" si="37"/>
        <v>-0.1539210837243295</v>
      </c>
      <c r="E490">
        <f t="shared" si="36"/>
        <v>0.85733967639611253</v>
      </c>
      <c r="J490">
        <f t="shared" si="38"/>
        <v>0.3989422804014327</v>
      </c>
      <c r="K490">
        <f t="shared" si="39"/>
        <v>0.41888939442150436</v>
      </c>
    </row>
    <row r="491" spans="1:11">
      <c r="A491" s="2">
        <v>43225</v>
      </c>
      <c r="B491" s="3">
        <v>9800</v>
      </c>
      <c r="C491" s="1">
        <f t="shared" si="35"/>
        <v>1.1874032008260196E-2</v>
      </c>
      <c r="D491" s="1">
        <f t="shared" si="37"/>
        <v>0.20297187804982811</v>
      </c>
      <c r="E491">
        <f t="shared" si="36"/>
        <v>1.2250380173050064</v>
      </c>
      <c r="J491">
        <f t="shared" si="38"/>
        <v>0.3989422804014327</v>
      </c>
      <c r="K491">
        <f t="shared" si="39"/>
        <v>0.41888939442150436</v>
      </c>
    </row>
    <row r="492" spans="1:11">
      <c r="A492" s="2">
        <v>43226</v>
      </c>
      <c r="B492" s="3">
        <v>9600</v>
      </c>
      <c r="C492" s="1">
        <f t="shared" si="35"/>
        <v>-2.0408163265306121E-2</v>
      </c>
      <c r="D492" s="1">
        <f t="shared" si="37"/>
        <v>-0.51428817812888439</v>
      </c>
      <c r="E492">
        <f t="shared" si="36"/>
        <v>0.59792606001931536</v>
      </c>
      <c r="J492">
        <f t="shared" si="38"/>
        <v>0.3989422804014327</v>
      </c>
      <c r="K492">
        <f t="shared" si="39"/>
        <v>0.41888939442150436</v>
      </c>
    </row>
    <row r="493" spans="1:11">
      <c r="A493" s="2">
        <v>43227</v>
      </c>
      <c r="B493" s="3">
        <v>9356.25</v>
      </c>
      <c r="C493" s="1">
        <f t="shared" si="35"/>
        <v>-2.5390625E-2</v>
      </c>
      <c r="D493" s="1">
        <f t="shared" si="37"/>
        <v>-0.62499071100963588</v>
      </c>
      <c r="E493">
        <f t="shared" si="36"/>
        <v>0.5352664005803347</v>
      </c>
      <c r="J493">
        <f t="shared" si="38"/>
        <v>0.3989422804014327</v>
      </c>
      <c r="K493">
        <f t="shared" si="39"/>
        <v>0.41888939442150436</v>
      </c>
    </row>
    <row r="494" spans="1:11">
      <c r="A494" s="2">
        <v>43228</v>
      </c>
      <c r="B494" s="3">
        <v>9177.81</v>
      </c>
      <c r="C494" s="1">
        <f t="shared" si="35"/>
        <v>-1.9071743486974001E-2</v>
      </c>
      <c r="D494" s="1">
        <f t="shared" si="37"/>
        <v>-0.48459501391988963</v>
      </c>
      <c r="E494">
        <f t="shared" si="36"/>
        <v>0.61594659605674984</v>
      </c>
      <c r="J494">
        <f t="shared" si="38"/>
        <v>0.3989422804014327</v>
      </c>
      <c r="K494">
        <f t="shared" si="39"/>
        <v>0.41888939442150436</v>
      </c>
    </row>
    <row r="495" spans="1:11">
      <c r="A495" s="2">
        <v>43229</v>
      </c>
      <c r="B495" s="3">
        <v>9300.08</v>
      </c>
      <c r="C495" s="1">
        <f t="shared" si="35"/>
        <v>1.3322350321046136E-2</v>
      </c>
      <c r="D495" s="1">
        <f t="shared" si="37"/>
        <v>0.23515125326239678</v>
      </c>
      <c r="E495">
        <f t="shared" si="36"/>
        <v>1.2651001047805328</v>
      </c>
      <c r="J495">
        <f t="shared" si="38"/>
        <v>0.3989422804014327</v>
      </c>
      <c r="K495">
        <f t="shared" si="39"/>
        <v>0.41888939442150436</v>
      </c>
    </row>
    <row r="496" spans="1:11">
      <c r="A496" s="2">
        <v>43230</v>
      </c>
      <c r="B496" s="3">
        <v>9010.51</v>
      </c>
      <c r="C496" s="1">
        <f t="shared" si="35"/>
        <v>-3.1136291300719963E-2</v>
      </c>
      <c r="D496" s="1">
        <f t="shared" si="37"/>
        <v>-0.75265045963314581</v>
      </c>
      <c r="E496">
        <f t="shared" si="36"/>
        <v>0.47111622196850444</v>
      </c>
      <c r="J496">
        <f t="shared" si="38"/>
        <v>0.3989422804014327</v>
      </c>
      <c r="K496">
        <f t="shared" si="39"/>
        <v>0.41888939442150436</v>
      </c>
    </row>
    <row r="497" spans="1:11">
      <c r="A497" s="2">
        <v>43231</v>
      </c>
      <c r="B497" s="3">
        <v>8403.33</v>
      </c>
      <c r="C497" s="1">
        <f t="shared" si="35"/>
        <v>-6.7385752859716069E-2</v>
      </c>
      <c r="D497" s="1">
        <f t="shared" si="37"/>
        <v>-1.5580569883379483</v>
      </c>
      <c r="E497">
        <f t="shared" si="36"/>
        <v>0.21054476495751509</v>
      </c>
      <c r="J497">
        <f t="shared" si="38"/>
        <v>0.3989422804014327</v>
      </c>
      <c r="K497">
        <f t="shared" si="39"/>
        <v>0.41888939442150436</v>
      </c>
    </row>
    <row r="498" spans="1:11">
      <c r="A498" s="2">
        <v>43232</v>
      </c>
      <c r="B498" s="3">
        <v>8475</v>
      </c>
      <c r="C498" s="1">
        <f t="shared" si="35"/>
        <v>8.5287618122815677E-3</v>
      </c>
      <c r="D498" s="1">
        <f t="shared" si="37"/>
        <v>0.12864518903852248</v>
      </c>
      <c r="E498">
        <f t="shared" si="36"/>
        <v>1.1372865308428144</v>
      </c>
      <c r="J498">
        <f t="shared" si="38"/>
        <v>0.3989422804014327</v>
      </c>
      <c r="K498">
        <f t="shared" si="39"/>
        <v>0.41888939442150436</v>
      </c>
    </row>
    <row r="499" spans="1:11">
      <c r="A499" s="2">
        <v>43233</v>
      </c>
      <c r="B499" s="3">
        <v>8686.1</v>
      </c>
      <c r="C499" s="1">
        <f t="shared" si="35"/>
        <v>2.4908554572271431E-2</v>
      </c>
      <c r="D499" s="1">
        <f t="shared" si="37"/>
        <v>0.49257865067785839</v>
      </c>
      <c r="E499">
        <f t="shared" si="36"/>
        <v>1.6365308249440551</v>
      </c>
      <c r="J499">
        <f t="shared" si="38"/>
        <v>0.3989422804014327</v>
      </c>
      <c r="K499">
        <f t="shared" si="39"/>
        <v>0.41888939442150436</v>
      </c>
    </row>
    <row r="500" spans="1:11">
      <c r="A500" s="2">
        <v>43234</v>
      </c>
      <c r="B500" s="3">
        <v>8670</v>
      </c>
      <c r="C500" s="1">
        <f t="shared" si="35"/>
        <v>-1.8535361094162354E-3</v>
      </c>
      <c r="D500" s="1">
        <f t="shared" si="37"/>
        <v>-0.10203328643302569</v>
      </c>
      <c r="E500">
        <f t="shared" si="36"/>
        <v>0.90299949353645181</v>
      </c>
      <c r="J500">
        <f t="shared" si="38"/>
        <v>0.3989422804014327</v>
      </c>
      <c r="K500">
        <f t="shared" si="39"/>
        <v>0.41888939442150436</v>
      </c>
    </row>
    <row r="501" spans="1:11">
      <c r="A501" s="2">
        <v>43235</v>
      </c>
      <c r="B501" s="3">
        <v>8477.4599999999991</v>
      </c>
      <c r="C501" s="1">
        <f t="shared" si="35"/>
        <v>-2.2207612456747506E-2</v>
      </c>
      <c r="D501" s="1">
        <f t="shared" si="37"/>
        <v>-0.55426913410807177</v>
      </c>
      <c r="E501">
        <f t="shared" si="36"/>
        <v>0.57449198439364757</v>
      </c>
      <c r="J501">
        <f t="shared" si="38"/>
        <v>0.3989422804014327</v>
      </c>
      <c r="K501">
        <f t="shared" si="39"/>
        <v>0.41888939442150436</v>
      </c>
    </row>
    <row r="502" spans="1:11">
      <c r="A502" s="2">
        <v>43236</v>
      </c>
      <c r="B502" s="3">
        <v>8344</v>
      </c>
      <c r="C502" s="1">
        <f t="shared" si="35"/>
        <v>-1.5742922998162084E-2</v>
      </c>
      <c r="D502" s="1">
        <f t="shared" si="37"/>
        <v>-0.41063381175935526</v>
      </c>
      <c r="E502">
        <f t="shared" si="36"/>
        <v>0.66322975407543472</v>
      </c>
      <c r="J502">
        <f t="shared" si="38"/>
        <v>0.3989422804014327</v>
      </c>
      <c r="K502">
        <f t="shared" si="39"/>
        <v>0.41888939442150436</v>
      </c>
    </row>
    <row r="503" spans="1:11">
      <c r="A503" s="2">
        <v>43237</v>
      </c>
      <c r="B503" s="3">
        <v>8059</v>
      </c>
      <c r="C503" s="1">
        <f t="shared" si="35"/>
        <v>-3.4156279961649091E-2</v>
      </c>
      <c r="D503" s="1">
        <f t="shared" si="37"/>
        <v>-0.81974989999774794</v>
      </c>
      <c r="E503">
        <f t="shared" si="36"/>
        <v>0.44054182023943395</v>
      </c>
      <c r="J503">
        <f t="shared" si="38"/>
        <v>0.3989422804014327</v>
      </c>
      <c r="K503">
        <f t="shared" si="39"/>
        <v>0.41888939442150436</v>
      </c>
    </row>
    <row r="504" spans="1:11">
      <c r="A504" s="2">
        <v>43238</v>
      </c>
      <c r="B504" s="3">
        <v>8238.51</v>
      </c>
      <c r="C504" s="1">
        <f t="shared" si="35"/>
        <v>2.2274475741407149E-2</v>
      </c>
      <c r="D504" s="1">
        <f t="shared" si="37"/>
        <v>0.43405352516534695</v>
      </c>
      <c r="E504">
        <f t="shared" si="36"/>
        <v>1.5435014820775459</v>
      </c>
      <c r="J504">
        <f t="shared" si="38"/>
        <v>0.3989422804014327</v>
      </c>
      <c r="K504">
        <f t="shared" si="39"/>
        <v>0.41888939442150436</v>
      </c>
    </row>
    <row r="505" spans="1:11">
      <c r="A505" s="2">
        <v>43239</v>
      </c>
      <c r="B505" s="3">
        <v>8235.6</v>
      </c>
      <c r="C505" s="1">
        <f t="shared" si="35"/>
        <v>-3.5321921075532524E-4</v>
      </c>
      <c r="D505" s="1">
        <f t="shared" si="37"/>
        <v>-6.8698583699827259E-2</v>
      </c>
      <c r="E505">
        <f t="shared" si="36"/>
        <v>0.93360804235442163</v>
      </c>
      <c r="J505">
        <f t="shared" si="38"/>
        <v>0.3989422804014327</v>
      </c>
      <c r="K505">
        <f t="shared" si="39"/>
        <v>0.41888939442150436</v>
      </c>
    </row>
    <row r="506" spans="1:11">
      <c r="A506" s="2">
        <v>43240</v>
      </c>
      <c r="B506" s="3">
        <v>8516.86</v>
      </c>
      <c r="C506" s="1">
        <f t="shared" si="35"/>
        <v>3.4151731507115472E-2</v>
      </c>
      <c r="D506" s="1">
        <f t="shared" si="37"/>
        <v>0.69794763352967448</v>
      </c>
      <c r="E506">
        <f t="shared" si="36"/>
        <v>2.0096239872069064</v>
      </c>
      <c r="J506">
        <f t="shared" si="38"/>
        <v>0.3989422804014327</v>
      </c>
      <c r="K506">
        <f t="shared" si="39"/>
        <v>0.41888939442150436</v>
      </c>
    </row>
    <row r="507" spans="1:11">
      <c r="A507" s="2">
        <v>43241</v>
      </c>
      <c r="B507" s="3">
        <v>8393.44</v>
      </c>
      <c r="C507" s="1">
        <f t="shared" si="35"/>
        <v>-1.4491256167178992E-2</v>
      </c>
      <c r="D507" s="1">
        <f t="shared" si="37"/>
        <v>-0.38282372592411196</v>
      </c>
      <c r="E507">
        <f t="shared" si="36"/>
        <v>0.68193309581819583</v>
      </c>
      <c r="J507">
        <f t="shared" si="38"/>
        <v>0.3989422804014327</v>
      </c>
      <c r="K507">
        <f t="shared" si="39"/>
        <v>0.41888939442150436</v>
      </c>
    </row>
    <row r="508" spans="1:11">
      <c r="A508" s="2">
        <v>43242</v>
      </c>
      <c r="B508" s="3">
        <v>7987.7</v>
      </c>
      <c r="C508" s="1">
        <f t="shared" si="35"/>
        <v>-4.8340132293791423E-2</v>
      </c>
      <c r="D508" s="1">
        <f t="shared" si="37"/>
        <v>-1.1348929884516288</v>
      </c>
      <c r="E508">
        <f t="shared" si="36"/>
        <v>0.32145651905371991</v>
      </c>
      <c r="J508">
        <f t="shared" si="38"/>
        <v>0.3989422804014327</v>
      </c>
      <c r="K508">
        <f t="shared" si="39"/>
        <v>0.41888939442150436</v>
      </c>
    </row>
    <row r="509" spans="1:11">
      <c r="A509" s="2">
        <v>43243</v>
      </c>
      <c r="B509" s="3">
        <v>7505</v>
      </c>
      <c r="C509" s="1">
        <f t="shared" si="35"/>
        <v>-6.043041175807802E-2</v>
      </c>
      <c r="D509" s="1">
        <f t="shared" si="37"/>
        <v>-1.4035201513283539</v>
      </c>
      <c r="E509">
        <f t="shared" si="36"/>
        <v>0.24573043136911296</v>
      </c>
      <c r="J509">
        <f t="shared" si="38"/>
        <v>0.3989422804014327</v>
      </c>
      <c r="K509">
        <f t="shared" si="39"/>
        <v>0.41888939442150436</v>
      </c>
    </row>
    <row r="510" spans="1:11">
      <c r="A510" s="2">
        <v>43244</v>
      </c>
      <c r="B510" s="3">
        <v>7584.15</v>
      </c>
      <c r="C510" s="1">
        <f t="shared" si="35"/>
        <v>1.0546302465023269E-2</v>
      </c>
      <c r="D510" s="1">
        <f t="shared" si="37"/>
        <v>0.17347179731795637</v>
      </c>
      <c r="E510">
        <f t="shared" si="36"/>
        <v>1.1894271412610951</v>
      </c>
      <c r="J510">
        <f t="shared" si="38"/>
        <v>0.3989422804014327</v>
      </c>
      <c r="K510">
        <f t="shared" si="39"/>
        <v>0.41888939442150436</v>
      </c>
    </row>
    <row r="511" spans="1:11">
      <c r="A511" s="2">
        <v>43245</v>
      </c>
      <c r="B511" s="3">
        <v>7459.11</v>
      </c>
      <c r="C511" s="1">
        <f t="shared" si="35"/>
        <v>-1.6487015684025233E-2</v>
      </c>
      <c r="D511" s="1">
        <f t="shared" si="37"/>
        <v>-0.42716639131726991</v>
      </c>
      <c r="E511">
        <f t="shared" si="36"/>
        <v>0.65235499698954968</v>
      </c>
      <c r="J511">
        <f t="shared" si="38"/>
        <v>0.3989422804014327</v>
      </c>
      <c r="K511">
        <f t="shared" si="39"/>
        <v>0.41888939442150436</v>
      </c>
    </row>
    <row r="512" spans="1:11">
      <c r="A512" s="2">
        <v>43246</v>
      </c>
      <c r="B512" s="3">
        <v>7337.95</v>
      </c>
      <c r="C512" s="1">
        <f t="shared" si="35"/>
        <v>-1.6243224727883067E-2</v>
      </c>
      <c r="D512" s="1">
        <f t="shared" si="37"/>
        <v>-0.42174973630305612</v>
      </c>
      <c r="E512">
        <f t="shared" si="36"/>
        <v>0.65589816635500575</v>
      </c>
      <c r="J512">
        <f t="shared" si="38"/>
        <v>0.3989422804014327</v>
      </c>
      <c r="K512">
        <f t="shared" si="39"/>
        <v>0.41888939442150436</v>
      </c>
    </row>
    <row r="513" spans="1:11">
      <c r="A513" s="2">
        <v>43247</v>
      </c>
      <c r="B513" s="3">
        <v>7346.64</v>
      </c>
      <c r="C513" s="1">
        <f t="shared" si="35"/>
        <v>1.1842544579890174E-3</v>
      </c>
      <c r="D513" s="1">
        <f t="shared" si="37"/>
        <v>-3.4538315456860515E-2</v>
      </c>
      <c r="E513">
        <f t="shared" si="36"/>
        <v>0.96605132427952456</v>
      </c>
      <c r="J513">
        <f t="shared" si="38"/>
        <v>0.3989422804014327</v>
      </c>
      <c r="K513">
        <f t="shared" si="39"/>
        <v>0.41888939442150436</v>
      </c>
    </row>
    <row r="514" spans="1:11">
      <c r="A514" s="2">
        <v>43248</v>
      </c>
      <c r="B514" s="3">
        <v>7107.94</v>
      </c>
      <c r="C514" s="1">
        <f t="shared" si="35"/>
        <v>-3.2491043524658987E-2</v>
      </c>
      <c r="D514" s="1">
        <f t="shared" si="37"/>
        <v>-0.78275094220616348</v>
      </c>
      <c r="E514">
        <f t="shared" si="36"/>
        <v>0.45714669580741679</v>
      </c>
      <c r="J514">
        <f t="shared" si="38"/>
        <v>0.3989422804014327</v>
      </c>
      <c r="K514">
        <f t="shared" si="39"/>
        <v>0.41888939442150436</v>
      </c>
    </row>
    <row r="515" spans="1:11">
      <c r="A515" s="2">
        <v>43249</v>
      </c>
      <c r="B515" s="3">
        <v>7460</v>
      </c>
      <c r="C515" s="1">
        <f t="shared" si="35"/>
        <v>4.9530525018500499E-2</v>
      </c>
      <c r="D515" s="1">
        <f t="shared" si="37"/>
        <v>1.0396404522633818</v>
      </c>
      <c r="E515">
        <f t="shared" si="36"/>
        <v>2.8281999586286459</v>
      </c>
      <c r="J515">
        <f t="shared" si="38"/>
        <v>0.3989422804014327</v>
      </c>
      <c r="K515">
        <f t="shared" si="39"/>
        <v>0.41888939442150436</v>
      </c>
    </row>
    <row r="516" spans="1:11">
      <c r="A516" s="2">
        <v>43250</v>
      </c>
      <c r="B516" s="3">
        <v>7380.01</v>
      </c>
      <c r="C516" s="1">
        <f t="shared" ref="C516:C579" si="40">(B516-B515)/B515</f>
        <v>-1.0722520107238577E-2</v>
      </c>
      <c r="D516" s="1">
        <f t="shared" si="37"/>
        <v>-0.29908828553139999</v>
      </c>
      <c r="E516">
        <f t="shared" ref="E516:E579" si="41">EXP(D516)</f>
        <v>0.74149394335838004</v>
      </c>
      <c r="J516">
        <f t="shared" si="38"/>
        <v>0.3989422804014327</v>
      </c>
      <c r="K516">
        <f t="shared" si="39"/>
        <v>0.41888939442150436</v>
      </c>
    </row>
    <row r="517" spans="1:11">
      <c r="A517" s="2">
        <v>43251</v>
      </c>
      <c r="B517" s="3">
        <v>7485</v>
      </c>
      <c r="C517" s="1">
        <f t="shared" si="40"/>
        <v>1.422626798608671E-2</v>
      </c>
      <c r="D517" s="1">
        <f t="shared" ref="D517:D580" si="42">(C517-$K$3)/$K$4</f>
        <v>0.25523489471595112</v>
      </c>
      <c r="E517">
        <f t="shared" si="41"/>
        <v>1.2907647790925088</v>
      </c>
      <c r="J517">
        <f t="shared" si="38"/>
        <v>0.3989422804014327</v>
      </c>
      <c r="K517">
        <f t="shared" si="39"/>
        <v>0.41888939442150436</v>
      </c>
    </row>
    <row r="518" spans="1:11">
      <c r="A518" s="2">
        <v>43252</v>
      </c>
      <c r="B518" s="3">
        <v>7514.32</v>
      </c>
      <c r="C518" s="1">
        <f t="shared" si="40"/>
        <v>3.9171676686706354E-3</v>
      </c>
      <c r="D518" s="1">
        <f t="shared" si="42"/>
        <v>2.6182755908138143E-2</v>
      </c>
      <c r="E518">
        <f t="shared" si="41"/>
        <v>1.0265285354863352</v>
      </c>
      <c r="J518">
        <f t="shared" si="38"/>
        <v>0.3989422804014327</v>
      </c>
      <c r="K518">
        <f t="shared" si="39"/>
        <v>0.41888939442150436</v>
      </c>
    </row>
    <row r="519" spans="1:11">
      <c r="A519" s="2">
        <v>43253</v>
      </c>
      <c r="B519" s="3">
        <v>7636.42</v>
      </c>
      <c r="C519" s="1">
        <f t="shared" si="40"/>
        <v>1.6248975289846635E-2</v>
      </c>
      <c r="D519" s="1">
        <f t="shared" si="42"/>
        <v>0.30017629792702405</v>
      </c>
      <c r="E519">
        <f t="shared" si="41"/>
        <v>1.35009680586424</v>
      </c>
      <c r="J519">
        <f t="shared" si="38"/>
        <v>0.3989422804014327</v>
      </c>
      <c r="K519">
        <f t="shared" si="39"/>
        <v>0.41888939442150436</v>
      </c>
    </row>
    <row r="520" spans="1:11">
      <c r="A520" s="2">
        <v>43254</v>
      </c>
      <c r="B520" s="3">
        <v>7706.37</v>
      </c>
      <c r="C520" s="1">
        <f t="shared" si="40"/>
        <v>9.1600514377155554E-3</v>
      </c>
      <c r="D520" s="1">
        <f t="shared" si="42"/>
        <v>0.14267146043570306</v>
      </c>
      <c r="E520">
        <f t="shared" si="41"/>
        <v>1.1533508180386214</v>
      </c>
      <c r="J520">
        <f t="shared" si="38"/>
        <v>0.3989422804014327</v>
      </c>
      <c r="K520">
        <f t="shared" si="39"/>
        <v>0.41888939442150436</v>
      </c>
    </row>
    <row r="521" spans="1:11">
      <c r="A521" s="2">
        <v>43255</v>
      </c>
      <c r="B521" s="3">
        <v>7487.37</v>
      </c>
      <c r="C521" s="1">
        <f t="shared" si="40"/>
        <v>-2.8418048964687654E-2</v>
      </c>
      <c r="D521" s="1">
        <f t="shared" si="42"/>
        <v>-0.69225535223329826</v>
      </c>
      <c r="E521">
        <f t="shared" si="41"/>
        <v>0.50044611306188802</v>
      </c>
      <c r="J521">
        <f t="shared" si="38"/>
        <v>0.3989422804014327</v>
      </c>
      <c r="K521">
        <f t="shared" si="39"/>
        <v>0.41888939442150436</v>
      </c>
    </row>
    <row r="522" spans="1:11">
      <c r="A522" s="2">
        <v>43256</v>
      </c>
      <c r="B522" s="3">
        <v>7612.51</v>
      </c>
      <c r="C522" s="1">
        <f t="shared" si="40"/>
        <v>1.6713478831685936E-2</v>
      </c>
      <c r="D522" s="1">
        <f t="shared" si="42"/>
        <v>0.3104968425396662</v>
      </c>
      <c r="E522">
        <f t="shared" si="41"/>
        <v>1.3641026900388566</v>
      </c>
      <c r="J522">
        <f t="shared" si="38"/>
        <v>0.3989422804014327</v>
      </c>
      <c r="K522">
        <f t="shared" si="39"/>
        <v>0.41888939442150436</v>
      </c>
    </row>
    <row r="523" spans="1:11">
      <c r="A523" s="2">
        <v>43257</v>
      </c>
      <c r="B523" s="3">
        <v>7655</v>
      </c>
      <c r="C523" s="1">
        <f t="shared" si="40"/>
        <v>5.5816018632487549E-3</v>
      </c>
      <c r="D523" s="1">
        <f t="shared" si="42"/>
        <v>6.3163889123896227E-2</v>
      </c>
      <c r="E523">
        <f t="shared" si="41"/>
        <v>1.0652013998508159</v>
      </c>
      <c r="J523">
        <f t="shared" si="38"/>
        <v>0.3989422804014327</v>
      </c>
      <c r="K523">
        <f t="shared" si="39"/>
        <v>0.41888939442150436</v>
      </c>
    </row>
    <row r="524" spans="1:11">
      <c r="A524" s="2">
        <v>43258</v>
      </c>
      <c r="B524" s="3">
        <v>7684.93</v>
      </c>
      <c r="C524" s="1">
        <f t="shared" si="40"/>
        <v>3.9098628347485681E-3</v>
      </c>
      <c r="D524" s="1">
        <f t="shared" si="42"/>
        <v>2.6020453885462241E-2</v>
      </c>
      <c r="E524">
        <f t="shared" si="41"/>
        <v>1.0263619413483396</v>
      </c>
      <c r="J524">
        <f t="shared" si="38"/>
        <v>0.3989422804014327</v>
      </c>
      <c r="K524">
        <f t="shared" si="39"/>
        <v>0.41888939442150436</v>
      </c>
    </row>
    <row r="525" spans="1:11">
      <c r="A525" s="2">
        <v>43259</v>
      </c>
      <c r="B525" s="3">
        <v>7618.83</v>
      </c>
      <c r="C525" s="1">
        <f t="shared" si="40"/>
        <v>-8.6012494583555549E-3</v>
      </c>
      <c r="D525" s="1">
        <f t="shared" si="42"/>
        <v>-0.25195695843624594</v>
      </c>
      <c r="E525">
        <f t="shared" si="41"/>
        <v>0.77727819261785513</v>
      </c>
      <c r="J525">
        <f t="shared" si="38"/>
        <v>0.3989422804014327</v>
      </c>
      <c r="K525">
        <f t="shared" si="39"/>
        <v>0.41888939442150436</v>
      </c>
    </row>
    <row r="526" spans="1:11">
      <c r="A526" s="2">
        <v>43260</v>
      </c>
      <c r="B526" s="3">
        <v>7496.4</v>
      </c>
      <c r="C526" s="1">
        <f t="shared" si="40"/>
        <v>-1.6069396482137059E-2</v>
      </c>
      <c r="D526" s="1">
        <f t="shared" si="42"/>
        <v>-0.41788754365312436</v>
      </c>
      <c r="E526">
        <f t="shared" si="41"/>
        <v>0.65843626959907864</v>
      </c>
      <c r="J526">
        <f t="shared" si="38"/>
        <v>0.3989422804014327</v>
      </c>
      <c r="K526">
        <f t="shared" si="39"/>
        <v>0.41888939442150436</v>
      </c>
    </row>
    <row r="527" spans="1:11">
      <c r="A527" s="2">
        <v>43261</v>
      </c>
      <c r="B527" s="3">
        <v>6770.31</v>
      </c>
      <c r="C527" s="1">
        <f t="shared" si="40"/>
        <v>-9.6858492076196484E-2</v>
      </c>
      <c r="D527" s="1">
        <f t="shared" si="42"/>
        <v>-2.2128953104226632</v>
      </c>
      <c r="E527">
        <f t="shared" si="41"/>
        <v>0.10938349044158668</v>
      </c>
      <c r="J527">
        <f t="shared" ref="J527:J590" si="43">1/SQRT(2*PI())*EXP(-0.5*G527*G527)</f>
        <v>0.3989422804014327</v>
      </c>
      <c r="K527">
        <f t="shared" ref="K527:K590" si="44">J527*1.05</f>
        <v>0.41888939442150436</v>
      </c>
    </row>
    <row r="528" spans="1:11">
      <c r="A528" s="2">
        <v>43262</v>
      </c>
      <c r="B528" s="3">
        <v>6881</v>
      </c>
      <c r="C528" s="1">
        <f t="shared" si="40"/>
        <v>1.63493252155366E-2</v>
      </c>
      <c r="D528" s="1">
        <f t="shared" si="42"/>
        <v>0.30240591684630647</v>
      </c>
      <c r="E528">
        <f t="shared" si="41"/>
        <v>1.3531103655418761</v>
      </c>
      <c r="J528">
        <f t="shared" si="43"/>
        <v>0.3989422804014327</v>
      </c>
      <c r="K528">
        <f t="shared" si="44"/>
        <v>0.41888939442150436</v>
      </c>
    </row>
    <row r="529" spans="1:11">
      <c r="A529" s="2">
        <v>43263</v>
      </c>
      <c r="B529" s="3">
        <v>6544.99</v>
      </c>
      <c r="C529" s="1">
        <f t="shared" si="40"/>
        <v>-4.8831565179479758E-2</v>
      </c>
      <c r="D529" s="1">
        <f t="shared" si="42"/>
        <v>-1.1458118611060395</v>
      </c>
      <c r="E529">
        <f t="shared" si="41"/>
        <v>0.31796566901380696</v>
      </c>
      <c r="J529">
        <f t="shared" si="43"/>
        <v>0.3989422804014327</v>
      </c>
      <c r="K529">
        <f t="shared" si="44"/>
        <v>0.41888939442150436</v>
      </c>
    </row>
    <row r="530" spans="1:11">
      <c r="A530" s="2">
        <v>43264</v>
      </c>
      <c r="B530" s="3">
        <v>6302.32</v>
      </c>
      <c r="C530" s="1">
        <f t="shared" si="40"/>
        <v>-3.7077214785660492E-2</v>
      </c>
      <c r="D530" s="1">
        <f t="shared" si="42"/>
        <v>-0.88464851851519066</v>
      </c>
      <c r="E530">
        <f t="shared" si="41"/>
        <v>0.41285926016565916</v>
      </c>
      <c r="J530">
        <f t="shared" si="43"/>
        <v>0.3989422804014327</v>
      </c>
      <c r="K530">
        <f t="shared" si="44"/>
        <v>0.41888939442150436</v>
      </c>
    </row>
    <row r="531" spans="1:11">
      <c r="A531" s="2">
        <v>43265</v>
      </c>
      <c r="B531" s="3">
        <v>6638.49</v>
      </c>
      <c r="C531" s="1">
        <f t="shared" si="40"/>
        <v>5.3340674545246845E-2</v>
      </c>
      <c r="D531" s="1">
        <f t="shared" si="42"/>
        <v>1.1242960353315241</v>
      </c>
      <c r="E531">
        <f t="shared" si="41"/>
        <v>3.0780492481318489</v>
      </c>
      <c r="J531">
        <f t="shared" si="43"/>
        <v>0.3989422804014327</v>
      </c>
      <c r="K531">
        <f t="shared" si="44"/>
        <v>0.41888939442150436</v>
      </c>
    </row>
    <row r="532" spans="1:11">
      <c r="A532" s="2">
        <v>43266</v>
      </c>
      <c r="B532" s="3">
        <v>6391.22</v>
      </c>
      <c r="C532" s="1">
        <f t="shared" si="40"/>
        <v>-3.7247928369252579E-2</v>
      </c>
      <c r="D532" s="1">
        <f t="shared" si="42"/>
        <v>-0.88844150822732426</v>
      </c>
      <c r="E532">
        <f t="shared" si="41"/>
        <v>0.41129625534377867</v>
      </c>
      <c r="J532">
        <f t="shared" si="43"/>
        <v>0.3989422804014327</v>
      </c>
      <c r="K532">
        <f t="shared" si="44"/>
        <v>0.41888939442150436</v>
      </c>
    </row>
    <row r="533" spans="1:11">
      <c r="A533" s="2">
        <v>43267</v>
      </c>
      <c r="B533" s="3">
        <v>6484.29</v>
      </c>
      <c r="C533" s="1">
        <f t="shared" si="40"/>
        <v>1.4562164970068266E-2</v>
      </c>
      <c r="D533" s="1">
        <f t="shared" si="42"/>
        <v>0.26269800209013111</v>
      </c>
      <c r="E533">
        <f t="shared" si="41"/>
        <v>1.3004339313150071</v>
      </c>
      <c r="J533">
        <f t="shared" si="43"/>
        <v>0.3989422804014327</v>
      </c>
      <c r="K533">
        <f t="shared" si="44"/>
        <v>0.41888939442150436</v>
      </c>
    </row>
    <row r="534" spans="1:11">
      <c r="A534" s="2">
        <v>43268</v>
      </c>
      <c r="B534" s="3">
        <v>6447.16</v>
      </c>
      <c r="C534" s="1">
        <f t="shared" si="40"/>
        <v>-5.726147349979737E-3</v>
      </c>
      <c r="D534" s="1">
        <f t="shared" si="42"/>
        <v>-0.18807667141432322</v>
      </c>
      <c r="E534">
        <f t="shared" si="41"/>
        <v>0.828551178606594</v>
      </c>
      <c r="J534">
        <f t="shared" si="43"/>
        <v>0.3989422804014327</v>
      </c>
      <c r="K534">
        <f t="shared" si="44"/>
        <v>0.41888939442150436</v>
      </c>
    </row>
    <row r="535" spans="1:11">
      <c r="A535" s="2">
        <v>43269</v>
      </c>
      <c r="B535" s="3">
        <v>6709.02</v>
      </c>
      <c r="C535" s="1">
        <f t="shared" si="40"/>
        <v>4.0616333393308154E-2</v>
      </c>
      <c r="D535" s="1">
        <f t="shared" si="42"/>
        <v>0.84158101015633546</v>
      </c>
      <c r="E535">
        <f t="shared" si="41"/>
        <v>2.320032073010927</v>
      </c>
      <c r="J535">
        <f t="shared" si="43"/>
        <v>0.3989422804014327</v>
      </c>
      <c r="K535">
        <f t="shared" si="44"/>
        <v>0.41888939442150436</v>
      </c>
    </row>
    <row r="536" spans="1:11">
      <c r="A536" s="2">
        <v>43270</v>
      </c>
      <c r="B536" s="3">
        <v>6736.41</v>
      </c>
      <c r="C536" s="1">
        <f t="shared" si="40"/>
        <v>4.082563474248015E-3</v>
      </c>
      <c r="D536" s="1">
        <f t="shared" si="42"/>
        <v>2.9857592882353901E-2</v>
      </c>
      <c r="E536">
        <f t="shared" si="41"/>
        <v>1.0303078003416746</v>
      </c>
      <c r="J536">
        <f t="shared" si="43"/>
        <v>0.3989422804014327</v>
      </c>
      <c r="K536">
        <f t="shared" si="44"/>
        <v>0.41888939442150436</v>
      </c>
    </row>
    <row r="537" spans="1:11">
      <c r="A537" s="2">
        <v>43271</v>
      </c>
      <c r="B537" s="3">
        <v>6756.1</v>
      </c>
      <c r="C537" s="1">
        <f t="shared" si="40"/>
        <v>2.9229218530345555E-3</v>
      </c>
      <c r="D537" s="1">
        <f t="shared" si="42"/>
        <v>4.0921637555493074E-3</v>
      </c>
      <c r="E537">
        <f t="shared" si="41"/>
        <v>1.0041005480904397</v>
      </c>
      <c r="J537">
        <f t="shared" si="43"/>
        <v>0.3989422804014327</v>
      </c>
      <c r="K537">
        <f t="shared" si="44"/>
        <v>0.41888939442150436</v>
      </c>
    </row>
    <row r="538" spans="1:11">
      <c r="A538" s="2">
        <v>43272</v>
      </c>
      <c r="B538" s="3">
        <v>6719.01</v>
      </c>
      <c r="C538" s="1">
        <f t="shared" si="40"/>
        <v>-5.4898536137712797E-3</v>
      </c>
      <c r="D538" s="1">
        <f t="shared" si="42"/>
        <v>-0.18282659294006484</v>
      </c>
      <c r="E538">
        <f t="shared" si="41"/>
        <v>0.83291257613598146</v>
      </c>
      <c r="J538">
        <f t="shared" si="43"/>
        <v>0.3989422804014327</v>
      </c>
      <c r="K538">
        <f t="shared" si="44"/>
        <v>0.41888939442150436</v>
      </c>
    </row>
    <row r="539" spans="1:11">
      <c r="A539" s="2">
        <v>43273</v>
      </c>
      <c r="B539" s="3">
        <v>6059.82</v>
      </c>
      <c r="C539" s="1">
        <f t="shared" si="40"/>
        <v>-9.8108203440685535E-2</v>
      </c>
      <c r="D539" s="1">
        <f t="shared" si="42"/>
        <v>-2.2406619488406698</v>
      </c>
      <c r="E539">
        <f t="shared" si="41"/>
        <v>0.10638805761434905</v>
      </c>
      <c r="J539">
        <f t="shared" si="43"/>
        <v>0.3989422804014327</v>
      </c>
      <c r="K539">
        <f t="shared" si="44"/>
        <v>0.41888939442150436</v>
      </c>
    </row>
    <row r="540" spans="1:11">
      <c r="A540" s="2">
        <v>43274</v>
      </c>
      <c r="B540" s="3">
        <v>6178.29</v>
      </c>
      <c r="C540" s="1">
        <f t="shared" si="40"/>
        <v>1.9550085646108342E-2</v>
      </c>
      <c r="D540" s="1">
        <f t="shared" si="42"/>
        <v>0.37352182413797519</v>
      </c>
      <c r="E540">
        <f t="shared" si="41"/>
        <v>1.4528422702276644</v>
      </c>
      <c r="J540">
        <f t="shared" si="43"/>
        <v>0.3989422804014327</v>
      </c>
      <c r="K540">
        <f t="shared" si="44"/>
        <v>0.41888939442150436</v>
      </c>
    </row>
    <row r="541" spans="1:11">
      <c r="A541" s="2">
        <v>43275</v>
      </c>
      <c r="B541" s="3">
        <v>6149.99</v>
      </c>
      <c r="C541" s="1">
        <f t="shared" si="40"/>
        <v>-4.5805554611389535E-3</v>
      </c>
      <c r="D541" s="1">
        <f t="shared" si="42"/>
        <v>-0.16262340543954482</v>
      </c>
      <c r="E541">
        <f t="shared" si="41"/>
        <v>0.84991120008830356</v>
      </c>
      <c r="J541">
        <f t="shared" si="43"/>
        <v>0.3989422804014327</v>
      </c>
      <c r="K541">
        <f t="shared" si="44"/>
        <v>0.41888939442150436</v>
      </c>
    </row>
    <row r="542" spans="1:11">
      <c r="A542" s="2">
        <v>43276</v>
      </c>
      <c r="B542" s="3">
        <v>6246.01</v>
      </c>
      <c r="C542" s="1">
        <f t="shared" si="40"/>
        <v>1.5613033517127742E-2</v>
      </c>
      <c r="D542" s="1">
        <f t="shared" si="42"/>
        <v>0.2860466630691294</v>
      </c>
      <c r="E542">
        <f t="shared" si="41"/>
        <v>1.3311545695607596</v>
      </c>
      <c r="J542">
        <f t="shared" si="43"/>
        <v>0.3989422804014327</v>
      </c>
      <c r="K542">
        <f t="shared" si="44"/>
        <v>0.41888939442150436</v>
      </c>
    </row>
    <row r="543" spans="1:11">
      <c r="A543" s="2">
        <v>43277</v>
      </c>
      <c r="B543" s="3">
        <v>6074</v>
      </c>
      <c r="C543" s="1">
        <f t="shared" si="40"/>
        <v>-2.7539181013158835E-2</v>
      </c>
      <c r="D543" s="1">
        <f t="shared" si="42"/>
        <v>-0.67272827636546206</v>
      </c>
      <c r="E543">
        <f t="shared" si="41"/>
        <v>0.51031439808632295</v>
      </c>
      <c r="J543">
        <f t="shared" si="43"/>
        <v>0.3989422804014327</v>
      </c>
      <c r="K543">
        <f t="shared" si="44"/>
        <v>0.41888939442150436</v>
      </c>
    </row>
    <row r="544" spans="1:11">
      <c r="A544" s="2">
        <v>43278</v>
      </c>
      <c r="B544" s="3">
        <v>6132.17</v>
      </c>
      <c r="C544" s="1">
        <f t="shared" si="40"/>
        <v>9.5768850839644502E-3</v>
      </c>
      <c r="D544" s="1">
        <f t="shared" si="42"/>
        <v>0.15193285427809991</v>
      </c>
      <c r="E544">
        <f t="shared" si="41"/>
        <v>1.1640820706769071</v>
      </c>
      <c r="J544">
        <f t="shared" si="43"/>
        <v>0.3989422804014327</v>
      </c>
      <c r="K544">
        <f t="shared" si="44"/>
        <v>0.41888939442150436</v>
      </c>
    </row>
    <row r="545" spans="1:11">
      <c r="A545" s="2">
        <v>43279</v>
      </c>
      <c r="B545" s="3">
        <v>5851.66</v>
      </c>
      <c r="C545" s="1">
        <f t="shared" si="40"/>
        <v>-4.5744002530914867E-2</v>
      </c>
      <c r="D545" s="1">
        <f t="shared" si="42"/>
        <v>-1.0772110320732529</v>
      </c>
      <c r="E545">
        <f t="shared" si="41"/>
        <v>0.34054396864781128</v>
      </c>
      <c r="J545">
        <f t="shared" si="43"/>
        <v>0.3989422804014327</v>
      </c>
      <c r="K545">
        <f t="shared" si="44"/>
        <v>0.41888939442150436</v>
      </c>
    </row>
    <row r="546" spans="1:11">
      <c r="A546" s="2">
        <v>43280</v>
      </c>
      <c r="B546" s="3">
        <v>6202.36</v>
      </c>
      <c r="C546" s="1">
        <f t="shared" si="40"/>
        <v>5.9931711685231169E-2</v>
      </c>
      <c r="D546" s="1">
        <f t="shared" si="42"/>
        <v>1.2707386062050159</v>
      </c>
      <c r="E546">
        <f t="shared" si="41"/>
        <v>3.5634836016845988</v>
      </c>
      <c r="J546">
        <f t="shared" si="43"/>
        <v>0.3989422804014327</v>
      </c>
      <c r="K546">
        <f t="shared" si="44"/>
        <v>0.41888939442150436</v>
      </c>
    </row>
    <row r="547" spans="1:11">
      <c r="A547" s="2">
        <v>43281</v>
      </c>
      <c r="B547" s="3">
        <v>6383.19</v>
      </c>
      <c r="C547" s="1">
        <f t="shared" si="40"/>
        <v>2.9155031310662383E-2</v>
      </c>
      <c r="D547" s="1">
        <f t="shared" si="42"/>
        <v>0.58692874422412689</v>
      </c>
      <c r="E547">
        <f t="shared" si="41"/>
        <v>1.7984564050153196</v>
      </c>
      <c r="J547">
        <f t="shared" si="43"/>
        <v>0.3989422804014327</v>
      </c>
      <c r="K547">
        <f t="shared" si="44"/>
        <v>0.41888939442150436</v>
      </c>
    </row>
    <row r="548" spans="1:11">
      <c r="A548" s="2">
        <v>43282</v>
      </c>
      <c r="B548" s="3">
        <v>6349.5</v>
      </c>
      <c r="C548" s="1">
        <f t="shared" si="40"/>
        <v>-5.2779253006724853E-3</v>
      </c>
      <c r="D548" s="1">
        <f t="shared" si="42"/>
        <v>-0.17811787618548994</v>
      </c>
      <c r="E548">
        <f t="shared" si="41"/>
        <v>0.83684377372275576</v>
      </c>
      <c r="J548">
        <f t="shared" si="43"/>
        <v>0.3989422804014327</v>
      </c>
      <c r="K548">
        <f t="shared" si="44"/>
        <v>0.41888939442150436</v>
      </c>
    </row>
    <row r="549" spans="1:11">
      <c r="A549" s="2">
        <v>43283</v>
      </c>
      <c r="B549" s="3">
        <v>6611.79</v>
      </c>
      <c r="C549" s="1">
        <f t="shared" si="40"/>
        <v>4.1308764469643273E-2</v>
      </c>
      <c r="D549" s="1">
        <f t="shared" si="42"/>
        <v>0.85696574928275715</v>
      </c>
      <c r="E549">
        <f t="shared" si="41"/>
        <v>2.3560011391107656</v>
      </c>
      <c r="J549">
        <f t="shared" si="43"/>
        <v>0.3989422804014327</v>
      </c>
      <c r="K549">
        <f t="shared" si="44"/>
        <v>0.41888939442150436</v>
      </c>
    </row>
    <row r="550" spans="1:11">
      <c r="A550" s="2">
        <v>43284</v>
      </c>
      <c r="B550" s="3">
        <v>6502.62</v>
      </c>
      <c r="C550" s="1">
        <f t="shared" si="40"/>
        <v>-1.6511413701887096E-2</v>
      </c>
      <c r="D550" s="1">
        <f t="shared" si="42"/>
        <v>-0.42770847724153721</v>
      </c>
      <c r="E550">
        <f t="shared" si="41"/>
        <v>0.6520014603603288</v>
      </c>
      <c r="J550">
        <f t="shared" si="43"/>
        <v>0.3989422804014327</v>
      </c>
      <c r="K550">
        <f t="shared" si="44"/>
        <v>0.41888939442150436</v>
      </c>
    </row>
    <row r="551" spans="1:11">
      <c r="A551" s="2">
        <v>43285</v>
      </c>
      <c r="B551" s="3">
        <v>6587.47</v>
      </c>
      <c r="C551" s="1">
        <f t="shared" si="40"/>
        <v>1.3048586569721184E-2</v>
      </c>
      <c r="D551" s="1">
        <f t="shared" si="42"/>
        <v>0.22906864946203453</v>
      </c>
      <c r="E551">
        <f t="shared" si="41"/>
        <v>1.2574283578272469</v>
      </c>
      <c r="J551">
        <f t="shared" si="43"/>
        <v>0.3989422804014327</v>
      </c>
      <c r="K551">
        <f t="shared" si="44"/>
        <v>0.41888939442150436</v>
      </c>
    </row>
    <row r="552" spans="1:11">
      <c r="A552" s="2">
        <v>43286</v>
      </c>
      <c r="B552" s="3">
        <v>6532.95</v>
      </c>
      <c r="C552" s="1">
        <f t="shared" si="40"/>
        <v>-8.2763185259288365E-3</v>
      </c>
      <c r="D552" s="1">
        <f t="shared" si="42"/>
        <v>-0.24473749963328695</v>
      </c>
      <c r="E552">
        <f t="shared" si="41"/>
        <v>0.78291002543923705</v>
      </c>
      <c r="J552">
        <f t="shared" si="43"/>
        <v>0.3989422804014327</v>
      </c>
      <c r="K552">
        <f t="shared" si="44"/>
        <v>0.41888939442150436</v>
      </c>
    </row>
    <row r="553" spans="1:11">
      <c r="A553" s="2">
        <v>43287</v>
      </c>
      <c r="B553" s="3">
        <v>6600</v>
      </c>
      <c r="C553" s="1">
        <f t="shared" si="40"/>
        <v>1.0263357288820546E-2</v>
      </c>
      <c r="D553" s="1">
        <f t="shared" si="42"/>
        <v>0.16718519656918887</v>
      </c>
      <c r="E553">
        <f t="shared" si="41"/>
        <v>1.1819731424109396</v>
      </c>
      <c r="J553">
        <f t="shared" si="43"/>
        <v>0.3989422804014327</v>
      </c>
      <c r="K553">
        <f t="shared" si="44"/>
        <v>0.41888939442150436</v>
      </c>
    </row>
    <row r="554" spans="1:11">
      <c r="A554" s="2">
        <v>43288</v>
      </c>
      <c r="B554" s="3">
        <v>6753.28</v>
      </c>
      <c r="C554" s="1">
        <f t="shared" si="40"/>
        <v>2.3224242424242387E-2</v>
      </c>
      <c r="D554" s="1">
        <f t="shared" si="42"/>
        <v>0.45515586032298366</v>
      </c>
      <c r="E554">
        <f t="shared" si="41"/>
        <v>1.5764190650720926</v>
      </c>
      <c r="J554">
        <f t="shared" si="43"/>
        <v>0.3989422804014327</v>
      </c>
      <c r="K554">
        <f t="shared" si="44"/>
        <v>0.41888939442150436</v>
      </c>
    </row>
    <row r="555" spans="1:11">
      <c r="A555" s="2">
        <v>43289</v>
      </c>
      <c r="B555" s="3">
        <v>6701.97</v>
      </c>
      <c r="C555" s="1">
        <f t="shared" si="40"/>
        <v>-7.5977895185746023E-3</v>
      </c>
      <c r="D555" s="1">
        <f t="shared" si="42"/>
        <v>-0.22966164280850979</v>
      </c>
      <c r="E555">
        <f t="shared" si="41"/>
        <v>0.79480248414807542</v>
      </c>
      <c r="J555">
        <f t="shared" si="43"/>
        <v>0.3989422804014327</v>
      </c>
      <c r="K555">
        <f t="shared" si="44"/>
        <v>0.41888939442150436</v>
      </c>
    </row>
    <row r="556" spans="1:11">
      <c r="A556" s="2">
        <v>43290</v>
      </c>
      <c r="B556" s="3">
        <v>6664.01</v>
      </c>
      <c r="C556" s="1">
        <f t="shared" si="40"/>
        <v>-5.6640062548773025E-3</v>
      </c>
      <c r="D556" s="1">
        <f t="shared" si="42"/>
        <v>-0.18669599314921539</v>
      </c>
      <c r="E556">
        <f t="shared" si="41"/>
        <v>0.82969593129615349</v>
      </c>
      <c r="J556">
        <f t="shared" si="43"/>
        <v>0.3989422804014327</v>
      </c>
      <c r="K556">
        <f t="shared" si="44"/>
        <v>0.41888939442150436</v>
      </c>
    </row>
    <row r="557" spans="1:11">
      <c r="A557" s="2">
        <v>43291</v>
      </c>
      <c r="B557" s="3">
        <v>6303.7</v>
      </c>
      <c r="C557" s="1">
        <f t="shared" si="40"/>
        <v>-5.4068046116377437E-2</v>
      </c>
      <c r="D557" s="1">
        <f t="shared" si="42"/>
        <v>-1.2621583046842879</v>
      </c>
      <c r="E557">
        <f t="shared" si="41"/>
        <v>0.28304247488041934</v>
      </c>
      <c r="J557">
        <f t="shared" si="43"/>
        <v>0.3989422804014327</v>
      </c>
      <c r="K557">
        <f t="shared" si="44"/>
        <v>0.41888939442150436</v>
      </c>
    </row>
    <row r="558" spans="1:11">
      <c r="A558" s="2">
        <v>43292</v>
      </c>
      <c r="B558" s="3">
        <v>6390.04</v>
      </c>
      <c r="C558" s="1">
        <f t="shared" si="40"/>
        <v>1.3696717800656781E-2</v>
      </c>
      <c r="D558" s="1">
        <f t="shared" si="42"/>
        <v>0.24346911508008071</v>
      </c>
      <c r="E558">
        <f t="shared" si="41"/>
        <v>1.2756669183616249</v>
      </c>
      <c r="J558">
        <f t="shared" si="43"/>
        <v>0.3989422804014327</v>
      </c>
      <c r="K558">
        <f t="shared" si="44"/>
        <v>0.41888939442150436</v>
      </c>
    </row>
    <row r="559" spans="1:11">
      <c r="A559" s="2">
        <v>43293</v>
      </c>
      <c r="B559" s="3">
        <v>6249.75</v>
      </c>
      <c r="C559" s="1">
        <f t="shared" si="40"/>
        <v>-2.1954479158189929E-2</v>
      </c>
      <c r="D559" s="1">
        <f t="shared" si="42"/>
        <v>-0.54864490680861111</v>
      </c>
      <c r="E559">
        <f t="shared" si="41"/>
        <v>0.57773216109965508</v>
      </c>
      <c r="J559">
        <f t="shared" si="43"/>
        <v>0.3989422804014327</v>
      </c>
      <c r="K559">
        <f t="shared" si="44"/>
        <v>0.41888939442150436</v>
      </c>
    </row>
    <row r="560" spans="1:11">
      <c r="A560" s="2">
        <v>43294</v>
      </c>
      <c r="B560" s="3">
        <v>6216.29</v>
      </c>
      <c r="C560" s="1">
        <f t="shared" si="40"/>
        <v>-5.3538141525661083E-3</v>
      </c>
      <c r="D560" s="1">
        <f t="shared" si="42"/>
        <v>-0.17980400817593506</v>
      </c>
      <c r="E560">
        <f t="shared" si="41"/>
        <v>0.83543393358717344</v>
      </c>
      <c r="J560">
        <f t="shared" si="43"/>
        <v>0.3989422804014327</v>
      </c>
      <c r="K560">
        <f t="shared" si="44"/>
        <v>0.41888939442150436</v>
      </c>
    </row>
    <row r="561" spans="1:11">
      <c r="A561" s="2">
        <v>43295</v>
      </c>
      <c r="B561" s="3">
        <v>6248.65</v>
      </c>
      <c r="C561" s="1">
        <f t="shared" si="40"/>
        <v>5.2056773413080267E-3</v>
      </c>
      <c r="D561" s="1">
        <f t="shared" si="42"/>
        <v>5.4811432252818794E-2</v>
      </c>
      <c r="E561">
        <f t="shared" si="41"/>
        <v>1.0563414039749264</v>
      </c>
      <c r="J561">
        <f t="shared" si="43"/>
        <v>0.3989422804014327</v>
      </c>
      <c r="K561">
        <f t="shared" si="44"/>
        <v>0.41888939442150436</v>
      </c>
    </row>
    <row r="562" spans="1:11">
      <c r="A562" s="2">
        <v>43296</v>
      </c>
      <c r="B562" s="3">
        <v>6348.73</v>
      </c>
      <c r="C562" s="1">
        <f t="shared" si="40"/>
        <v>1.6016259512054595E-2</v>
      </c>
      <c r="D562" s="1">
        <f t="shared" si="42"/>
        <v>0.29500571611131121</v>
      </c>
      <c r="E562">
        <f t="shared" si="41"/>
        <v>1.3431340361679907</v>
      </c>
      <c r="J562">
        <f t="shared" si="43"/>
        <v>0.3989422804014327</v>
      </c>
      <c r="K562">
        <f t="shared" si="44"/>
        <v>0.41888939442150436</v>
      </c>
    </row>
    <row r="563" spans="1:11">
      <c r="A563" s="2">
        <v>43297</v>
      </c>
      <c r="B563" s="3">
        <v>6728.81</v>
      </c>
      <c r="C563" s="1">
        <f t="shared" si="40"/>
        <v>5.9867091528542062E-2</v>
      </c>
      <c r="D563" s="1">
        <f t="shared" si="42"/>
        <v>1.2693028470559142</v>
      </c>
      <c r="E563">
        <f t="shared" si="41"/>
        <v>3.5583709686339127</v>
      </c>
      <c r="J563">
        <f t="shared" si="43"/>
        <v>0.3989422804014327</v>
      </c>
      <c r="K563">
        <f t="shared" si="44"/>
        <v>0.41888939442150436</v>
      </c>
    </row>
    <row r="564" spans="1:11">
      <c r="A564" s="2">
        <v>43298</v>
      </c>
      <c r="B564" s="3">
        <v>7315.01</v>
      </c>
      <c r="C564" s="1">
        <f t="shared" si="40"/>
        <v>8.7117930213514688E-2</v>
      </c>
      <c r="D564" s="1">
        <f t="shared" si="42"/>
        <v>1.8747740029195095</v>
      </c>
      <c r="E564">
        <f t="shared" si="41"/>
        <v>6.519345600758343</v>
      </c>
      <c r="J564">
        <f t="shared" si="43"/>
        <v>0.3989422804014327</v>
      </c>
      <c r="K564">
        <f t="shared" si="44"/>
        <v>0.41888939442150436</v>
      </c>
    </row>
    <row r="565" spans="1:11">
      <c r="A565" s="2">
        <v>43299</v>
      </c>
      <c r="B565" s="3">
        <v>7378.99</v>
      </c>
      <c r="C565" s="1">
        <f t="shared" si="40"/>
        <v>8.7463995264530827E-3</v>
      </c>
      <c r="D565" s="1">
        <f t="shared" si="42"/>
        <v>0.13348075978488649</v>
      </c>
      <c r="E565">
        <f t="shared" si="41"/>
        <v>1.1427992782196394</v>
      </c>
      <c r="J565">
        <f t="shared" si="43"/>
        <v>0.3989422804014327</v>
      </c>
      <c r="K565">
        <f t="shared" si="44"/>
        <v>0.41888939442150436</v>
      </c>
    </row>
    <row r="566" spans="1:11">
      <c r="A566" s="2">
        <v>43300</v>
      </c>
      <c r="B566" s="3">
        <v>7470.01</v>
      </c>
      <c r="C566" s="1">
        <f t="shared" si="40"/>
        <v>1.2335021459576505E-2</v>
      </c>
      <c r="D566" s="1">
        <f t="shared" si="42"/>
        <v>0.21321434504895675</v>
      </c>
      <c r="E566">
        <f t="shared" si="41"/>
        <v>1.2376499069443574</v>
      </c>
      <c r="J566">
        <f t="shared" si="43"/>
        <v>0.3989422804014327</v>
      </c>
      <c r="K566">
        <f t="shared" si="44"/>
        <v>0.41888939442150436</v>
      </c>
    </row>
    <row r="567" spans="1:11">
      <c r="A567" s="2">
        <v>43301</v>
      </c>
      <c r="B567" s="3">
        <v>7334.46</v>
      </c>
      <c r="C567" s="1">
        <f t="shared" si="40"/>
        <v>-1.8145892709648337E-2</v>
      </c>
      <c r="D567" s="1">
        <f t="shared" si="42"/>
        <v>-0.46402405290158871</v>
      </c>
      <c r="E567">
        <f t="shared" si="41"/>
        <v>0.62874843106108191</v>
      </c>
      <c r="J567">
        <f t="shared" si="43"/>
        <v>0.3989422804014327</v>
      </c>
      <c r="K567">
        <f t="shared" si="44"/>
        <v>0.41888939442150436</v>
      </c>
    </row>
    <row r="568" spans="1:11">
      <c r="A568" s="2">
        <v>43302</v>
      </c>
      <c r="B568" s="3">
        <v>7408</v>
      </c>
      <c r="C568" s="1">
        <f t="shared" si="40"/>
        <v>1.0026641361463551E-2</v>
      </c>
      <c r="D568" s="1">
        <f t="shared" si="42"/>
        <v>0.16192573766573873</v>
      </c>
      <c r="E568">
        <f t="shared" si="41"/>
        <v>1.1757729224370064</v>
      </c>
      <c r="J568">
        <f t="shared" si="43"/>
        <v>0.3989422804014327</v>
      </c>
      <c r="K568">
        <f t="shared" si="44"/>
        <v>0.41888939442150436</v>
      </c>
    </row>
    <row r="569" spans="1:11">
      <c r="A569" s="2">
        <v>43303</v>
      </c>
      <c r="B569" s="3">
        <v>7397.8</v>
      </c>
      <c r="C569" s="1">
        <f t="shared" si="40"/>
        <v>-1.3768898488120704E-3</v>
      </c>
      <c r="D569" s="1">
        <f t="shared" si="42"/>
        <v>-9.1442949537992438E-2</v>
      </c>
      <c r="E569">
        <f t="shared" si="41"/>
        <v>0.91261337968181799</v>
      </c>
      <c r="J569">
        <f t="shared" si="43"/>
        <v>0.3989422804014327</v>
      </c>
      <c r="K569">
        <f t="shared" si="44"/>
        <v>0.41888939442150436</v>
      </c>
    </row>
    <row r="570" spans="1:11">
      <c r="A570" s="2">
        <v>43304</v>
      </c>
      <c r="B570" s="3">
        <v>7720.09</v>
      </c>
      <c r="C570" s="1">
        <f t="shared" si="40"/>
        <v>4.3565654654086343E-2</v>
      </c>
      <c r="D570" s="1">
        <f t="shared" si="42"/>
        <v>0.90711033104880345</v>
      </c>
      <c r="E570">
        <f t="shared" si="41"/>
        <v>2.4771540259901563</v>
      </c>
      <c r="J570">
        <f t="shared" si="43"/>
        <v>0.3989422804014327</v>
      </c>
      <c r="K570">
        <f t="shared" si="44"/>
        <v>0.41888939442150436</v>
      </c>
    </row>
    <row r="571" spans="1:11">
      <c r="A571" s="2">
        <v>43305</v>
      </c>
      <c r="B571" s="3">
        <v>8385.5</v>
      </c>
      <c r="C571" s="1">
        <f t="shared" si="40"/>
        <v>8.6192000352327477E-2</v>
      </c>
      <c r="D571" s="1">
        <f t="shared" si="42"/>
        <v>1.8542012847810843</v>
      </c>
      <c r="E571">
        <f t="shared" si="41"/>
        <v>6.3865951421898872</v>
      </c>
      <c r="J571">
        <f t="shared" si="43"/>
        <v>0.3989422804014327</v>
      </c>
      <c r="K571">
        <f t="shared" si="44"/>
        <v>0.41888939442150436</v>
      </c>
    </row>
    <row r="572" spans="1:11">
      <c r="A572" s="2">
        <v>43306</v>
      </c>
      <c r="B572" s="3">
        <v>8157.15</v>
      </c>
      <c r="C572" s="1">
        <f t="shared" si="40"/>
        <v>-2.7231530618329301E-2</v>
      </c>
      <c r="D572" s="1">
        <f t="shared" si="42"/>
        <v>-0.66589276417030718</v>
      </c>
      <c r="E572">
        <f t="shared" si="41"/>
        <v>0.51381460761154796</v>
      </c>
      <c r="J572">
        <f t="shared" si="43"/>
        <v>0.3989422804014327</v>
      </c>
      <c r="K572">
        <f t="shared" si="44"/>
        <v>0.41888939442150436</v>
      </c>
    </row>
    <row r="573" spans="1:11">
      <c r="A573" s="2">
        <v>43307</v>
      </c>
      <c r="B573" s="3">
        <v>7931.99</v>
      </c>
      <c r="C573" s="1">
        <f t="shared" si="40"/>
        <v>-2.7602777931017557E-2</v>
      </c>
      <c r="D573" s="1">
        <f t="shared" si="42"/>
        <v>-0.67414130074281886</v>
      </c>
      <c r="E573">
        <f t="shared" si="41"/>
        <v>0.50959382061836911</v>
      </c>
      <c r="J573">
        <f t="shared" si="43"/>
        <v>0.3989422804014327</v>
      </c>
      <c r="K573">
        <f t="shared" si="44"/>
        <v>0.41888939442150436</v>
      </c>
    </row>
    <row r="574" spans="1:11">
      <c r="A574" s="2">
        <v>43308</v>
      </c>
      <c r="B574" s="3">
        <v>8184.21</v>
      </c>
      <c r="C574" s="1">
        <f t="shared" si="40"/>
        <v>3.1797821227712117E-2</v>
      </c>
      <c r="D574" s="1">
        <f t="shared" si="42"/>
        <v>0.64564741649248336</v>
      </c>
      <c r="E574">
        <f t="shared" si="41"/>
        <v>1.9072213962407842</v>
      </c>
      <c r="J574">
        <f t="shared" si="43"/>
        <v>0.3989422804014327</v>
      </c>
      <c r="K574">
        <f t="shared" si="44"/>
        <v>0.41888939442150436</v>
      </c>
    </row>
    <row r="575" spans="1:11">
      <c r="A575" s="2">
        <v>43309</v>
      </c>
      <c r="B575" s="3">
        <v>8228.9</v>
      </c>
      <c r="C575" s="1">
        <f t="shared" si="40"/>
        <v>5.4605148206118368E-3</v>
      </c>
      <c r="D575" s="1">
        <f t="shared" si="42"/>
        <v>6.047352379191441E-2</v>
      </c>
      <c r="E575">
        <f t="shared" si="41"/>
        <v>1.0623394704770994</v>
      </c>
      <c r="J575">
        <f t="shared" si="43"/>
        <v>0.3989422804014327</v>
      </c>
      <c r="K575">
        <f t="shared" si="44"/>
        <v>0.41888939442150436</v>
      </c>
    </row>
    <row r="576" spans="1:11">
      <c r="A576" s="2">
        <v>43310</v>
      </c>
      <c r="B576" s="3">
        <v>8216.34</v>
      </c>
      <c r="C576" s="1">
        <f t="shared" si="40"/>
        <v>-1.5263279417661523E-3</v>
      </c>
      <c r="D576" s="1">
        <f t="shared" si="42"/>
        <v>-9.476323101325046E-2</v>
      </c>
      <c r="E576">
        <f t="shared" si="41"/>
        <v>0.90958827126803488</v>
      </c>
      <c r="J576">
        <f t="shared" si="43"/>
        <v>0.3989422804014327</v>
      </c>
      <c r="K576">
        <f t="shared" si="44"/>
        <v>0.41888939442150436</v>
      </c>
    </row>
    <row r="577" spans="1:11">
      <c r="A577" s="2">
        <v>43311</v>
      </c>
      <c r="B577" s="3">
        <v>8170.01</v>
      </c>
      <c r="C577" s="1">
        <f t="shared" si="40"/>
        <v>-5.6387637317832423E-3</v>
      </c>
      <c r="D577" s="1">
        <f t="shared" si="42"/>
        <v>-0.18613514363513781</v>
      </c>
      <c r="E577">
        <f t="shared" si="41"/>
        <v>0.83016139637178266</v>
      </c>
      <c r="J577">
        <f t="shared" si="43"/>
        <v>0.3989422804014327</v>
      </c>
      <c r="K577">
        <f t="shared" si="44"/>
        <v>0.41888939442150436</v>
      </c>
    </row>
    <row r="578" spans="1:11">
      <c r="A578" s="2">
        <v>43312</v>
      </c>
      <c r="B578" s="3">
        <v>7727.27</v>
      </c>
      <c r="C578" s="1">
        <f t="shared" si="40"/>
        <v>-5.4190876143358428E-2</v>
      </c>
      <c r="D578" s="1">
        <f t="shared" si="42"/>
        <v>-1.2648873964113601</v>
      </c>
      <c r="E578">
        <f t="shared" si="41"/>
        <v>0.2822710790875273</v>
      </c>
      <c r="J578">
        <f t="shared" si="43"/>
        <v>0.3989422804014327</v>
      </c>
      <c r="K578">
        <f t="shared" si="44"/>
        <v>0.41888939442150436</v>
      </c>
    </row>
    <row r="579" spans="1:11">
      <c r="A579" s="2">
        <v>43313</v>
      </c>
      <c r="B579" s="3">
        <v>7603.99</v>
      </c>
      <c r="C579" s="1">
        <f t="shared" si="40"/>
        <v>-1.5953887983725254E-2</v>
      </c>
      <c r="D579" s="1">
        <f t="shared" si="42"/>
        <v>-0.41532112487776279</v>
      </c>
      <c r="E579">
        <f t="shared" si="41"/>
        <v>0.66012826305695227</v>
      </c>
      <c r="J579">
        <f t="shared" si="43"/>
        <v>0.3989422804014327</v>
      </c>
      <c r="K579">
        <f t="shared" si="44"/>
        <v>0.41888939442150436</v>
      </c>
    </row>
    <row r="580" spans="1:11">
      <c r="A580" s="2">
        <v>43314</v>
      </c>
      <c r="B580" s="3">
        <v>7533.92</v>
      </c>
      <c r="C580" s="1">
        <f t="shared" ref="C580:C643" si="45">(B580-B579)/B579</f>
        <v>-9.2148990201196615E-3</v>
      </c>
      <c r="D580" s="1">
        <f t="shared" si="42"/>
        <v>-0.26559129511673096</v>
      </c>
      <c r="E580">
        <f t="shared" ref="E580:E643" si="46">EXP(D580)</f>
        <v>0.76675243893675282</v>
      </c>
      <c r="J580">
        <f t="shared" si="43"/>
        <v>0.3989422804014327</v>
      </c>
      <c r="K580">
        <f t="shared" si="44"/>
        <v>0.41888939442150436</v>
      </c>
    </row>
    <row r="581" spans="1:11">
      <c r="A581" s="2">
        <v>43315</v>
      </c>
      <c r="B581" s="3">
        <v>7414.08</v>
      </c>
      <c r="C581" s="1">
        <f t="shared" si="45"/>
        <v>-1.5906725847898588E-2</v>
      </c>
      <c r="D581" s="1">
        <f t="shared" ref="D581:D644" si="47">(C581-$K$3)/$K$4</f>
        <v>-0.41427325573795115</v>
      </c>
      <c r="E581">
        <f t="shared" si="46"/>
        <v>0.66082035363898051</v>
      </c>
      <c r="J581">
        <f t="shared" si="43"/>
        <v>0.3989422804014327</v>
      </c>
      <c r="K581">
        <f t="shared" si="44"/>
        <v>0.41888939442150436</v>
      </c>
    </row>
    <row r="582" spans="1:11">
      <c r="A582" s="2">
        <v>43316</v>
      </c>
      <c r="B582" s="3">
        <v>7005</v>
      </c>
      <c r="C582" s="1">
        <f t="shared" si="45"/>
        <v>-5.5176097371487758E-2</v>
      </c>
      <c r="D582" s="1">
        <f t="shared" si="47"/>
        <v>-1.2867774762974431</v>
      </c>
      <c r="E582">
        <f t="shared" si="46"/>
        <v>0.27615928054604161</v>
      </c>
      <c r="J582">
        <f t="shared" si="43"/>
        <v>0.3989422804014327</v>
      </c>
      <c r="K582">
        <f t="shared" si="44"/>
        <v>0.41888939442150436</v>
      </c>
    </row>
    <row r="583" spans="1:11">
      <c r="A583" s="2">
        <v>43317</v>
      </c>
      <c r="B583" s="3">
        <v>7030.01</v>
      </c>
      <c r="C583" s="1">
        <f t="shared" si="45"/>
        <v>3.5703069236260126E-3</v>
      </c>
      <c r="D583" s="1">
        <f t="shared" si="47"/>
        <v>1.8476050853893804E-2</v>
      </c>
      <c r="E583">
        <f t="shared" si="46"/>
        <v>1.0186477891327115</v>
      </c>
      <c r="J583">
        <f t="shared" si="43"/>
        <v>0.3989422804014327</v>
      </c>
      <c r="K583">
        <f t="shared" si="44"/>
        <v>0.41888939442150436</v>
      </c>
    </row>
    <row r="584" spans="1:11">
      <c r="A584" s="2">
        <v>43318</v>
      </c>
      <c r="B584" s="3">
        <v>6938</v>
      </c>
      <c r="C584" s="1">
        <f t="shared" si="45"/>
        <v>-1.3088174839011639E-2</v>
      </c>
      <c r="D584" s="1">
        <f t="shared" si="47"/>
        <v>-0.35164944599251546</v>
      </c>
      <c r="E584">
        <f t="shared" si="46"/>
        <v>0.70352670285891705</v>
      </c>
      <c r="J584">
        <f t="shared" si="43"/>
        <v>0.3989422804014327</v>
      </c>
      <c r="K584">
        <f t="shared" si="44"/>
        <v>0.41888939442150436</v>
      </c>
    </row>
    <row r="585" spans="1:11">
      <c r="A585" s="2">
        <v>43319</v>
      </c>
      <c r="B585" s="3">
        <v>6718.22</v>
      </c>
      <c r="C585" s="1">
        <f t="shared" si="45"/>
        <v>-3.1677716921302931E-2</v>
      </c>
      <c r="D585" s="1">
        <f t="shared" si="47"/>
        <v>-0.76468009292620509</v>
      </c>
      <c r="E585">
        <f t="shared" si="46"/>
        <v>0.46548281840431011</v>
      </c>
      <c r="J585">
        <f t="shared" si="43"/>
        <v>0.3989422804014327</v>
      </c>
      <c r="K585">
        <f t="shared" si="44"/>
        <v>0.41888939442150436</v>
      </c>
    </row>
    <row r="586" spans="1:11">
      <c r="A586" s="2">
        <v>43320</v>
      </c>
      <c r="B586" s="3">
        <v>6282.5</v>
      </c>
      <c r="C586" s="1">
        <f t="shared" si="45"/>
        <v>-6.4856464956491486E-2</v>
      </c>
      <c r="D586" s="1">
        <f t="shared" si="47"/>
        <v>-1.5018601538852276</v>
      </c>
      <c r="E586">
        <f t="shared" si="46"/>
        <v>0.22271548950928782</v>
      </c>
      <c r="J586">
        <f t="shared" si="43"/>
        <v>0.3989422804014327</v>
      </c>
      <c r="K586">
        <f t="shared" si="44"/>
        <v>0.41888939442150436</v>
      </c>
    </row>
    <row r="587" spans="1:11">
      <c r="A587" s="2">
        <v>43321</v>
      </c>
      <c r="B587" s="3">
        <v>6546.45</v>
      </c>
      <c r="C587" s="1">
        <f t="shared" si="45"/>
        <v>4.2013529645841596E-2</v>
      </c>
      <c r="D587" s="1">
        <f t="shared" si="47"/>
        <v>0.87262453288124198</v>
      </c>
      <c r="E587">
        <f t="shared" si="46"/>
        <v>2.3931836074677841</v>
      </c>
      <c r="J587">
        <f t="shared" si="43"/>
        <v>0.3989422804014327</v>
      </c>
      <c r="K587">
        <f t="shared" si="44"/>
        <v>0.41888939442150436</v>
      </c>
    </row>
    <row r="588" spans="1:11">
      <c r="A588" s="2">
        <v>43322</v>
      </c>
      <c r="B588" s="3">
        <v>6146.01</v>
      </c>
      <c r="C588" s="1">
        <f t="shared" si="45"/>
        <v>-6.1169030543271483E-2</v>
      </c>
      <c r="D588" s="1">
        <f t="shared" si="47"/>
        <v>-1.4199311093463272</v>
      </c>
      <c r="E588">
        <f t="shared" si="46"/>
        <v>0.24173066930725351</v>
      </c>
      <c r="J588">
        <f t="shared" si="43"/>
        <v>0.3989422804014327</v>
      </c>
      <c r="K588">
        <f t="shared" si="44"/>
        <v>0.41888939442150436</v>
      </c>
    </row>
    <row r="589" spans="1:11">
      <c r="A589" s="2">
        <v>43323</v>
      </c>
      <c r="B589" s="3">
        <v>6235.56</v>
      </c>
      <c r="C589" s="1">
        <f t="shared" si="45"/>
        <v>1.4570428619543441E-2</v>
      </c>
      <c r="D589" s="1">
        <f t="shared" si="47"/>
        <v>0.26288160749975631</v>
      </c>
      <c r="E589">
        <f t="shared" si="46"/>
        <v>1.3006727199404275</v>
      </c>
      <c r="J589">
        <f t="shared" si="43"/>
        <v>0.3989422804014327</v>
      </c>
      <c r="K589">
        <f t="shared" si="44"/>
        <v>0.41888939442150436</v>
      </c>
    </row>
    <row r="590" spans="1:11">
      <c r="A590" s="2">
        <v>43324</v>
      </c>
      <c r="B590" s="3">
        <v>6316.01</v>
      </c>
      <c r="C590" s="1">
        <f t="shared" si="45"/>
        <v>1.2901808337984048E-2</v>
      </c>
      <c r="D590" s="1">
        <f t="shared" si="47"/>
        <v>0.22580746595671711</v>
      </c>
      <c r="E590">
        <f t="shared" si="46"/>
        <v>1.2533343325199213</v>
      </c>
      <c r="J590">
        <f t="shared" si="43"/>
        <v>0.3989422804014327</v>
      </c>
      <c r="K590">
        <f t="shared" si="44"/>
        <v>0.41888939442150436</v>
      </c>
    </row>
    <row r="591" spans="1:11">
      <c r="A591" s="2">
        <v>43325</v>
      </c>
      <c r="B591" s="3">
        <v>6253.67</v>
      </c>
      <c r="C591" s="1">
        <f t="shared" si="45"/>
        <v>-9.8701553670751223E-3</v>
      </c>
      <c r="D591" s="1">
        <f t="shared" si="47"/>
        <v>-0.28015006970581763</v>
      </c>
      <c r="E591">
        <f t="shared" si="46"/>
        <v>0.75567032972202908</v>
      </c>
      <c r="J591">
        <f t="shared" ref="J591:J654" si="48">1/SQRT(2*PI())*EXP(-0.5*G591*G591)</f>
        <v>0.3989422804014327</v>
      </c>
      <c r="K591">
        <f t="shared" ref="K591:K654" si="49">J591*1.05</f>
        <v>0.41888939442150436</v>
      </c>
    </row>
    <row r="592" spans="1:11">
      <c r="A592" s="2">
        <v>43326</v>
      </c>
      <c r="B592" s="3">
        <v>6195.01</v>
      </c>
      <c r="C592" s="1">
        <f t="shared" si="45"/>
        <v>-9.380092009971721E-3</v>
      </c>
      <c r="D592" s="1">
        <f t="shared" si="47"/>
        <v>-0.2692616258416875</v>
      </c>
      <c r="E592">
        <f t="shared" si="46"/>
        <v>0.76394336217555936</v>
      </c>
      <c r="J592">
        <f t="shared" si="48"/>
        <v>0.3989422804014327</v>
      </c>
      <c r="K592">
        <f t="shared" si="49"/>
        <v>0.41888939442150436</v>
      </c>
    </row>
    <row r="593" spans="1:11">
      <c r="A593" s="2">
        <v>43327</v>
      </c>
      <c r="B593" s="3">
        <v>6269.01</v>
      </c>
      <c r="C593" s="1">
        <f t="shared" si="45"/>
        <v>1.1945097748026233E-2</v>
      </c>
      <c r="D593" s="1">
        <f t="shared" si="47"/>
        <v>0.20455084800726181</v>
      </c>
      <c r="E593">
        <f t="shared" si="46"/>
        <v>1.2269738434345043</v>
      </c>
      <c r="J593">
        <f t="shared" si="48"/>
        <v>0.3989422804014327</v>
      </c>
      <c r="K593">
        <f t="shared" si="49"/>
        <v>0.41888939442150436</v>
      </c>
    </row>
    <row r="594" spans="1:11">
      <c r="A594" s="2">
        <v>43328</v>
      </c>
      <c r="B594" s="3">
        <v>6315.9</v>
      </c>
      <c r="C594" s="1">
        <f t="shared" si="45"/>
        <v>7.4796498968735759E-3</v>
      </c>
      <c r="D594" s="1">
        <f t="shared" si="47"/>
        <v>0.10533555767651125</v>
      </c>
      <c r="E594">
        <f t="shared" si="46"/>
        <v>1.1110833803668141</v>
      </c>
      <c r="J594">
        <f t="shared" si="48"/>
        <v>0.3989422804014327</v>
      </c>
      <c r="K594">
        <f t="shared" si="49"/>
        <v>0.41888939442150436</v>
      </c>
    </row>
    <row r="595" spans="1:11">
      <c r="A595" s="2">
        <v>43329</v>
      </c>
      <c r="B595" s="3">
        <v>6585.49</v>
      </c>
      <c r="C595" s="1">
        <f t="shared" si="45"/>
        <v>4.2684336357447103E-2</v>
      </c>
      <c r="D595" s="1">
        <f t="shared" si="47"/>
        <v>0.88752881233231129</v>
      </c>
      <c r="E595">
        <f t="shared" si="46"/>
        <v>2.4291194181919313</v>
      </c>
      <c r="J595">
        <f t="shared" si="48"/>
        <v>0.3989422804014327</v>
      </c>
      <c r="K595">
        <f t="shared" si="49"/>
        <v>0.41888939442150436</v>
      </c>
    </row>
    <row r="596" spans="1:11">
      <c r="A596" s="2">
        <v>43330</v>
      </c>
      <c r="B596" s="3">
        <v>6396.64</v>
      </c>
      <c r="C596" s="1">
        <f t="shared" si="45"/>
        <v>-2.8676681613668757E-2</v>
      </c>
      <c r="D596" s="1">
        <f t="shared" si="47"/>
        <v>-0.69800176652655832</v>
      </c>
      <c r="E596">
        <f t="shared" si="46"/>
        <v>0.49757858924547571</v>
      </c>
      <c r="J596">
        <f t="shared" si="48"/>
        <v>0.3989422804014327</v>
      </c>
      <c r="K596">
        <f t="shared" si="49"/>
        <v>0.41888939442150436</v>
      </c>
    </row>
    <row r="597" spans="1:11">
      <c r="A597" s="2">
        <v>43331</v>
      </c>
      <c r="B597" s="3">
        <v>6489.53</v>
      </c>
      <c r="C597" s="1">
        <f t="shared" si="45"/>
        <v>1.4521686385352218E-2</v>
      </c>
      <c r="D597" s="1">
        <f t="shared" si="47"/>
        <v>0.26179863103740592</v>
      </c>
      <c r="E597">
        <f t="shared" si="46"/>
        <v>1.29926488446345</v>
      </c>
      <c r="J597">
        <f t="shared" si="48"/>
        <v>0.3989422804014327</v>
      </c>
      <c r="K597">
        <f t="shared" si="49"/>
        <v>0.41888939442150436</v>
      </c>
    </row>
    <row r="598" spans="1:11">
      <c r="A598" s="2">
        <v>43332</v>
      </c>
      <c r="B598" s="3">
        <v>6258.74</v>
      </c>
      <c r="C598" s="1">
        <f t="shared" si="45"/>
        <v>-3.5563438338369648E-2</v>
      </c>
      <c r="D598" s="1">
        <f t="shared" si="47"/>
        <v>-0.85101476559272726</v>
      </c>
      <c r="E598">
        <f t="shared" si="46"/>
        <v>0.42698142597264183</v>
      </c>
      <c r="J598">
        <f t="shared" si="48"/>
        <v>0.3989422804014327</v>
      </c>
      <c r="K598">
        <f t="shared" si="49"/>
        <v>0.41888939442150436</v>
      </c>
    </row>
    <row r="599" spans="1:11">
      <c r="A599" s="2">
        <v>43333</v>
      </c>
      <c r="B599" s="3">
        <v>6475.89</v>
      </c>
      <c r="C599" s="1">
        <f t="shared" si="45"/>
        <v>3.4695481838197553E-2</v>
      </c>
      <c r="D599" s="1">
        <f t="shared" si="47"/>
        <v>0.71002891826617054</v>
      </c>
      <c r="E599">
        <f t="shared" si="46"/>
        <v>2.034050078997844</v>
      </c>
      <c r="J599">
        <f t="shared" si="48"/>
        <v>0.3989422804014327</v>
      </c>
      <c r="K599">
        <f t="shared" si="49"/>
        <v>0.41888939442150436</v>
      </c>
    </row>
    <row r="600" spans="1:11">
      <c r="A600" s="2">
        <v>43334</v>
      </c>
      <c r="B600" s="3">
        <v>6359.99</v>
      </c>
      <c r="C600" s="1">
        <f t="shared" si="45"/>
        <v>-1.7897153904714337E-2</v>
      </c>
      <c r="D600" s="1">
        <f t="shared" si="47"/>
        <v>-0.45849746440012845</v>
      </c>
      <c r="E600">
        <f t="shared" si="46"/>
        <v>0.63223288461210647</v>
      </c>
      <c r="J600">
        <f t="shared" si="48"/>
        <v>0.3989422804014327</v>
      </c>
      <c r="K600">
        <f t="shared" si="49"/>
        <v>0.41888939442150436</v>
      </c>
    </row>
    <row r="601" spans="1:11">
      <c r="A601" s="2">
        <v>43335</v>
      </c>
      <c r="B601" s="3">
        <v>6526.36</v>
      </c>
      <c r="C601" s="1">
        <f t="shared" si="45"/>
        <v>2.6158846161707786E-2</v>
      </c>
      <c r="D601" s="1">
        <f t="shared" si="47"/>
        <v>0.52035818078971563</v>
      </c>
      <c r="E601">
        <f t="shared" si="46"/>
        <v>1.6826302276002512</v>
      </c>
      <c r="J601">
        <f t="shared" si="48"/>
        <v>0.3989422804014327</v>
      </c>
      <c r="K601">
        <f t="shared" si="49"/>
        <v>0.41888939442150436</v>
      </c>
    </row>
    <row r="602" spans="1:11">
      <c r="A602" s="2">
        <v>43336</v>
      </c>
      <c r="B602" s="3">
        <v>6690.88</v>
      </c>
      <c r="C602" s="1">
        <f t="shared" si="45"/>
        <v>2.5208538909897774E-2</v>
      </c>
      <c r="D602" s="1">
        <f t="shared" si="47"/>
        <v>0.49924383503212039</v>
      </c>
      <c r="E602">
        <f t="shared" si="46"/>
        <v>1.6474750366720652</v>
      </c>
      <c r="J602">
        <f t="shared" si="48"/>
        <v>0.3989422804014327</v>
      </c>
      <c r="K602">
        <f t="shared" si="49"/>
        <v>0.41888939442150436</v>
      </c>
    </row>
    <row r="603" spans="1:11">
      <c r="A603" s="2">
        <v>43337</v>
      </c>
      <c r="B603" s="3">
        <v>6737.52</v>
      </c>
      <c r="C603" s="1">
        <f t="shared" si="45"/>
        <v>6.970682481228228E-3</v>
      </c>
      <c r="D603" s="1">
        <f t="shared" si="47"/>
        <v>9.4027095099994934E-2</v>
      </c>
      <c r="E603">
        <f t="shared" si="46"/>
        <v>1.0985895119065943</v>
      </c>
      <c r="J603">
        <f t="shared" si="48"/>
        <v>0.3989422804014327</v>
      </c>
      <c r="K603">
        <f t="shared" si="49"/>
        <v>0.41888939442150436</v>
      </c>
    </row>
    <row r="604" spans="1:11">
      <c r="A604" s="2">
        <v>43338</v>
      </c>
      <c r="B604" s="3">
        <v>6709.98</v>
      </c>
      <c r="C604" s="1">
        <f t="shared" si="45"/>
        <v>-4.087557439532776E-3</v>
      </c>
      <c r="D604" s="1">
        <f t="shared" si="47"/>
        <v>-0.15166975790483744</v>
      </c>
      <c r="E604">
        <f t="shared" si="46"/>
        <v>0.85927200167639506</v>
      </c>
      <c r="J604">
        <f t="shared" si="48"/>
        <v>0.3989422804014327</v>
      </c>
      <c r="K604">
        <f t="shared" si="49"/>
        <v>0.41888939442150436</v>
      </c>
    </row>
    <row r="605" spans="1:11">
      <c r="A605" s="2">
        <v>43339</v>
      </c>
      <c r="B605" s="3">
        <v>6911.9</v>
      </c>
      <c r="C605" s="1">
        <f t="shared" si="45"/>
        <v>3.0092489098328176E-2</v>
      </c>
      <c r="D605" s="1">
        <f t="shared" si="47"/>
        <v>0.60775759491870529</v>
      </c>
      <c r="E605">
        <f t="shared" si="46"/>
        <v>1.8363090297992148</v>
      </c>
      <c r="J605">
        <f t="shared" si="48"/>
        <v>0.3989422804014327</v>
      </c>
      <c r="K605">
        <f t="shared" si="49"/>
        <v>0.41888939442150436</v>
      </c>
    </row>
    <row r="606" spans="1:11">
      <c r="A606" s="2">
        <v>43340</v>
      </c>
      <c r="B606" s="3">
        <v>7071.01</v>
      </c>
      <c r="C606" s="1">
        <f t="shared" si="45"/>
        <v>2.301971961399913E-2</v>
      </c>
      <c r="D606" s="1">
        <f t="shared" si="47"/>
        <v>0.45061168229785953</v>
      </c>
      <c r="E606">
        <f t="shared" si="46"/>
        <v>1.5692717877474873</v>
      </c>
      <c r="J606">
        <f t="shared" si="48"/>
        <v>0.3989422804014327</v>
      </c>
      <c r="K606">
        <f t="shared" si="49"/>
        <v>0.41888939442150436</v>
      </c>
    </row>
    <row r="607" spans="1:11">
      <c r="A607" s="2">
        <v>43341</v>
      </c>
      <c r="B607" s="3">
        <v>7030.9</v>
      </c>
      <c r="C607" s="1">
        <f t="shared" si="45"/>
        <v>-5.6724569757362221E-3</v>
      </c>
      <c r="D607" s="1">
        <f t="shared" si="47"/>
        <v>-0.18688375499337295</v>
      </c>
      <c r="E607">
        <f t="shared" si="46"/>
        <v>0.8295401606823497</v>
      </c>
      <c r="J607">
        <f t="shared" si="48"/>
        <v>0.3989422804014327</v>
      </c>
      <c r="K607">
        <f t="shared" si="49"/>
        <v>0.41888939442150436</v>
      </c>
    </row>
    <row r="608" spans="1:11">
      <c r="A608" s="2">
        <v>43342</v>
      </c>
      <c r="B608" s="3">
        <v>6983</v>
      </c>
      <c r="C608" s="1">
        <f t="shared" si="45"/>
        <v>-6.8127835696709721E-3</v>
      </c>
      <c r="D608" s="1">
        <f t="shared" si="47"/>
        <v>-0.21222003432309533</v>
      </c>
      <c r="E608">
        <f t="shared" si="46"/>
        <v>0.80878671714848127</v>
      </c>
      <c r="J608">
        <f t="shared" si="48"/>
        <v>0.3989422804014327</v>
      </c>
      <c r="K608">
        <f t="shared" si="49"/>
        <v>0.41888939442150436</v>
      </c>
    </row>
    <row r="609" spans="1:11">
      <c r="A609" s="2">
        <v>43343</v>
      </c>
      <c r="B609" s="3">
        <v>7015.01</v>
      </c>
      <c r="C609" s="1">
        <f t="shared" si="45"/>
        <v>4.5839896892453415E-3</v>
      </c>
      <c r="D609" s="1">
        <f t="shared" si="47"/>
        <v>4.0998501736001683E-2</v>
      </c>
      <c r="E609">
        <f t="shared" si="46"/>
        <v>1.0418505445771475</v>
      </c>
      <c r="J609">
        <f t="shared" si="48"/>
        <v>0.3989422804014327</v>
      </c>
      <c r="K609">
        <f t="shared" si="49"/>
        <v>0.41888939442150436</v>
      </c>
    </row>
    <row r="610" spans="1:11">
      <c r="A610" s="2">
        <v>43344</v>
      </c>
      <c r="B610" s="3">
        <v>7191.08</v>
      </c>
      <c r="C610" s="1">
        <f t="shared" si="45"/>
        <v>2.5099037635014022E-2</v>
      </c>
      <c r="D610" s="1">
        <f t="shared" si="47"/>
        <v>0.49681088739924756</v>
      </c>
      <c r="E610">
        <f t="shared" si="46"/>
        <v>1.6434716881247922</v>
      </c>
      <c r="J610">
        <f t="shared" si="48"/>
        <v>0.3989422804014327</v>
      </c>
      <c r="K610">
        <f t="shared" si="49"/>
        <v>0.41888939442150436</v>
      </c>
    </row>
    <row r="611" spans="1:11">
      <c r="A611" s="2">
        <v>43345</v>
      </c>
      <c r="B611" s="3">
        <v>7295</v>
      </c>
      <c r="C611" s="1">
        <f t="shared" si="45"/>
        <v>1.4451236810048014E-2</v>
      </c>
      <c r="D611" s="1">
        <f t="shared" si="47"/>
        <v>0.26023335129381192</v>
      </c>
      <c r="E611">
        <f t="shared" si="46"/>
        <v>1.29723276229298</v>
      </c>
      <c r="J611">
        <f t="shared" si="48"/>
        <v>0.3989422804014327</v>
      </c>
      <c r="K611">
        <f t="shared" si="49"/>
        <v>0.41888939442150436</v>
      </c>
    </row>
    <row r="612" spans="1:11">
      <c r="A612" s="2">
        <v>43346</v>
      </c>
      <c r="B612" s="3">
        <v>7256.98</v>
      </c>
      <c r="C612" s="1">
        <f t="shared" si="45"/>
        <v>-5.2117888965045149E-3</v>
      </c>
      <c r="D612" s="1">
        <f t="shared" si="47"/>
        <v>-0.17664842838099629</v>
      </c>
      <c r="E612">
        <f t="shared" si="46"/>
        <v>0.83807437590015654</v>
      </c>
      <c r="J612">
        <f t="shared" si="48"/>
        <v>0.3989422804014327</v>
      </c>
      <c r="K612">
        <f t="shared" si="49"/>
        <v>0.41888939442150436</v>
      </c>
    </row>
    <row r="613" spans="1:11">
      <c r="A613" s="2">
        <v>43347</v>
      </c>
      <c r="B613" s="3">
        <v>7360</v>
      </c>
      <c r="C613" s="1">
        <f t="shared" si="45"/>
        <v>1.4195987862719814E-2</v>
      </c>
      <c r="D613" s="1">
        <f t="shared" si="47"/>
        <v>0.25456211757662744</v>
      </c>
      <c r="E613">
        <f t="shared" si="46"/>
        <v>1.2898966741102285</v>
      </c>
      <c r="J613">
        <f t="shared" si="48"/>
        <v>0.3989422804014327</v>
      </c>
      <c r="K613">
        <f t="shared" si="49"/>
        <v>0.41888939442150436</v>
      </c>
    </row>
    <row r="614" spans="1:11">
      <c r="A614" s="2">
        <v>43348</v>
      </c>
      <c r="B614" s="3">
        <v>6687.96</v>
      </c>
      <c r="C614" s="1">
        <f t="shared" si="45"/>
        <v>-9.1309782608695642E-2</v>
      </c>
      <c r="D614" s="1">
        <f t="shared" si="47"/>
        <v>-2.089611635608954</v>
      </c>
      <c r="E614">
        <f t="shared" si="46"/>
        <v>0.12373518082551806</v>
      </c>
      <c r="J614">
        <f t="shared" si="48"/>
        <v>0.3989422804014327</v>
      </c>
      <c r="K614">
        <f t="shared" si="49"/>
        <v>0.41888939442150436</v>
      </c>
    </row>
    <row r="615" spans="1:11">
      <c r="A615" s="2">
        <v>43349</v>
      </c>
      <c r="B615" s="3">
        <v>6495</v>
      </c>
      <c r="C615" s="1">
        <f t="shared" si="45"/>
        <v>-2.8851847200043069E-2</v>
      </c>
      <c r="D615" s="1">
        <f t="shared" si="47"/>
        <v>-0.70189367280054993</v>
      </c>
      <c r="E615">
        <f t="shared" si="46"/>
        <v>0.49564582352332981</v>
      </c>
      <c r="J615">
        <f t="shared" si="48"/>
        <v>0.3989422804014327</v>
      </c>
      <c r="K615">
        <f t="shared" si="49"/>
        <v>0.41888939442150436</v>
      </c>
    </row>
    <row r="616" spans="1:11">
      <c r="A616" s="2">
        <v>43350</v>
      </c>
      <c r="B616" s="3">
        <v>6395.01</v>
      </c>
      <c r="C616" s="1">
        <f t="shared" si="45"/>
        <v>-1.539491916859119E-2</v>
      </c>
      <c r="D616" s="1">
        <f t="shared" si="47"/>
        <v>-0.40290170914882384</v>
      </c>
      <c r="E616">
        <f t="shared" si="46"/>
        <v>0.66837779151707211</v>
      </c>
      <c r="J616">
        <f t="shared" si="48"/>
        <v>0.3989422804014327</v>
      </c>
      <c r="K616">
        <f t="shared" si="49"/>
        <v>0.41888939442150436</v>
      </c>
    </row>
    <row r="617" spans="1:11">
      <c r="A617" s="2">
        <v>43351</v>
      </c>
      <c r="B617" s="3">
        <v>6188</v>
      </c>
      <c r="C617" s="1">
        <f t="shared" si="45"/>
        <v>-3.2370551414305872E-2</v>
      </c>
      <c r="D617" s="1">
        <f t="shared" si="47"/>
        <v>-0.78007379534212307</v>
      </c>
      <c r="E617">
        <f t="shared" si="46"/>
        <v>0.45837218432494015</v>
      </c>
      <c r="J617">
        <f t="shared" si="48"/>
        <v>0.3989422804014327</v>
      </c>
      <c r="K617">
        <f t="shared" si="49"/>
        <v>0.41888939442150436</v>
      </c>
    </row>
    <row r="618" spans="1:11">
      <c r="A618" s="2">
        <v>43352</v>
      </c>
      <c r="B618" s="3">
        <v>6235.01</v>
      </c>
      <c r="C618" s="1">
        <f t="shared" si="45"/>
        <v>7.596961861667779E-3</v>
      </c>
      <c r="D618" s="1">
        <f t="shared" si="47"/>
        <v>0.10794204666357292</v>
      </c>
      <c r="E618">
        <f t="shared" si="46"/>
        <v>1.1139831844734616</v>
      </c>
      <c r="J618">
        <f t="shared" si="48"/>
        <v>0.3989422804014327</v>
      </c>
      <c r="K618">
        <f t="shared" si="49"/>
        <v>0.41888939442150436</v>
      </c>
    </row>
    <row r="619" spans="1:11">
      <c r="A619" s="2">
        <v>43353</v>
      </c>
      <c r="B619" s="3">
        <v>6300</v>
      </c>
      <c r="C619" s="1">
        <f t="shared" si="45"/>
        <v>1.0423399481315952E-2</v>
      </c>
      <c r="D619" s="1">
        <f t="shared" si="47"/>
        <v>0.17074108460615314</v>
      </c>
      <c r="E619">
        <f t="shared" si="46"/>
        <v>1.1861835880681988</v>
      </c>
      <c r="J619">
        <f t="shared" si="48"/>
        <v>0.3989422804014327</v>
      </c>
      <c r="K619">
        <f t="shared" si="49"/>
        <v>0.41888939442150436</v>
      </c>
    </row>
    <row r="620" spans="1:11">
      <c r="A620" s="2">
        <v>43354</v>
      </c>
      <c r="B620" s="3">
        <v>6282.53</v>
      </c>
      <c r="C620" s="1">
        <f t="shared" si="45"/>
        <v>-2.7730158730159132E-3</v>
      </c>
      <c r="D620" s="1">
        <f t="shared" si="47"/>
        <v>-0.12246269345773067</v>
      </c>
      <c r="E620">
        <f t="shared" si="46"/>
        <v>0.8847389108773871</v>
      </c>
      <c r="J620">
        <f t="shared" si="48"/>
        <v>0.3989422804014327</v>
      </c>
      <c r="K620">
        <f t="shared" si="49"/>
        <v>0.41888939442150436</v>
      </c>
    </row>
    <row r="621" spans="1:11">
      <c r="A621" s="2">
        <v>43355</v>
      </c>
      <c r="B621" s="3">
        <v>6326</v>
      </c>
      <c r="C621" s="1">
        <f t="shared" si="45"/>
        <v>6.9191870154221716E-3</v>
      </c>
      <c r="D621" s="1">
        <f t="shared" si="47"/>
        <v>9.2882946123012414E-2</v>
      </c>
      <c r="E621">
        <f t="shared" si="46"/>
        <v>1.0973332806353264</v>
      </c>
      <c r="J621">
        <f t="shared" si="48"/>
        <v>0.3989422804014327</v>
      </c>
      <c r="K621">
        <f t="shared" si="49"/>
        <v>0.41888939442150436</v>
      </c>
    </row>
    <row r="622" spans="1:11">
      <c r="A622" s="2">
        <v>43356</v>
      </c>
      <c r="B622" s="3">
        <v>6485.99</v>
      </c>
      <c r="C622" s="1">
        <f t="shared" si="45"/>
        <v>2.5290863104647451E-2</v>
      </c>
      <c r="D622" s="1">
        <f t="shared" si="47"/>
        <v>0.50107295030915266</v>
      </c>
      <c r="E622">
        <f t="shared" si="46"/>
        <v>1.6504912160591425</v>
      </c>
      <c r="J622">
        <f t="shared" si="48"/>
        <v>0.3989422804014327</v>
      </c>
      <c r="K622">
        <f t="shared" si="49"/>
        <v>0.41888939442150436</v>
      </c>
    </row>
    <row r="623" spans="1:11">
      <c r="A623" s="2">
        <v>43357</v>
      </c>
      <c r="B623" s="3">
        <v>6478.04</v>
      </c>
      <c r="C623" s="1">
        <f t="shared" si="45"/>
        <v>-1.2257188185612095E-3</v>
      </c>
      <c r="D623" s="1">
        <f t="shared" si="47"/>
        <v>-8.8084164897373168E-2</v>
      </c>
      <c r="E623">
        <f t="shared" si="46"/>
        <v>0.91568380504652824</v>
      </c>
      <c r="J623">
        <f t="shared" si="48"/>
        <v>0.3989422804014327</v>
      </c>
      <c r="K623">
        <f t="shared" si="49"/>
        <v>0.41888939442150436</v>
      </c>
    </row>
    <row r="624" spans="1:11">
      <c r="A624" s="2">
        <v>43358</v>
      </c>
      <c r="B624" s="3">
        <v>6518.68</v>
      </c>
      <c r="C624" s="1">
        <f t="shared" si="45"/>
        <v>6.2735024791449774E-3</v>
      </c>
      <c r="D624" s="1">
        <f t="shared" si="47"/>
        <v>7.8536842246268737E-2</v>
      </c>
      <c r="E624">
        <f t="shared" si="46"/>
        <v>1.081703206804095</v>
      </c>
      <c r="J624">
        <f t="shared" si="48"/>
        <v>0.3989422804014327</v>
      </c>
      <c r="K624">
        <f t="shared" si="49"/>
        <v>0.41888939442150436</v>
      </c>
    </row>
    <row r="625" spans="1:11">
      <c r="A625" s="2">
        <v>43359</v>
      </c>
      <c r="B625" s="3">
        <v>6498</v>
      </c>
      <c r="C625" s="1">
        <f t="shared" si="45"/>
        <v>-3.1724214104696486E-3</v>
      </c>
      <c r="D625" s="1">
        <f t="shared" si="47"/>
        <v>-0.13133686189034441</v>
      </c>
      <c r="E625">
        <f t="shared" si="46"/>
        <v>0.87692232291928296</v>
      </c>
      <c r="J625">
        <f t="shared" si="48"/>
        <v>0.3989422804014327</v>
      </c>
      <c r="K625">
        <f t="shared" si="49"/>
        <v>0.41888939442150436</v>
      </c>
    </row>
    <row r="626" spans="1:11">
      <c r="A626" s="2">
        <v>43360</v>
      </c>
      <c r="B626" s="3">
        <v>6250.7</v>
      </c>
      <c r="C626" s="1">
        <f t="shared" si="45"/>
        <v>-3.8057863958140994E-2</v>
      </c>
      <c r="D626" s="1">
        <f t="shared" si="47"/>
        <v>-0.90643701445186331</v>
      </c>
      <c r="E626">
        <f t="shared" si="46"/>
        <v>0.40396097005936454</v>
      </c>
      <c r="J626">
        <f t="shared" si="48"/>
        <v>0.3989422804014327</v>
      </c>
      <c r="K626">
        <f t="shared" si="49"/>
        <v>0.41888939442150436</v>
      </c>
    </row>
    <row r="627" spans="1:11">
      <c r="A627" s="2">
        <v>43361</v>
      </c>
      <c r="B627" s="3">
        <v>6335.7</v>
      </c>
      <c r="C627" s="1">
        <f t="shared" si="45"/>
        <v>1.3598476970579296E-2</v>
      </c>
      <c r="D627" s="1">
        <f t="shared" si="47"/>
        <v>0.24128635697756348</v>
      </c>
      <c r="E627">
        <f t="shared" si="46"/>
        <v>1.2728854827643314</v>
      </c>
      <c r="J627">
        <f t="shared" si="48"/>
        <v>0.3989422804014327</v>
      </c>
      <c r="K627">
        <f t="shared" si="49"/>
        <v>0.41888939442150436</v>
      </c>
    </row>
    <row r="628" spans="1:11">
      <c r="A628" s="2">
        <v>43362</v>
      </c>
      <c r="B628" s="3">
        <v>6386.94</v>
      </c>
      <c r="C628" s="1">
        <f t="shared" si="45"/>
        <v>8.087504143188564E-3</v>
      </c>
      <c r="D628" s="1">
        <f t="shared" si="47"/>
        <v>0.11884113148169045</v>
      </c>
      <c r="E628">
        <f t="shared" si="46"/>
        <v>1.1261909877819545</v>
      </c>
      <c r="J628">
        <f t="shared" si="48"/>
        <v>0.3989422804014327</v>
      </c>
      <c r="K628">
        <f t="shared" si="49"/>
        <v>0.41888939442150436</v>
      </c>
    </row>
    <row r="629" spans="1:11">
      <c r="A629" s="2">
        <v>43363</v>
      </c>
      <c r="B629" s="3">
        <v>6493.11</v>
      </c>
      <c r="C629" s="1">
        <f t="shared" si="45"/>
        <v>1.662298377626846E-2</v>
      </c>
      <c r="D629" s="1">
        <f t="shared" si="47"/>
        <v>0.30848618347566559</v>
      </c>
      <c r="E629">
        <f t="shared" si="46"/>
        <v>1.3613627001167794</v>
      </c>
      <c r="J629">
        <f t="shared" si="48"/>
        <v>0.3989422804014327</v>
      </c>
      <c r="K629">
        <f t="shared" si="49"/>
        <v>0.41888939442150436</v>
      </c>
    </row>
    <row r="630" spans="1:11">
      <c r="A630" s="2">
        <v>43364</v>
      </c>
      <c r="B630" s="3">
        <v>6750</v>
      </c>
      <c r="C630" s="1">
        <f t="shared" si="45"/>
        <v>3.9563475745829094E-2</v>
      </c>
      <c r="D630" s="1">
        <f t="shared" si="47"/>
        <v>0.81818815446670468</v>
      </c>
      <c r="E630">
        <f t="shared" si="46"/>
        <v>2.2663897670741981</v>
      </c>
      <c r="J630">
        <f t="shared" si="48"/>
        <v>0.3989422804014327</v>
      </c>
      <c r="K630">
        <f t="shared" si="49"/>
        <v>0.41888939442150436</v>
      </c>
    </row>
    <row r="631" spans="1:11">
      <c r="A631" s="2">
        <v>43365</v>
      </c>
      <c r="B631" s="3">
        <v>6707.33</v>
      </c>
      <c r="C631" s="1">
        <f t="shared" si="45"/>
        <v>-6.3214814814814922E-3</v>
      </c>
      <c r="D631" s="1">
        <f t="shared" si="47"/>
        <v>-0.20130406778521695</v>
      </c>
      <c r="E631">
        <f t="shared" si="46"/>
        <v>0.81766376853941736</v>
      </c>
      <c r="J631">
        <f t="shared" si="48"/>
        <v>0.3989422804014327</v>
      </c>
      <c r="K631">
        <f t="shared" si="49"/>
        <v>0.41888939442150436</v>
      </c>
    </row>
    <row r="632" spans="1:11">
      <c r="A632" s="2">
        <v>43366</v>
      </c>
      <c r="B632" s="3">
        <v>6696.99</v>
      </c>
      <c r="C632" s="1">
        <f t="shared" si="45"/>
        <v>-1.5415970289221115E-3</v>
      </c>
      <c r="D632" s="1">
        <f t="shared" si="47"/>
        <v>-9.5102486327781358E-2</v>
      </c>
      <c r="E632">
        <f t="shared" si="46"/>
        <v>0.90927974095120623</v>
      </c>
      <c r="J632">
        <f t="shared" si="48"/>
        <v>0.3989422804014327</v>
      </c>
      <c r="K632">
        <f t="shared" si="49"/>
        <v>0.41888939442150436</v>
      </c>
    </row>
    <row r="633" spans="1:11">
      <c r="A633" s="2">
        <v>43367</v>
      </c>
      <c r="B633" s="3">
        <v>6582.09</v>
      </c>
      <c r="C633" s="1">
        <f t="shared" si="45"/>
        <v>-1.7156961560342725E-2</v>
      </c>
      <c r="D633" s="1">
        <f t="shared" si="47"/>
        <v>-0.44205154435014465</v>
      </c>
      <c r="E633">
        <f t="shared" si="46"/>
        <v>0.64271650619708631</v>
      </c>
      <c r="J633">
        <f t="shared" si="48"/>
        <v>0.3989422804014327</v>
      </c>
      <c r="K633">
        <f t="shared" si="49"/>
        <v>0.41888939442150436</v>
      </c>
    </row>
    <row r="634" spans="1:11">
      <c r="A634" s="2">
        <v>43368</v>
      </c>
      <c r="B634" s="3">
        <v>6436.89</v>
      </c>
      <c r="C634" s="1">
        <f t="shared" si="45"/>
        <v>-2.2059862444907288E-2</v>
      </c>
      <c r="D634" s="1">
        <f t="shared" si="47"/>
        <v>-0.55098635916371419</v>
      </c>
      <c r="E634">
        <f t="shared" si="46"/>
        <v>0.57638101121426533</v>
      </c>
      <c r="J634">
        <f t="shared" si="48"/>
        <v>0.3989422804014327</v>
      </c>
      <c r="K634">
        <f t="shared" si="49"/>
        <v>0.41888939442150436</v>
      </c>
    </row>
    <row r="635" spans="1:11">
      <c r="A635" s="2">
        <v>43369</v>
      </c>
      <c r="B635" s="3">
        <v>6455.66</v>
      </c>
      <c r="C635" s="1">
        <f t="shared" si="45"/>
        <v>2.9160044679961169E-3</v>
      </c>
      <c r="D635" s="1">
        <f t="shared" si="47"/>
        <v>3.9384702430965484E-3</v>
      </c>
      <c r="E635">
        <f t="shared" si="46"/>
        <v>1.0039462362090192</v>
      </c>
      <c r="J635">
        <f t="shared" si="48"/>
        <v>0.3989422804014327</v>
      </c>
      <c r="K635">
        <f t="shared" si="49"/>
        <v>0.41888939442150436</v>
      </c>
    </row>
    <row r="636" spans="1:11">
      <c r="A636" s="2">
        <v>43370</v>
      </c>
      <c r="B636" s="3">
        <v>6680.01</v>
      </c>
      <c r="C636" s="1">
        <f t="shared" si="45"/>
        <v>3.4752449788247888E-2</v>
      </c>
      <c r="D636" s="1">
        <f t="shared" si="47"/>
        <v>0.71129465731232966</v>
      </c>
      <c r="E636">
        <f t="shared" si="46"/>
        <v>2.0366262856634143</v>
      </c>
      <c r="J636">
        <f t="shared" si="48"/>
        <v>0.3989422804014327</v>
      </c>
      <c r="K636">
        <f t="shared" si="49"/>
        <v>0.41888939442150436</v>
      </c>
    </row>
    <row r="637" spans="1:11">
      <c r="A637" s="2">
        <v>43371</v>
      </c>
      <c r="B637" s="3">
        <v>6620.01</v>
      </c>
      <c r="C637" s="1">
        <f t="shared" si="45"/>
        <v>-8.9820224820022724E-3</v>
      </c>
      <c r="D637" s="1">
        <f t="shared" si="47"/>
        <v>-0.26041714145718864</v>
      </c>
      <c r="E637">
        <f t="shared" si="46"/>
        <v>0.77073001529635454</v>
      </c>
      <c r="J637">
        <f t="shared" si="48"/>
        <v>0.3989422804014327</v>
      </c>
      <c r="K637">
        <f t="shared" si="49"/>
        <v>0.41888939442150436</v>
      </c>
    </row>
    <row r="638" spans="1:11">
      <c r="A638" s="2">
        <v>43372</v>
      </c>
      <c r="B638" s="3">
        <v>6581</v>
      </c>
      <c r="C638" s="1">
        <f t="shared" si="45"/>
        <v>-5.8927403432925659E-3</v>
      </c>
      <c r="D638" s="1">
        <f t="shared" si="47"/>
        <v>-0.19177810803379566</v>
      </c>
      <c r="E638">
        <f t="shared" si="46"/>
        <v>0.82549001777437969</v>
      </c>
      <c r="J638">
        <f t="shared" si="48"/>
        <v>0.3989422804014327</v>
      </c>
      <c r="K638">
        <f t="shared" si="49"/>
        <v>0.41888939442150436</v>
      </c>
    </row>
    <row r="639" spans="1:11">
      <c r="A639" s="2">
        <v>43373</v>
      </c>
      <c r="B639" s="3">
        <v>6605</v>
      </c>
      <c r="C639" s="1">
        <f t="shared" si="45"/>
        <v>3.6468621790001518E-3</v>
      </c>
      <c r="D639" s="1">
        <f t="shared" si="47"/>
        <v>2.0176989290859173E-2</v>
      </c>
      <c r="E639">
        <f t="shared" si="46"/>
        <v>1.0203819207184137</v>
      </c>
      <c r="J639">
        <f t="shared" si="48"/>
        <v>0.3989422804014327</v>
      </c>
      <c r="K639">
        <f t="shared" si="49"/>
        <v>0.41888939442150436</v>
      </c>
    </row>
    <row r="640" spans="1:11">
      <c r="A640" s="2">
        <v>43374</v>
      </c>
      <c r="B640" s="3">
        <v>6572.83</v>
      </c>
      <c r="C640" s="1">
        <f t="shared" si="45"/>
        <v>-4.8705526116578461E-3</v>
      </c>
      <c r="D640" s="1">
        <f t="shared" si="47"/>
        <v>-0.169066690064713</v>
      </c>
      <c r="E640">
        <f t="shared" si="46"/>
        <v>0.84445258491057906</v>
      </c>
      <c r="J640">
        <f t="shared" si="48"/>
        <v>0.3989422804014327</v>
      </c>
      <c r="K640">
        <f t="shared" si="49"/>
        <v>0.41888939442150436</v>
      </c>
    </row>
    <row r="641" spans="1:11">
      <c r="A641" s="2">
        <v>43375</v>
      </c>
      <c r="B641" s="3">
        <v>6498.46</v>
      </c>
      <c r="C641" s="1">
        <f t="shared" si="45"/>
        <v>-1.1314760917291318E-2</v>
      </c>
      <c r="D641" s="1">
        <f t="shared" si="47"/>
        <v>-0.31224695312169198</v>
      </c>
      <c r="E641">
        <f t="shared" si="46"/>
        <v>0.73180078542331428</v>
      </c>
      <c r="J641">
        <f t="shared" si="48"/>
        <v>0.3989422804014327</v>
      </c>
      <c r="K641">
        <f t="shared" si="49"/>
        <v>0.41888939442150436</v>
      </c>
    </row>
    <row r="642" spans="1:11">
      <c r="A642" s="2">
        <v>43376</v>
      </c>
      <c r="B642" s="3">
        <v>6466.03</v>
      </c>
      <c r="C642" s="1">
        <f t="shared" si="45"/>
        <v>-4.9904131132607246E-3</v>
      </c>
      <c r="D642" s="1">
        <f t="shared" si="47"/>
        <v>-0.17172980356690054</v>
      </c>
      <c r="E642">
        <f t="shared" si="46"/>
        <v>0.8422067036754155</v>
      </c>
      <c r="J642">
        <f t="shared" si="48"/>
        <v>0.3989422804014327</v>
      </c>
      <c r="K642">
        <f t="shared" si="49"/>
        <v>0.41888939442150436</v>
      </c>
    </row>
    <row r="643" spans="1:11">
      <c r="A643" s="2">
        <v>43377</v>
      </c>
      <c r="B643" s="3">
        <v>6547.45</v>
      </c>
      <c r="C643" s="1">
        <f t="shared" si="45"/>
        <v>1.2591961373516683E-2</v>
      </c>
      <c r="D643" s="1">
        <f t="shared" si="47"/>
        <v>0.21892314940831178</v>
      </c>
      <c r="E643">
        <f t="shared" si="46"/>
        <v>1.2447356143432666</v>
      </c>
      <c r="J643">
        <f t="shared" si="48"/>
        <v>0.3989422804014327</v>
      </c>
      <c r="K643">
        <f t="shared" si="49"/>
        <v>0.41888939442150436</v>
      </c>
    </row>
    <row r="644" spans="1:11">
      <c r="A644" s="2">
        <v>43378</v>
      </c>
      <c r="B644" s="3">
        <v>6593.94</v>
      </c>
      <c r="C644" s="1">
        <f t="shared" ref="C644:C707" si="50">(B644-B643)/B643</f>
        <v>7.1004742304255526E-3</v>
      </c>
      <c r="D644" s="1">
        <f t="shared" si="47"/>
        <v>9.6910865442498106E-2</v>
      </c>
      <c r="E644">
        <f t="shared" ref="E644:E707" si="51">EXP(D644)</f>
        <v>1.1017621641611723</v>
      </c>
      <c r="J644">
        <f t="shared" si="48"/>
        <v>0.3989422804014327</v>
      </c>
      <c r="K644">
        <f t="shared" si="49"/>
        <v>0.41888939442150436</v>
      </c>
    </row>
    <row r="645" spans="1:11">
      <c r="A645" s="2">
        <v>43379</v>
      </c>
      <c r="B645" s="3">
        <v>6552.43</v>
      </c>
      <c r="C645" s="1">
        <f t="shared" si="50"/>
        <v>-6.2951740537522801E-3</v>
      </c>
      <c r="D645" s="1">
        <f t="shared" ref="D645:D708" si="52">(C645-$K$3)/$K$4</f>
        <v>-0.20071955775016298</v>
      </c>
      <c r="E645">
        <f t="shared" si="51"/>
        <v>0.81814184092287023</v>
      </c>
      <c r="J645">
        <f t="shared" si="48"/>
        <v>0.3989422804014327</v>
      </c>
      <c r="K645">
        <f t="shared" si="49"/>
        <v>0.41888939442150436</v>
      </c>
    </row>
    <row r="646" spans="1:11">
      <c r="A646" s="2">
        <v>43380</v>
      </c>
      <c r="B646" s="3">
        <v>6570</v>
      </c>
      <c r="C646" s="1">
        <f t="shared" si="50"/>
        <v>2.6814479513706684E-3</v>
      </c>
      <c r="D646" s="1">
        <f t="shared" si="52"/>
        <v>-1.2730099200759634E-3</v>
      </c>
      <c r="E646">
        <f t="shared" si="51"/>
        <v>0.9987278000133315</v>
      </c>
      <c r="J646">
        <f t="shared" si="48"/>
        <v>0.3989422804014327</v>
      </c>
      <c r="K646">
        <f t="shared" si="49"/>
        <v>0.41888939442150436</v>
      </c>
    </row>
    <row r="647" spans="1:11">
      <c r="A647" s="2">
        <v>43381</v>
      </c>
      <c r="B647" s="3">
        <v>6608.07</v>
      </c>
      <c r="C647" s="1">
        <f t="shared" si="50"/>
        <v>5.7945205479451615E-3</v>
      </c>
      <c r="D647" s="1">
        <f t="shared" si="52"/>
        <v>6.7894610391538532E-2</v>
      </c>
      <c r="E647">
        <f t="shared" si="51"/>
        <v>1.0702525090420516</v>
      </c>
      <c r="J647">
        <f t="shared" si="48"/>
        <v>0.3989422804014327</v>
      </c>
      <c r="K647">
        <f t="shared" si="49"/>
        <v>0.41888939442150436</v>
      </c>
    </row>
    <row r="648" spans="1:11">
      <c r="A648" s="2">
        <v>43382</v>
      </c>
      <c r="B648" s="3">
        <v>6589.48</v>
      </c>
      <c r="C648" s="1">
        <f t="shared" si="50"/>
        <v>-2.8132268574636993E-3</v>
      </c>
      <c r="D648" s="1">
        <f t="shared" si="52"/>
        <v>-0.12335611884964126</v>
      </c>
      <c r="E648">
        <f t="shared" si="51"/>
        <v>0.88394881566731431</v>
      </c>
      <c r="J648">
        <f t="shared" si="48"/>
        <v>0.3989422804014327</v>
      </c>
      <c r="K648">
        <f t="shared" si="49"/>
        <v>0.41888939442150436</v>
      </c>
    </row>
    <row r="649" spans="1:11">
      <c r="A649" s="2">
        <v>43383</v>
      </c>
      <c r="B649" s="3">
        <v>6524.56</v>
      </c>
      <c r="C649" s="1">
        <f t="shared" si="50"/>
        <v>-9.8520672344402233E-3</v>
      </c>
      <c r="D649" s="1">
        <f t="shared" si="52"/>
        <v>-0.27974817959518755</v>
      </c>
      <c r="E649">
        <f t="shared" si="51"/>
        <v>0.75597408718891346</v>
      </c>
      <c r="J649">
        <f t="shared" si="48"/>
        <v>0.3989422804014327</v>
      </c>
      <c r="K649">
        <f t="shared" si="49"/>
        <v>0.41888939442150436</v>
      </c>
    </row>
    <row r="650" spans="1:11">
      <c r="A650" s="2">
        <v>43384</v>
      </c>
      <c r="B650" s="3">
        <v>6154.69</v>
      </c>
      <c r="C650" s="1">
        <f t="shared" si="50"/>
        <v>-5.6688880169697385E-2</v>
      </c>
      <c r="D650" s="1">
        <f t="shared" si="52"/>
        <v>-1.3203891518862625</v>
      </c>
      <c r="E650">
        <f t="shared" si="51"/>
        <v>0.26703136598395644</v>
      </c>
      <c r="J650">
        <f t="shared" si="48"/>
        <v>0.3989422804014327</v>
      </c>
      <c r="K650">
        <f t="shared" si="49"/>
        <v>0.41888939442150436</v>
      </c>
    </row>
    <row r="651" spans="1:11">
      <c r="A651" s="2">
        <v>43385</v>
      </c>
      <c r="B651" s="3">
        <v>6188.01</v>
      </c>
      <c r="C651" s="1">
        <f t="shared" si="50"/>
        <v>5.4137576384839237E-3</v>
      </c>
      <c r="D651" s="1">
        <f t="shared" si="52"/>
        <v>5.9434652092030776E-2</v>
      </c>
      <c r="E651">
        <f t="shared" si="51"/>
        <v>1.0612364091343645</v>
      </c>
      <c r="J651">
        <f t="shared" si="48"/>
        <v>0.3989422804014327</v>
      </c>
      <c r="K651">
        <f t="shared" si="49"/>
        <v>0.41888939442150436</v>
      </c>
    </row>
    <row r="652" spans="1:11">
      <c r="A652" s="2">
        <v>43386</v>
      </c>
      <c r="B652" s="3">
        <v>6196</v>
      </c>
      <c r="C652" s="1">
        <f t="shared" si="50"/>
        <v>1.291206704578658E-3</v>
      </c>
      <c r="D652" s="1">
        <f t="shared" si="52"/>
        <v>-3.2162003259153818E-2</v>
      </c>
      <c r="E652">
        <f t="shared" si="51"/>
        <v>0.96834969356495726</v>
      </c>
      <c r="J652">
        <f t="shared" si="48"/>
        <v>0.3989422804014327</v>
      </c>
      <c r="K652">
        <f t="shared" si="49"/>
        <v>0.41888939442150436</v>
      </c>
    </row>
    <row r="653" spans="1:11">
      <c r="A653" s="2">
        <v>43387</v>
      </c>
      <c r="B653" s="3">
        <v>6183.49</v>
      </c>
      <c r="C653" s="1">
        <f t="shared" si="50"/>
        <v>-2.019044544867692E-3</v>
      </c>
      <c r="D653" s="1">
        <f t="shared" si="52"/>
        <v>-0.10571062586747139</v>
      </c>
      <c r="E653">
        <f t="shared" si="51"/>
        <v>0.89968495596460418</v>
      </c>
      <c r="J653">
        <f t="shared" si="48"/>
        <v>0.3989422804014327</v>
      </c>
      <c r="K653">
        <f t="shared" si="49"/>
        <v>0.41888939442150436</v>
      </c>
    </row>
    <row r="654" spans="1:11">
      <c r="A654" s="2">
        <v>43388</v>
      </c>
      <c r="B654" s="3">
        <v>6440.42</v>
      </c>
      <c r="C654" s="1">
        <f t="shared" si="50"/>
        <v>4.1550968789470073E-2</v>
      </c>
      <c r="D654" s="1">
        <f t="shared" si="52"/>
        <v>0.86234715171135679</v>
      </c>
      <c r="E654">
        <f t="shared" si="51"/>
        <v>2.368713904937418</v>
      </c>
      <c r="J654">
        <f t="shared" si="48"/>
        <v>0.3989422804014327</v>
      </c>
      <c r="K654">
        <f t="shared" si="49"/>
        <v>0.41888939442150436</v>
      </c>
    </row>
    <row r="655" spans="1:11">
      <c r="A655" s="2">
        <v>43389</v>
      </c>
      <c r="B655" s="3">
        <v>6457.11</v>
      </c>
      <c r="C655" s="1">
        <f t="shared" si="50"/>
        <v>2.5914458994909647E-3</v>
      </c>
      <c r="D655" s="1">
        <f t="shared" si="52"/>
        <v>-3.2727152139812774E-3</v>
      </c>
      <c r="E655">
        <f t="shared" si="51"/>
        <v>0.99673263428107217</v>
      </c>
      <c r="J655">
        <f t="shared" ref="J655:J718" si="53">1/SQRT(2*PI())*EXP(-0.5*G655*G655)</f>
        <v>0.3989422804014327</v>
      </c>
      <c r="K655">
        <f t="shared" ref="K655:K718" si="54">J655*1.05</f>
        <v>0.41888939442150436</v>
      </c>
    </row>
    <row r="656" spans="1:11">
      <c r="A656" s="2">
        <v>43390</v>
      </c>
      <c r="B656" s="3">
        <v>6443.7</v>
      </c>
      <c r="C656" s="1">
        <f t="shared" si="50"/>
        <v>-2.0767804791926815E-3</v>
      </c>
      <c r="D656" s="1">
        <f t="shared" si="52"/>
        <v>-0.10699342832704828</v>
      </c>
      <c r="E656">
        <f t="shared" si="51"/>
        <v>0.89853157782656945</v>
      </c>
      <c r="J656">
        <f t="shared" si="53"/>
        <v>0.3989422804014327</v>
      </c>
      <c r="K656">
        <f t="shared" si="54"/>
        <v>0.41888939442150436</v>
      </c>
    </row>
    <row r="657" spans="1:11">
      <c r="A657" s="2">
        <v>43391</v>
      </c>
      <c r="B657" s="3">
        <v>6394.96</v>
      </c>
      <c r="C657" s="1">
        <f t="shared" si="50"/>
        <v>-7.5639772180579141E-3</v>
      </c>
      <c r="D657" s="1">
        <f t="shared" si="52"/>
        <v>-0.22891038619901927</v>
      </c>
      <c r="E657">
        <f t="shared" si="51"/>
        <v>0.79539980911160113</v>
      </c>
      <c r="J657">
        <f t="shared" si="53"/>
        <v>0.3989422804014327</v>
      </c>
      <c r="K657">
        <f t="shared" si="54"/>
        <v>0.41888939442150436</v>
      </c>
    </row>
    <row r="658" spans="1:11">
      <c r="A658" s="2">
        <v>43392</v>
      </c>
      <c r="B658" s="3">
        <v>6382.99</v>
      </c>
      <c r="C658" s="1">
        <f t="shared" si="50"/>
        <v>-1.8717865318939062E-3</v>
      </c>
      <c r="D658" s="1">
        <f t="shared" si="52"/>
        <v>-0.10243878237097813</v>
      </c>
      <c r="E658">
        <f t="shared" si="51"/>
        <v>0.90263340513854495</v>
      </c>
      <c r="J658">
        <f t="shared" si="53"/>
        <v>0.3989422804014327</v>
      </c>
      <c r="K658">
        <f t="shared" si="54"/>
        <v>0.41888939442150436</v>
      </c>
    </row>
    <row r="659" spans="1:11">
      <c r="A659" s="2">
        <v>43393</v>
      </c>
      <c r="B659" s="3">
        <v>6414</v>
      </c>
      <c r="C659" s="1">
        <f t="shared" si="50"/>
        <v>4.8582247504696417E-3</v>
      </c>
      <c r="D659" s="1">
        <f t="shared" si="52"/>
        <v>4.7091577307630375E-2</v>
      </c>
      <c r="E659">
        <f t="shared" si="51"/>
        <v>1.0482179976664363</v>
      </c>
      <c r="J659">
        <f t="shared" si="53"/>
        <v>0.3989422804014327</v>
      </c>
      <c r="K659">
        <f t="shared" si="54"/>
        <v>0.41888939442150436</v>
      </c>
    </row>
    <row r="660" spans="1:11">
      <c r="A660" s="2">
        <v>43394</v>
      </c>
      <c r="B660" s="3">
        <v>6415.88</v>
      </c>
      <c r="C660" s="1">
        <f t="shared" si="50"/>
        <v>2.9310882444654027E-4</v>
      </c>
      <c r="D660" s="1">
        <f t="shared" si="52"/>
        <v>-5.4338182280089693E-2</v>
      </c>
      <c r="E660">
        <f t="shared" si="51"/>
        <v>0.947111755923289</v>
      </c>
      <c r="J660">
        <f t="shared" si="53"/>
        <v>0.3989422804014327</v>
      </c>
      <c r="K660">
        <f t="shared" si="54"/>
        <v>0.41888939442150436</v>
      </c>
    </row>
    <row r="661" spans="1:11">
      <c r="A661" s="2">
        <v>43395</v>
      </c>
      <c r="B661" s="3">
        <v>6407.65</v>
      </c>
      <c r="C661" s="1">
        <f t="shared" si="50"/>
        <v>-1.2827546649875734E-3</v>
      </c>
      <c r="D661" s="1">
        <f t="shared" si="52"/>
        <v>-8.935141249516812E-2</v>
      </c>
      <c r="E661">
        <f t="shared" si="51"/>
        <v>0.91452414188961173</v>
      </c>
      <c r="J661">
        <f t="shared" si="53"/>
        <v>0.3989422804014327</v>
      </c>
      <c r="K661">
        <f t="shared" si="54"/>
        <v>0.41888939442150436</v>
      </c>
    </row>
    <row r="662" spans="1:11">
      <c r="A662" s="2">
        <v>43396</v>
      </c>
      <c r="B662" s="3">
        <v>6395.14</v>
      </c>
      <c r="C662" s="1">
        <f t="shared" si="50"/>
        <v>-1.9523538270659773E-3</v>
      </c>
      <c r="D662" s="1">
        <f t="shared" si="52"/>
        <v>-0.10422886207812261</v>
      </c>
      <c r="E662">
        <f t="shared" si="51"/>
        <v>0.90101906472710191</v>
      </c>
      <c r="J662">
        <f t="shared" si="53"/>
        <v>0.3989422804014327</v>
      </c>
      <c r="K662">
        <f t="shared" si="54"/>
        <v>0.41888939442150436</v>
      </c>
    </row>
    <row r="663" spans="1:11">
      <c r="A663" s="2">
        <v>43397</v>
      </c>
      <c r="B663" s="3">
        <v>6415.98</v>
      </c>
      <c r="C663" s="1">
        <f t="shared" si="50"/>
        <v>3.2587245939884406E-3</v>
      </c>
      <c r="D663" s="1">
        <f t="shared" si="52"/>
        <v>1.155317719656431E-2</v>
      </c>
      <c r="E663">
        <f t="shared" si="51"/>
        <v>1.0116201729040699</v>
      </c>
      <c r="J663">
        <f t="shared" si="53"/>
        <v>0.3989422804014327</v>
      </c>
      <c r="K663">
        <f t="shared" si="54"/>
        <v>0.41888939442150436</v>
      </c>
    </row>
    <row r="664" spans="1:11">
      <c r="A664" s="2">
        <v>43398</v>
      </c>
      <c r="B664" s="3">
        <v>6395.58</v>
      </c>
      <c r="C664" s="1">
        <f t="shared" si="50"/>
        <v>-3.1795610335443123E-3</v>
      </c>
      <c r="D664" s="1">
        <f t="shared" si="52"/>
        <v>-0.13149549318552839</v>
      </c>
      <c r="E664">
        <f t="shared" si="51"/>
        <v>0.87678322662822672</v>
      </c>
      <c r="J664">
        <f t="shared" si="53"/>
        <v>0.3989422804014327</v>
      </c>
      <c r="K664">
        <f t="shared" si="54"/>
        <v>0.41888939442150436</v>
      </c>
    </row>
    <row r="665" spans="1:11">
      <c r="A665" s="2">
        <v>43399</v>
      </c>
      <c r="B665" s="3">
        <v>6404.87</v>
      </c>
      <c r="C665" s="1">
        <f t="shared" si="50"/>
        <v>1.4525656781714815E-3</v>
      </c>
      <c r="D665" s="1">
        <f t="shared" si="52"/>
        <v>-2.8576858398856896E-2</v>
      </c>
      <c r="E665">
        <f t="shared" si="51"/>
        <v>0.97182759816250675</v>
      </c>
      <c r="J665">
        <f t="shared" si="53"/>
        <v>0.3989422804014327</v>
      </c>
      <c r="K665">
        <f t="shared" si="54"/>
        <v>0.41888939442150436</v>
      </c>
    </row>
    <row r="666" spans="1:11">
      <c r="A666" s="2">
        <v>43400</v>
      </c>
      <c r="B666" s="3">
        <v>6409.12</v>
      </c>
      <c r="C666" s="1">
        <f t="shared" si="50"/>
        <v>6.635575741584138E-4</v>
      </c>
      <c r="D666" s="1">
        <f t="shared" si="52"/>
        <v>-4.6107388532080788E-2</v>
      </c>
      <c r="E666">
        <f t="shared" si="51"/>
        <v>0.95493940714303605</v>
      </c>
      <c r="J666">
        <f t="shared" si="53"/>
        <v>0.3989422804014327</v>
      </c>
      <c r="K666">
        <f t="shared" si="54"/>
        <v>0.41888939442150436</v>
      </c>
    </row>
    <row r="667" spans="1:11">
      <c r="A667" s="2">
        <v>43401</v>
      </c>
      <c r="B667" s="3">
        <v>6403.62</v>
      </c>
      <c r="C667" s="1">
        <f t="shared" si="50"/>
        <v>-8.5815213321017547E-4</v>
      </c>
      <c r="D667" s="1">
        <f t="shared" si="52"/>
        <v>-7.99174061267829E-2</v>
      </c>
      <c r="E667">
        <f t="shared" si="51"/>
        <v>0.92319259328983405</v>
      </c>
      <c r="J667">
        <f t="shared" si="53"/>
        <v>0.3989422804014327</v>
      </c>
      <c r="K667">
        <f t="shared" si="54"/>
        <v>0.41888939442150436</v>
      </c>
    </row>
    <row r="668" spans="1:11">
      <c r="A668" s="2">
        <v>43402</v>
      </c>
      <c r="B668" s="3">
        <v>6266</v>
      </c>
      <c r="C668" s="1">
        <f t="shared" si="50"/>
        <v>-2.1490969170562885E-2</v>
      </c>
      <c r="D668" s="1">
        <f t="shared" si="52"/>
        <v>-0.53834643742177257</v>
      </c>
      <c r="E668">
        <f t="shared" si="51"/>
        <v>0.58371266021125179</v>
      </c>
      <c r="J668">
        <f t="shared" si="53"/>
        <v>0.3989422804014327</v>
      </c>
      <c r="K668">
        <f t="shared" si="54"/>
        <v>0.41888939442150436</v>
      </c>
    </row>
    <row r="669" spans="1:11">
      <c r="A669" s="2">
        <v>43403</v>
      </c>
      <c r="B669" s="3">
        <v>6267.63</v>
      </c>
      <c r="C669" s="1">
        <f t="shared" si="50"/>
        <v>2.6013405681457217E-4</v>
      </c>
      <c r="D669" s="1">
        <f t="shared" si="52"/>
        <v>-5.5070830214462116E-2</v>
      </c>
      <c r="E669">
        <f t="shared" si="51"/>
        <v>0.94641811058163283</v>
      </c>
      <c r="J669">
        <f t="shared" si="53"/>
        <v>0.3989422804014327</v>
      </c>
      <c r="K669">
        <f t="shared" si="54"/>
        <v>0.41888939442150436</v>
      </c>
    </row>
    <row r="670" spans="1:11">
      <c r="A670" s="2">
        <v>43404</v>
      </c>
      <c r="B670" s="3">
        <v>6304.18</v>
      </c>
      <c r="C670" s="1">
        <f t="shared" si="50"/>
        <v>5.8315503627368211E-3</v>
      </c>
      <c r="D670" s="1">
        <f t="shared" si="52"/>
        <v>6.8717355152626738E-2</v>
      </c>
      <c r="E670">
        <f t="shared" si="51"/>
        <v>1.0711334160180161</v>
      </c>
      <c r="J670">
        <f t="shared" si="53"/>
        <v>0.3989422804014327</v>
      </c>
      <c r="K670">
        <f t="shared" si="54"/>
        <v>0.41888939442150436</v>
      </c>
    </row>
    <row r="671" spans="1:11">
      <c r="A671" s="2">
        <v>43405</v>
      </c>
      <c r="B671" s="3">
        <v>6344</v>
      </c>
      <c r="C671" s="1">
        <f t="shared" si="50"/>
        <v>6.3164440101646383E-3</v>
      </c>
      <c r="D671" s="1">
        <f t="shared" si="52"/>
        <v>7.9490936126519252E-2</v>
      </c>
      <c r="E671">
        <f t="shared" si="51"/>
        <v>1.0827357457051512</v>
      </c>
      <c r="J671">
        <f t="shared" si="53"/>
        <v>0.3989422804014327</v>
      </c>
      <c r="K671">
        <f t="shared" si="54"/>
        <v>0.41888939442150436</v>
      </c>
    </row>
    <row r="672" spans="1:11">
      <c r="A672" s="2">
        <v>43406</v>
      </c>
      <c r="B672" s="3">
        <v>6349.8</v>
      </c>
      <c r="C672" s="1">
        <f t="shared" si="50"/>
        <v>9.1424968474151664E-4</v>
      </c>
      <c r="D672" s="1">
        <f t="shared" si="52"/>
        <v>-4.0537400623989805E-2</v>
      </c>
      <c r="E672">
        <f t="shared" si="51"/>
        <v>0.96027324902107225</v>
      </c>
      <c r="J672">
        <f t="shared" si="53"/>
        <v>0.3989422804014327</v>
      </c>
      <c r="K672">
        <f t="shared" si="54"/>
        <v>0.41888939442150436</v>
      </c>
    </row>
    <row r="673" spans="1:11">
      <c r="A673" s="2">
        <v>43407</v>
      </c>
      <c r="B673" s="3">
        <v>6331.96</v>
      </c>
      <c r="C673" s="1">
        <f t="shared" si="50"/>
        <v>-2.8095373082617004E-3</v>
      </c>
      <c r="D673" s="1">
        <f t="shared" si="52"/>
        <v>-0.12327414281779231</v>
      </c>
      <c r="E673">
        <f t="shared" si="51"/>
        <v>0.88402128125376034</v>
      </c>
      <c r="J673">
        <f t="shared" si="53"/>
        <v>0.3989422804014327</v>
      </c>
      <c r="K673">
        <f t="shared" si="54"/>
        <v>0.41888939442150436</v>
      </c>
    </row>
    <row r="674" spans="1:11">
      <c r="A674" s="2">
        <v>43408</v>
      </c>
      <c r="B674" s="3">
        <v>6423.28</v>
      </c>
      <c r="C674" s="1">
        <f t="shared" si="50"/>
        <v>1.4422074681457196E-2</v>
      </c>
      <c r="D674" s="1">
        <f t="shared" si="52"/>
        <v>0.25958541425563691</v>
      </c>
      <c r="E674">
        <f t="shared" si="51"/>
        <v>1.2963925093840434</v>
      </c>
      <c r="J674">
        <f t="shared" si="53"/>
        <v>0.3989422804014327</v>
      </c>
      <c r="K674">
        <f t="shared" si="54"/>
        <v>0.41888939442150436</v>
      </c>
    </row>
    <row r="675" spans="1:11">
      <c r="A675" s="2">
        <v>43409</v>
      </c>
      <c r="B675" s="3">
        <v>6404</v>
      </c>
      <c r="C675" s="1">
        <f t="shared" si="50"/>
        <v>-3.0015817463974396E-3</v>
      </c>
      <c r="D675" s="1">
        <f t="shared" si="52"/>
        <v>-0.12754107086648175</v>
      </c>
      <c r="E675">
        <f t="shared" si="51"/>
        <v>0.88025726216331102</v>
      </c>
      <c r="J675">
        <f t="shared" si="53"/>
        <v>0.3989422804014327</v>
      </c>
      <c r="K675">
        <f t="shared" si="54"/>
        <v>0.41888939442150436</v>
      </c>
    </row>
    <row r="676" spans="1:11">
      <c r="A676" s="2">
        <v>43410</v>
      </c>
      <c r="B676" s="3">
        <v>6448.5</v>
      </c>
      <c r="C676" s="1">
        <f t="shared" si="50"/>
        <v>6.9487820112429733E-3</v>
      </c>
      <c r="D676" s="1">
        <f t="shared" si="52"/>
        <v>9.3540500796266579E-2</v>
      </c>
      <c r="E676">
        <f t="shared" si="51"/>
        <v>1.0980550745455975</v>
      </c>
      <c r="J676">
        <f t="shared" si="53"/>
        <v>0.3989422804014327</v>
      </c>
      <c r="K676">
        <f t="shared" si="54"/>
        <v>0.41888939442150436</v>
      </c>
    </row>
    <row r="677" spans="1:11">
      <c r="A677" s="2">
        <v>43411</v>
      </c>
      <c r="B677" s="3">
        <v>6503.12</v>
      </c>
      <c r="C677" s="1">
        <f t="shared" si="50"/>
        <v>8.4701868651624237E-3</v>
      </c>
      <c r="D677" s="1">
        <f t="shared" si="52"/>
        <v>0.12734374502254678</v>
      </c>
      <c r="E677">
        <f t="shared" si="51"/>
        <v>1.1358073788183516</v>
      </c>
      <c r="J677">
        <f t="shared" si="53"/>
        <v>0.3989422804014327</v>
      </c>
      <c r="K677">
        <f t="shared" si="54"/>
        <v>0.41888939442150436</v>
      </c>
    </row>
    <row r="678" spans="1:11">
      <c r="A678" s="2">
        <v>43412</v>
      </c>
      <c r="B678" s="3">
        <v>6406.24</v>
      </c>
      <c r="C678" s="1">
        <f t="shared" si="50"/>
        <v>-1.489746460160663E-2</v>
      </c>
      <c r="D678" s="1">
        <f t="shared" si="52"/>
        <v>-0.39184904412285315</v>
      </c>
      <c r="E678">
        <f t="shared" si="51"/>
        <v>0.67580612316709165</v>
      </c>
      <c r="J678">
        <f t="shared" si="53"/>
        <v>0.3989422804014327</v>
      </c>
      <c r="K678">
        <f t="shared" si="54"/>
        <v>0.41888939442150436</v>
      </c>
    </row>
    <row r="679" spans="1:11">
      <c r="A679" s="2">
        <v>43413</v>
      </c>
      <c r="B679" s="3">
        <v>6334.89</v>
      </c>
      <c r="C679" s="1">
        <f t="shared" si="50"/>
        <v>-1.1137578361097845E-2</v>
      </c>
      <c r="D679" s="1">
        <f t="shared" si="52"/>
        <v>-0.30831023292245324</v>
      </c>
      <c r="E679">
        <f t="shared" si="51"/>
        <v>0.73468735844431643</v>
      </c>
      <c r="J679">
        <f t="shared" si="53"/>
        <v>0.3989422804014327</v>
      </c>
      <c r="K679">
        <f t="shared" si="54"/>
        <v>0.41888939442150436</v>
      </c>
    </row>
    <row r="680" spans="1:11">
      <c r="A680" s="2">
        <v>43414</v>
      </c>
      <c r="B680" s="3">
        <v>6347.42</v>
      </c>
      <c r="C680" s="1">
        <f t="shared" si="50"/>
        <v>1.9779348970542102E-3</v>
      </c>
      <c r="D680" s="1">
        <f t="shared" si="52"/>
        <v>-1.6903973322204453E-2</v>
      </c>
      <c r="E680">
        <f t="shared" si="51"/>
        <v>0.98323809718973021</v>
      </c>
      <c r="J680">
        <f t="shared" si="53"/>
        <v>0.3989422804014327</v>
      </c>
      <c r="K680">
        <f t="shared" si="54"/>
        <v>0.41888939442150436</v>
      </c>
    </row>
    <row r="681" spans="1:11">
      <c r="A681" s="2">
        <v>43415</v>
      </c>
      <c r="B681" s="3">
        <v>6357.6</v>
      </c>
      <c r="C681" s="1">
        <f t="shared" si="50"/>
        <v>1.6038012294759588E-3</v>
      </c>
      <c r="D681" s="1">
        <f t="shared" si="52"/>
        <v>-2.5216640201004319E-2</v>
      </c>
      <c r="E681">
        <f t="shared" si="51"/>
        <v>0.97509864357839537</v>
      </c>
      <c r="J681">
        <f t="shared" si="53"/>
        <v>0.3989422804014327</v>
      </c>
      <c r="K681">
        <f t="shared" si="54"/>
        <v>0.41888939442150436</v>
      </c>
    </row>
    <row r="682" spans="1:11">
      <c r="A682" s="2">
        <v>43416</v>
      </c>
      <c r="B682" s="3">
        <v>6327.87</v>
      </c>
      <c r="C682" s="1">
        <f t="shared" si="50"/>
        <v>-4.6762929407324263E-3</v>
      </c>
      <c r="D682" s="1">
        <f t="shared" si="52"/>
        <v>-0.16475054299663192</v>
      </c>
      <c r="E682">
        <f t="shared" si="51"/>
        <v>0.84810524349440852</v>
      </c>
      <c r="J682">
        <f t="shared" si="53"/>
        <v>0.3989422804014327</v>
      </c>
      <c r="K682">
        <f t="shared" si="54"/>
        <v>0.41888939442150436</v>
      </c>
    </row>
    <row r="683" spans="1:11">
      <c r="A683" s="2">
        <v>43417</v>
      </c>
      <c r="B683" s="3">
        <v>6259.34</v>
      </c>
      <c r="C683" s="1">
        <f t="shared" si="50"/>
        <v>-1.0829868502355414E-2</v>
      </c>
      <c r="D683" s="1">
        <f t="shared" si="52"/>
        <v>-0.30147339953184854</v>
      </c>
      <c r="E683">
        <f t="shared" si="51"/>
        <v>0.73972750319082126</v>
      </c>
      <c r="J683">
        <f t="shared" si="53"/>
        <v>0.3989422804014327</v>
      </c>
      <c r="K683">
        <f t="shared" si="54"/>
        <v>0.41888939442150436</v>
      </c>
    </row>
    <row r="684" spans="1:11">
      <c r="A684" s="2">
        <v>43418</v>
      </c>
      <c r="B684" s="3">
        <v>5605.46</v>
      </c>
      <c r="C684" s="1">
        <f t="shared" si="50"/>
        <v>-0.1044646879702972</v>
      </c>
      <c r="D684" s="1">
        <f t="shared" si="52"/>
        <v>-2.3818931263418368</v>
      </c>
      <c r="E684">
        <f t="shared" si="51"/>
        <v>9.2375533316771952E-2</v>
      </c>
      <c r="J684">
        <f t="shared" si="53"/>
        <v>0.3989422804014327</v>
      </c>
      <c r="K684">
        <f t="shared" si="54"/>
        <v>0.41888939442150436</v>
      </c>
    </row>
    <row r="685" spans="1:11">
      <c r="A685" s="2">
        <v>43419</v>
      </c>
      <c r="B685" s="3">
        <v>5579.52</v>
      </c>
      <c r="C685" s="1">
        <f t="shared" si="50"/>
        <v>-4.627630916998712E-3</v>
      </c>
      <c r="D685" s="1">
        <f t="shared" si="52"/>
        <v>-0.163669348685612</v>
      </c>
      <c r="E685">
        <f t="shared" si="51"/>
        <v>0.84902270594703833</v>
      </c>
      <c r="J685">
        <f t="shared" si="53"/>
        <v>0.3989422804014327</v>
      </c>
      <c r="K685">
        <f t="shared" si="54"/>
        <v>0.41888939442150436</v>
      </c>
    </row>
    <row r="686" spans="1:11">
      <c r="A686" s="2">
        <v>43420</v>
      </c>
      <c r="B686" s="3">
        <v>5512.24</v>
      </c>
      <c r="C686" s="1">
        <f t="shared" si="50"/>
        <v>-1.2058384950676878E-2</v>
      </c>
      <c r="D686" s="1">
        <f t="shared" si="52"/>
        <v>-0.32876911995210917</v>
      </c>
      <c r="E686">
        <f t="shared" si="51"/>
        <v>0.71980918714322262</v>
      </c>
      <c r="J686">
        <f t="shared" si="53"/>
        <v>0.3989422804014327</v>
      </c>
      <c r="K686">
        <f t="shared" si="54"/>
        <v>0.41888939442150436</v>
      </c>
    </row>
    <row r="687" spans="1:11">
      <c r="A687" s="2">
        <v>43421</v>
      </c>
      <c r="B687" s="3">
        <v>5504.17</v>
      </c>
      <c r="C687" s="1">
        <f t="shared" si="50"/>
        <v>-1.4640146292613726E-3</v>
      </c>
      <c r="D687" s="1">
        <f t="shared" si="52"/>
        <v>-9.337872634592205E-2</v>
      </c>
      <c r="E687">
        <f t="shared" si="51"/>
        <v>0.91084847265099922</v>
      </c>
      <c r="J687">
        <f t="shared" si="53"/>
        <v>0.3989422804014327</v>
      </c>
      <c r="K687">
        <f t="shared" si="54"/>
        <v>0.41888939442150436</v>
      </c>
    </row>
    <row r="688" spans="1:11">
      <c r="A688" s="2">
        <v>43422</v>
      </c>
      <c r="B688" s="3">
        <v>5560</v>
      </c>
      <c r="C688" s="1">
        <f t="shared" si="50"/>
        <v>1.0143218686922811E-2</v>
      </c>
      <c r="D688" s="1">
        <f t="shared" si="52"/>
        <v>0.16451590411196368</v>
      </c>
      <c r="E688">
        <f t="shared" si="51"/>
        <v>1.1788223175246451</v>
      </c>
      <c r="J688">
        <f t="shared" si="53"/>
        <v>0.3989422804014327</v>
      </c>
      <c r="K688">
        <f t="shared" si="54"/>
        <v>0.41888939442150436</v>
      </c>
    </row>
    <row r="689" spans="1:11">
      <c r="A689" s="2">
        <v>43423</v>
      </c>
      <c r="B689" s="3">
        <v>4733.5</v>
      </c>
      <c r="C689" s="1">
        <f t="shared" si="50"/>
        <v>-0.14865107913669065</v>
      </c>
      <c r="D689" s="1">
        <f t="shared" si="52"/>
        <v>-3.3636458585140896</v>
      </c>
      <c r="E689">
        <f t="shared" si="51"/>
        <v>3.4608849680344493E-2</v>
      </c>
      <c r="J689">
        <f t="shared" si="53"/>
        <v>0.3989422804014327</v>
      </c>
      <c r="K689">
        <f t="shared" si="54"/>
        <v>0.41888939442150436</v>
      </c>
    </row>
    <row r="690" spans="1:11">
      <c r="A690" s="2">
        <v>43424</v>
      </c>
      <c r="B690" s="3">
        <v>4349.2299999999996</v>
      </c>
      <c r="C690" s="1">
        <f t="shared" si="50"/>
        <v>-8.118094433294612E-2</v>
      </c>
      <c r="D690" s="1">
        <f t="shared" si="52"/>
        <v>-1.8645646383671644</v>
      </c>
      <c r="E690">
        <f t="shared" si="51"/>
        <v>0.15496366043338766</v>
      </c>
      <c r="J690">
        <f t="shared" si="53"/>
        <v>0.3989422804014327</v>
      </c>
      <c r="K690">
        <f t="shared" si="54"/>
        <v>0.41888939442150436</v>
      </c>
    </row>
    <row r="691" spans="1:11">
      <c r="A691" s="2">
        <v>43425</v>
      </c>
      <c r="B691" s="3">
        <v>4545.1099999999997</v>
      </c>
      <c r="C691" s="1">
        <f t="shared" si="50"/>
        <v>4.5037857275885648E-2</v>
      </c>
      <c r="D691" s="1">
        <f t="shared" si="52"/>
        <v>0.93982037837581589</v>
      </c>
      <c r="E691">
        <f t="shared" si="51"/>
        <v>2.5595216316040856</v>
      </c>
      <c r="J691">
        <f t="shared" si="53"/>
        <v>0.3989422804014327</v>
      </c>
      <c r="K691">
        <f t="shared" si="54"/>
        <v>0.41888939442150436</v>
      </c>
    </row>
    <row r="692" spans="1:11">
      <c r="A692" s="2">
        <v>43426</v>
      </c>
      <c r="B692" s="3">
        <v>4265.3599999999997</v>
      </c>
      <c r="C692" s="1">
        <f t="shared" si="50"/>
        <v>-6.1549665464642224E-2</v>
      </c>
      <c r="D692" s="1">
        <f t="shared" si="52"/>
        <v>-1.428388223949977</v>
      </c>
      <c r="E692">
        <f t="shared" si="51"/>
        <v>0.23969494564124891</v>
      </c>
      <c r="J692">
        <f t="shared" si="53"/>
        <v>0.3989422804014327</v>
      </c>
      <c r="K692">
        <f t="shared" si="54"/>
        <v>0.41888939442150436</v>
      </c>
    </row>
    <row r="693" spans="1:11">
      <c r="A693" s="2">
        <v>43427</v>
      </c>
      <c r="B693" s="3">
        <v>4283.8</v>
      </c>
      <c r="C693" s="1">
        <f t="shared" si="50"/>
        <v>4.323198979687649E-3</v>
      </c>
      <c r="D693" s="1">
        <f t="shared" si="52"/>
        <v>3.5204138700802426E-2</v>
      </c>
      <c r="E693">
        <f t="shared" si="51"/>
        <v>1.0358311404414591</v>
      </c>
      <c r="J693">
        <f t="shared" si="53"/>
        <v>0.3989422804014327</v>
      </c>
      <c r="K693">
        <f t="shared" si="54"/>
        <v>0.41888939442150436</v>
      </c>
    </row>
    <row r="694" spans="1:11">
      <c r="A694" s="2">
        <v>43428</v>
      </c>
      <c r="B694" s="3">
        <v>3774.99</v>
      </c>
      <c r="C694" s="1">
        <f t="shared" si="50"/>
        <v>-0.11877538633923161</v>
      </c>
      <c r="D694" s="1">
        <f t="shared" si="52"/>
        <v>-2.6998545360004726</v>
      </c>
      <c r="E694">
        <f t="shared" si="51"/>
        <v>6.7215289433484426E-2</v>
      </c>
      <c r="J694">
        <f t="shared" si="53"/>
        <v>0.3989422804014327</v>
      </c>
      <c r="K694">
        <f t="shared" si="54"/>
        <v>0.41888939442150436</v>
      </c>
    </row>
    <row r="695" spans="1:11">
      <c r="A695" s="2">
        <v>43429</v>
      </c>
      <c r="B695" s="3">
        <v>3936.69</v>
      </c>
      <c r="C695" s="1">
        <f t="shared" si="50"/>
        <v>4.2834550555100881E-2</v>
      </c>
      <c r="D695" s="1">
        <f t="shared" si="52"/>
        <v>0.890866337644173</v>
      </c>
      <c r="E695">
        <f t="shared" si="51"/>
        <v>2.4372402098713986</v>
      </c>
      <c r="J695">
        <f t="shared" si="53"/>
        <v>0.3989422804014327</v>
      </c>
      <c r="K695">
        <f t="shared" si="54"/>
        <v>0.41888939442150436</v>
      </c>
    </row>
    <row r="696" spans="1:11">
      <c r="A696" s="2">
        <v>43430</v>
      </c>
      <c r="B696" s="3">
        <v>3731.32</v>
      </c>
      <c r="C696" s="1">
        <f t="shared" si="50"/>
        <v>-5.2168192059826882E-2</v>
      </c>
      <c r="D696" s="1">
        <f t="shared" si="52"/>
        <v>-1.2199465091175652</v>
      </c>
      <c r="E696">
        <f t="shared" si="51"/>
        <v>0.29524595946853915</v>
      </c>
      <c r="J696">
        <f t="shared" si="53"/>
        <v>0.3989422804014327</v>
      </c>
      <c r="K696">
        <f t="shared" si="54"/>
        <v>0.41888939442150436</v>
      </c>
    </row>
    <row r="697" spans="1:11">
      <c r="A697" s="2">
        <v>43431</v>
      </c>
      <c r="B697" s="3">
        <v>3775</v>
      </c>
      <c r="C697" s="1">
        <f t="shared" si="50"/>
        <v>1.1706313047393372E-2</v>
      </c>
      <c r="D697" s="1">
        <f t="shared" si="52"/>
        <v>0.1992454241865099</v>
      </c>
      <c r="E697">
        <f t="shared" si="51"/>
        <v>1.2204814648168831</v>
      </c>
      <c r="J697">
        <f t="shared" si="53"/>
        <v>0.3989422804014327</v>
      </c>
      <c r="K697">
        <f t="shared" si="54"/>
        <v>0.41888939442150436</v>
      </c>
    </row>
    <row r="698" spans="1:11">
      <c r="A698" s="2">
        <v>43432</v>
      </c>
      <c r="B698" s="3">
        <v>4225.03</v>
      </c>
      <c r="C698" s="1">
        <f t="shared" si="50"/>
        <v>0.11921324503311252</v>
      </c>
      <c r="D698" s="1">
        <f t="shared" si="52"/>
        <v>2.5878818667279004</v>
      </c>
      <c r="E698">
        <f t="shared" si="51"/>
        <v>13.30156725128653</v>
      </c>
      <c r="J698">
        <f t="shared" si="53"/>
        <v>0.3989422804014327</v>
      </c>
      <c r="K698">
        <f t="shared" si="54"/>
        <v>0.41888939442150436</v>
      </c>
    </row>
    <row r="699" spans="1:11">
      <c r="A699" s="2">
        <v>43433</v>
      </c>
      <c r="B699" s="3">
        <v>4248</v>
      </c>
      <c r="C699" s="1">
        <f t="shared" si="50"/>
        <v>5.4366477871163653E-3</v>
      </c>
      <c r="D699" s="1">
        <f t="shared" si="52"/>
        <v>5.9943235512548279E-2</v>
      </c>
      <c r="E699">
        <f t="shared" si="51"/>
        <v>1.0617762736487337</v>
      </c>
      <c r="J699">
        <f t="shared" si="53"/>
        <v>0.3989422804014327</v>
      </c>
      <c r="K699">
        <f t="shared" si="54"/>
        <v>0.41888939442150436</v>
      </c>
    </row>
    <row r="700" spans="1:11">
      <c r="A700" s="2">
        <v>43434</v>
      </c>
      <c r="B700" s="3">
        <v>3976</v>
      </c>
      <c r="C700" s="1">
        <f t="shared" si="50"/>
        <v>-6.4030131826741998E-2</v>
      </c>
      <c r="D700" s="1">
        <f t="shared" si="52"/>
        <v>-1.4835003198639098</v>
      </c>
      <c r="E700">
        <f t="shared" si="51"/>
        <v>0.22684227657140299</v>
      </c>
      <c r="J700">
        <f t="shared" si="53"/>
        <v>0.3989422804014327</v>
      </c>
      <c r="K700">
        <f t="shared" si="54"/>
        <v>0.41888939442150436</v>
      </c>
    </row>
    <row r="701" spans="1:11">
      <c r="A701" s="2">
        <v>43435</v>
      </c>
      <c r="B701" s="3">
        <v>4142.01</v>
      </c>
      <c r="C701" s="1">
        <f t="shared" si="50"/>
        <v>4.1753018108651965E-2</v>
      </c>
      <c r="D701" s="1">
        <f t="shared" si="52"/>
        <v>0.86683637262087576</v>
      </c>
      <c r="E701">
        <f t="shared" si="51"/>
        <v>2.3793714891544764</v>
      </c>
      <c r="J701">
        <f t="shared" si="53"/>
        <v>0.3989422804014327</v>
      </c>
      <c r="K701">
        <f t="shared" si="54"/>
        <v>0.41888939442150436</v>
      </c>
    </row>
    <row r="702" spans="1:11">
      <c r="A702" s="2">
        <v>43436</v>
      </c>
      <c r="B702" s="3">
        <v>4103.1899999999996</v>
      </c>
      <c r="C702" s="1">
        <f t="shared" si="50"/>
        <v>-9.3722612934301498E-3</v>
      </c>
      <c r="D702" s="1">
        <f t="shared" si="52"/>
        <v>-0.26908763952697345</v>
      </c>
      <c r="E702">
        <f t="shared" si="51"/>
        <v>0.76407628942922068</v>
      </c>
      <c r="J702">
        <f t="shared" si="53"/>
        <v>0.3989422804014327</v>
      </c>
      <c r="K702">
        <f t="shared" si="54"/>
        <v>0.41888939442150436</v>
      </c>
    </row>
    <row r="703" spans="1:11">
      <c r="A703" s="2">
        <v>43437</v>
      </c>
      <c r="B703" s="3">
        <v>3833.47</v>
      </c>
      <c r="C703" s="1">
        <f t="shared" si="50"/>
        <v>-6.573422142284413E-2</v>
      </c>
      <c r="D703" s="1">
        <f t="shared" si="52"/>
        <v>-1.5213625342850776</v>
      </c>
      <c r="E703">
        <f t="shared" si="51"/>
        <v>0.21841408743478669</v>
      </c>
      <c r="J703">
        <f t="shared" si="53"/>
        <v>0.3989422804014327</v>
      </c>
      <c r="K703">
        <f t="shared" si="54"/>
        <v>0.41888939442150436</v>
      </c>
    </row>
    <row r="704" spans="1:11">
      <c r="A704" s="2">
        <v>43438</v>
      </c>
      <c r="B704" s="3">
        <v>3901.84</v>
      </c>
      <c r="C704" s="1">
        <f t="shared" si="50"/>
        <v>1.7835016316809664E-2</v>
      </c>
      <c r="D704" s="1">
        <f t="shared" si="52"/>
        <v>0.33541565716083521</v>
      </c>
      <c r="E704">
        <f t="shared" si="51"/>
        <v>1.3985215699324312</v>
      </c>
      <c r="J704">
        <f t="shared" si="53"/>
        <v>0.3989422804014327</v>
      </c>
      <c r="K704">
        <f t="shared" si="54"/>
        <v>0.41888939442150436</v>
      </c>
    </row>
    <row r="705" spans="1:11">
      <c r="A705" s="2">
        <v>43439</v>
      </c>
      <c r="B705" s="3">
        <v>3694.39</v>
      </c>
      <c r="C705" s="1">
        <f t="shared" si="50"/>
        <v>-5.3167223668833231E-2</v>
      </c>
      <c r="D705" s="1">
        <f t="shared" si="52"/>
        <v>-1.2421434341385518</v>
      </c>
      <c r="E705">
        <f t="shared" si="51"/>
        <v>0.28876460621284927</v>
      </c>
      <c r="J705">
        <f t="shared" si="53"/>
        <v>0.3989422804014327</v>
      </c>
      <c r="K705">
        <f t="shared" si="54"/>
        <v>0.41888939442150436</v>
      </c>
    </row>
    <row r="706" spans="1:11">
      <c r="A706" s="2">
        <v>43440</v>
      </c>
      <c r="B706" s="3">
        <v>3433.26</v>
      </c>
      <c r="C706" s="1">
        <f t="shared" si="50"/>
        <v>-7.0682846153221415E-2</v>
      </c>
      <c r="D706" s="1">
        <f t="shared" si="52"/>
        <v>-1.6313132616764139</v>
      </c>
      <c r="E706">
        <f t="shared" si="51"/>
        <v>0.1956724362075761</v>
      </c>
      <c r="J706">
        <f t="shared" si="53"/>
        <v>0.3989422804014327</v>
      </c>
      <c r="K706">
        <f t="shared" si="54"/>
        <v>0.41888939442150436</v>
      </c>
    </row>
    <row r="707" spans="1:11">
      <c r="A707" s="2">
        <v>43441</v>
      </c>
      <c r="B707" s="3">
        <v>3380.01</v>
      </c>
      <c r="C707" s="1">
        <f t="shared" si="50"/>
        <v>-1.5510040020272276E-2</v>
      </c>
      <c r="D707" s="1">
        <f t="shared" si="52"/>
        <v>-0.4054595150181084</v>
      </c>
      <c r="E707">
        <f t="shared" si="51"/>
        <v>0.66667039540379824</v>
      </c>
      <c r="J707">
        <f t="shared" si="53"/>
        <v>0.3989422804014327</v>
      </c>
      <c r="K707">
        <f t="shared" si="54"/>
        <v>0.41888939442150436</v>
      </c>
    </row>
    <row r="708" spans="1:11">
      <c r="A708" s="2">
        <v>43442</v>
      </c>
      <c r="B708" s="3">
        <v>3401</v>
      </c>
      <c r="C708" s="1">
        <f t="shared" ref="C708:C771" si="55">(B708-B707)/B707</f>
        <v>6.210040798695797E-3</v>
      </c>
      <c r="D708" s="1">
        <f t="shared" si="52"/>
        <v>7.7126822633338421E-2</v>
      </c>
      <c r="E708">
        <f t="shared" ref="E708:E771" si="56">EXP(D708)</f>
        <v>1.0801790588588998</v>
      </c>
      <c r="J708">
        <f t="shared" si="53"/>
        <v>0.3989422804014327</v>
      </c>
      <c r="K708">
        <f t="shared" si="54"/>
        <v>0.41888939442150436</v>
      </c>
    </row>
    <row r="709" spans="1:11">
      <c r="A709" s="2">
        <v>43443</v>
      </c>
      <c r="B709" s="3">
        <v>3531.18</v>
      </c>
      <c r="C709" s="1">
        <f t="shared" si="55"/>
        <v>3.8276977359600069E-2</v>
      </c>
      <c r="D709" s="1">
        <f t="shared" ref="D709:D772" si="57">(C709-$K$3)/$K$4</f>
        <v>0.78960416577074299</v>
      </c>
      <c r="E709">
        <f t="shared" si="56"/>
        <v>2.2025244191263229</v>
      </c>
      <c r="J709">
        <f t="shared" si="53"/>
        <v>0.3989422804014327</v>
      </c>
      <c r="K709">
        <f t="shared" si="54"/>
        <v>0.41888939442150436</v>
      </c>
    </row>
    <row r="710" spans="1:11">
      <c r="A710" s="2">
        <v>43444</v>
      </c>
      <c r="B710" s="3">
        <v>3410.15</v>
      </c>
      <c r="C710" s="1">
        <f t="shared" si="55"/>
        <v>-3.4274661727807632E-2</v>
      </c>
      <c r="D710" s="1">
        <f t="shared" si="57"/>
        <v>-0.82238015830347522</v>
      </c>
      <c r="E710">
        <f t="shared" si="56"/>
        <v>0.43938460401368362</v>
      </c>
      <c r="J710">
        <f t="shared" si="53"/>
        <v>0.3989422804014327</v>
      </c>
      <c r="K710">
        <f t="shared" si="54"/>
        <v>0.41888939442150436</v>
      </c>
    </row>
    <row r="711" spans="1:11">
      <c r="A711" s="2">
        <v>43445</v>
      </c>
      <c r="B711" s="3">
        <v>3349.36</v>
      </c>
      <c r="C711" s="1">
        <f t="shared" si="55"/>
        <v>-1.782619532865122E-2</v>
      </c>
      <c r="D711" s="1">
        <f t="shared" si="57"/>
        <v>-0.45692087545312249</v>
      </c>
      <c r="E711">
        <f t="shared" si="56"/>
        <v>0.63323044215238544</v>
      </c>
      <c r="J711">
        <f t="shared" si="53"/>
        <v>0.3989422804014327</v>
      </c>
      <c r="K711">
        <f t="shared" si="54"/>
        <v>0.41888939442150436</v>
      </c>
    </row>
    <row r="712" spans="1:11">
      <c r="A712" s="2">
        <v>43446</v>
      </c>
      <c r="B712" s="3">
        <v>3430.24</v>
      </c>
      <c r="C712" s="1">
        <f t="shared" si="55"/>
        <v>2.4147896911648689E-2</v>
      </c>
      <c r="D712" s="1">
        <f t="shared" si="57"/>
        <v>0.47567802320294245</v>
      </c>
      <c r="E712">
        <f t="shared" si="56"/>
        <v>1.6091048381203852</v>
      </c>
      <c r="J712">
        <f t="shared" si="53"/>
        <v>0.3989422804014327</v>
      </c>
      <c r="K712">
        <f t="shared" si="54"/>
        <v>0.41888939442150436</v>
      </c>
    </row>
    <row r="713" spans="1:11">
      <c r="A713" s="2">
        <v>43447</v>
      </c>
      <c r="B713" s="3">
        <v>3265</v>
      </c>
      <c r="C713" s="1">
        <f t="shared" si="55"/>
        <v>-4.8171556509165478E-2</v>
      </c>
      <c r="D713" s="1">
        <f t="shared" si="57"/>
        <v>-1.1311474973000348</v>
      </c>
      <c r="E713">
        <f t="shared" si="56"/>
        <v>0.32266278922839037</v>
      </c>
      <c r="J713">
        <f t="shared" si="53"/>
        <v>0.3989422804014327</v>
      </c>
      <c r="K713">
        <f t="shared" si="54"/>
        <v>0.41888939442150436</v>
      </c>
    </row>
    <row r="714" spans="1:11">
      <c r="A714" s="2">
        <v>43448</v>
      </c>
      <c r="B714" s="3">
        <v>3195.71</v>
      </c>
      <c r="C714" s="1">
        <f t="shared" si="55"/>
        <v>-2.1222052067381307E-2</v>
      </c>
      <c r="D714" s="1">
        <f t="shared" si="57"/>
        <v>-0.53237151858800369</v>
      </c>
      <c r="E714">
        <f t="shared" si="56"/>
        <v>0.58721073593083828</v>
      </c>
      <c r="J714">
        <f t="shared" si="53"/>
        <v>0.3989422804014327</v>
      </c>
      <c r="K714">
        <f t="shared" si="54"/>
        <v>0.41888939442150436</v>
      </c>
    </row>
    <row r="715" spans="1:11">
      <c r="A715" s="2">
        <v>43449</v>
      </c>
      <c r="B715" s="3">
        <v>3183</v>
      </c>
      <c r="C715" s="1">
        <f t="shared" si="55"/>
        <v>-3.9772069430580488E-3</v>
      </c>
      <c r="D715" s="1">
        <f t="shared" si="57"/>
        <v>-0.14921794189201437</v>
      </c>
      <c r="E715">
        <f t="shared" si="56"/>
        <v>0.86138136335616244</v>
      </c>
      <c r="J715">
        <f t="shared" si="53"/>
        <v>0.3989422804014327</v>
      </c>
      <c r="K715">
        <f t="shared" si="54"/>
        <v>0.41888939442150436</v>
      </c>
    </row>
    <row r="716" spans="1:11">
      <c r="A716" s="2">
        <v>43450</v>
      </c>
      <c r="B716" s="3">
        <v>3195</v>
      </c>
      <c r="C716" s="1">
        <f t="shared" si="55"/>
        <v>3.770028275212064E-3</v>
      </c>
      <c r="D716" s="1">
        <f t="shared" si="57"/>
        <v>2.2913547952364024E-2</v>
      </c>
      <c r="E716">
        <f t="shared" si="56"/>
        <v>1.0231780798834109</v>
      </c>
      <c r="J716">
        <f t="shared" si="53"/>
        <v>0.3989422804014327</v>
      </c>
      <c r="K716">
        <f t="shared" si="54"/>
        <v>0.41888939442150436</v>
      </c>
    </row>
    <row r="717" spans="1:11">
      <c r="A717" s="2">
        <v>43451</v>
      </c>
      <c r="B717" s="3">
        <v>3496.82</v>
      </c>
      <c r="C717" s="1">
        <f t="shared" si="55"/>
        <v>9.4466353677621337E-2</v>
      </c>
      <c r="D717" s="1">
        <f t="shared" si="57"/>
        <v>2.0380445172703703</v>
      </c>
      <c r="E717">
        <f t="shared" si="56"/>
        <v>7.6755850399395147</v>
      </c>
      <c r="J717">
        <f t="shared" si="53"/>
        <v>0.3989422804014327</v>
      </c>
      <c r="K717">
        <f t="shared" si="54"/>
        <v>0.41888939442150436</v>
      </c>
    </row>
    <row r="718" spans="1:11">
      <c r="A718" s="2">
        <v>43452</v>
      </c>
      <c r="B718" s="3">
        <v>3667.77</v>
      </c>
      <c r="C718" s="1">
        <f t="shared" si="55"/>
        <v>4.8887274723891941E-2</v>
      </c>
      <c r="D718" s="1">
        <f t="shared" si="57"/>
        <v>1.0253484334419201</v>
      </c>
      <c r="E718">
        <f t="shared" si="56"/>
        <v>2.7880667470346525</v>
      </c>
      <c r="J718">
        <f t="shared" si="53"/>
        <v>0.3989422804014327</v>
      </c>
      <c r="K718">
        <f t="shared" si="54"/>
        <v>0.41888939442150436</v>
      </c>
    </row>
    <row r="719" spans="1:11">
      <c r="A719" s="2">
        <v>43453</v>
      </c>
      <c r="B719" s="3">
        <v>3682.51</v>
      </c>
      <c r="C719" s="1">
        <f t="shared" si="55"/>
        <v>4.0187907093411626E-3</v>
      </c>
      <c r="D719" s="1">
        <f t="shared" si="57"/>
        <v>2.8440661457705234E-2</v>
      </c>
      <c r="E719">
        <f t="shared" si="56"/>
        <v>1.028848958625721</v>
      </c>
      <c r="J719">
        <f t="shared" ref="J719:J782" si="58">1/SQRT(2*PI())*EXP(-0.5*G719*G719)</f>
        <v>0.3989422804014327</v>
      </c>
      <c r="K719">
        <f t="shared" ref="K719:K782" si="59">J719*1.05</f>
        <v>0.41888939442150436</v>
      </c>
    </row>
    <row r="720" spans="1:11">
      <c r="A720" s="2">
        <v>43454</v>
      </c>
      <c r="B720" s="3">
        <v>4075.34</v>
      </c>
      <c r="C720" s="1">
        <f t="shared" si="55"/>
        <v>0.10667452362654817</v>
      </c>
      <c r="D720" s="1">
        <f t="shared" si="57"/>
        <v>2.3092910229433157</v>
      </c>
      <c r="E720">
        <f t="shared" si="56"/>
        <v>10.067284650422682</v>
      </c>
      <c r="J720">
        <f t="shared" si="58"/>
        <v>0.3989422804014327</v>
      </c>
      <c r="K720">
        <f t="shared" si="59"/>
        <v>0.41888939442150436</v>
      </c>
    </row>
    <row r="721" spans="1:11">
      <c r="A721" s="2">
        <v>43455</v>
      </c>
      <c r="B721" s="3">
        <v>3839.06</v>
      </c>
      <c r="C721" s="1">
        <f t="shared" si="55"/>
        <v>-5.7977984658948746E-2</v>
      </c>
      <c r="D721" s="1">
        <f t="shared" si="57"/>
        <v>-1.3490310441288813</v>
      </c>
      <c r="E721">
        <f t="shared" si="56"/>
        <v>0.25949157475495271</v>
      </c>
      <c r="J721">
        <f t="shared" si="58"/>
        <v>0.3989422804014327</v>
      </c>
      <c r="K721">
        <f t="shared" si="59"/>
        <v>0.41888939442150436</v>
      </c>
    </row>
    <row r="722" spans="1:11">
      <c r="A722" s="2">
        <v>43456</v>
      </c>
      <c r="B722" s="3">
        <v>3980.46</v>
      </c>
      <c r="C722" s="1">
        <f t="shared" si="55"/>
        <v>3.6831932816887493E-2</v>
      </c>
      <c r="D722" s="1">
        <f t="shared" si="57"/>
        <v>0.75749752862591846</v>
      </c>
      <c r="E722">
        <f t="shared" si="56"/>
        <v>2.1329319352146006</v>
      </c>
      <c r="J722">
        <f t="shared" si="58"/>
        <v>0.3989422804014327</v>
      </c>
      <c r="K722">
        <f t="shared" si="59"/>
        <v>0.41888939442150436</v>
      </c>
    </row>
    <row r="723" spans="1:11">
      <c r="A723" s="2">
        <v>43457</v>
      </c>
      <c r="B723" s="3">
        <v>3944.93</v>
      </c>
      <c r="C723" s="1">
        <f t="shared" si="55"/>
        <v>-8.9261040181286087E-3</v>
      </c>
      <c r="D723" s="1">
        <f t="shared" si="57"/>
        <v>-0.2591747203578933</v>
      </c>
      <c r="E723">
        <f t="shared" si="56"/>
        <v>0.7716881816290001</v>
      </c>
      <c r="J723">
        <f t="shared" si="58"/>
        <v>0.3989422804014327</v>
      </c>
      <c r="K723">
        <f t="shared" si="59"/>
        <v>0.41888939442150436</v>
      </c>
    </row>
    <row r="724" spans="1:11">
      <c r="A724" s="2">
        <v>43458</v>
      </c>
      <c r="B724" s="3">
        <v>4034</v>
      </c>
      <c r="C724" s="1">
        <f t="shared" si="55"/>
        <v>2.2578347397799244E-2</v>
      </c>
      <c r="D724" s="1">
        <f t="shared" si="57"/>
        <v>0.44080507968287319</v>
      </c>
      <c r="E724">
        <f t="shared" si="56"/>
        <v>1.5539577748776254</v>
      </c>
      <c r="J724">
        <f t="shared" si="58"/>
        <v>0.3989422804014327</v>
      </c>
      <c r="K724">
        <f t="shared" si="59"/>
        <v>0.41888939442150436</v>
      </c>
    </row>
    <row r="725" spans="1:11">
      <c r="A725" s="2">
        <v>43459</v>
      </c>
      <c r="B725" s="3">
        <v>3780</v>
      </c>
      <c r="C725" s="1">
        <f t="shared" si="55"/>
        <v>-6.296479920674268E-2</v>
      </c>
      <c r="D725" s="1">
        <f t="shared" si="57"/>
        <v>-1.459830289731374</v>
      </c>
      <c r="E725">
        <f t="shared" si="56"/>
        <v>0.23227569095490239</v>
      </c>
      <c r="J725">
        <f t="shared" si="58"/>
        <v>0.3989422804014327</v>
      </c>
      <c r="K725">
        <f t="shared" si="59"/>
        <v>0.41888939442150436</v>
      </c>
    </row>
    <row r="726" spans="1:11">
      <c r="A726" s="2">
        <v>43460</v>
      </c>
      <c r="B726" s="3">
        <v>3809.88</v>
      </c>
      <c r="C726" s="1">
        <f t="shared" si="55"/>
        <v>7.9047619047619335E-3</v>
      </c>
      <c r="D726" s="1">
        <f t="shared" si="57"/>
        <v>0.11478088380988989</v>
      </c>
      <c r="E726">
        <f t="shared" si="56"/>
        <v>1.1216276438681851</v>
      </c>
      <c r="J726">
        <f t="shared" si="58"/>
        <v>0.3989422804014327</v>
      </c>
      <c r="K726">
        <f t="shared" si="59"/>
        <v>0.41888939442150436</v>
      </c>
    </row>
    <row r="727" spans="1:11">
      <c r="A727" s="2">
        <v>43461</v>
      </c>
      <c r="B727" s="3">
        <v>3589.89</v>
      </c>
      <c r="C727" s="1">
        <f t="shared" si="55"/>
        <v>-5.7741976125232353E-2</v>
      </c>
      <c r="D727" s="1">
        <f t="shared" si="57"/>
        <v>-1.3437873024094114</v>
      </c>
      <c r="E727">
        <f t="shared" si="56"/>
        <v>0.26085585539288098</v>
      </c>
      <c r="J727">
        <f t="shared" si="58"/>
        <v>0.3989422804014327</v>
      </c>
      <c r="K727">
        <f t="shared" si="59"/>
        <v>0.41888939442150436</v>
      </c>
    </row>
    <row r="728" spans="1:11">
      <c r="A728" s="2">
        <v>43462</v>
      </c>
      <c r="B728" s="3">
        <v>3888.06</v>
      </c>
      <c r="C728" s="1">
        <f t="shared" si="55"/>
        <v>8.3058255266874492E-2</v>
      </c>
      <c r="D728" s="1">
        <f t="shared" si="57"/>
        <v>1.7845743539917067</v>
      </c>
      <c r="E728">
        <f t="shared" si="56"/>
        <v>5.957043815952237</v>
      </c>
      <c r="J728">
        <f t="shared" si="58"/>
        <v>0.3989422804014327</v>
      </c>
      <c r="K728">
        <f t="shared" si="59"/>
        <v>0.41888939442150436</v>
      </c>
    </row>
    <row r="729" spans="1:11">
      <c r="A729" s="2">
        <v>43463</v>
      </c>
      <c r="B729" s="3">
        <v>3729.31</v>
      </c>
      <c r="C729" s="1">
        <f t="shared" si="55"/>
        <v>-4.0830131222254804E-2</v>
      </c>
      <c r="D729" s="1">
        <f t="shared" si="57"/>
        <v>-0.968032471537425</v>
      </c>
      <c r="E729">
        <f t="shared" si="56"/>
        <v>0.37982962899911704</v>
      </c>
      <c r="J729">
        <f t="shared" si="58"/>
        <v>0.3989422804014327</v>
      </c>
      <c r="K729">
        <f t="shared" si="59"/>
        <v>0.41888939442150436</v>
      </c>
    </row>
    <row r="730" spans="1:11">
      <c r="A730" s="2">
        <v>43464</v>
      </c>
      <c r="B730" s="3">
        <v>3829</v>
      </c>
      <c r="C730" s="1">
        <f t="shared" si="55"/>
        <v>2.6731486521635383E-2</v>
      </c>
      <c r="D730" s="1">
        <f t="shared" si="57"/>
        <v>0.53308135693220637</v>
      </c>
      <c r="E730">
        <f t="shared" si="56"/>
        <v>1.7041753992333777</v>
      </c>
      <c r="J730">
        <f t="shared" si="58"/>
        <v>0.3989422804014327</v>
      </c>
      <c r="K730">
        <f t="shared" si="59"/>
        <v>0.41888939442150436</v>
      </c>
    </row>
    <row r="731" spans="1:11">
      <c r="A731" s="2">
        <v>43465</v>
      </c>
      <c r="B731" s="3">
        <v>3691.86</v>
      </c>
      <c r="C731" s="1">
        <f t="shared" si="55"/>
        <v>-3.581613998433008E-2</v>
      </c>
      <c r="D731" s="1">
        <f t="shared" si="57"/>
        <v>-0.85662940224435691</v>
      </c>
      <c r="E731">
        <f t="shared" si="56"/>
        <v>0.42459079794289423</v>
      </c>
      <c r="J731">
        <f t="shared" si="58"/>
        <v>0.3989422804014327</v>
      </c>
      <c r="K731">
        <f t="shared" si="59"/>
        <v>0.41888939442150436</v>
      </c>
    </row>
    <row r="732" spans="1:11">
      <c r="A732" s="2">
        <v>43466</v>
      </c>
      <c r="B732" s="3">
        <v>3826.1</v>
      </c>
      <c r="C732" s="1">
        <f t="shared" si="55"/>
        <v>3.6361075447064566E-2</v>
      </c>
      <c r="D732" s="1">
        <f t="shared" si="57"/>
        <v>0.74703581186008572</v>
      </c>
      <c r="E732">
        <f t="shared" si="56"/>
        <v>2.1107341215051085</v>
      </c>
      <c r="J732">
        <f t="shared" si="58"/>
        <v>0.3989422804014327</v>
      </c>
      <c r="K732">
        <f t="shared" si="59"/>
        <v>0.41888939442150436</v>
      </c>
    </row>
    <row r="733" spans="1:11">
      <c r="A733" s="2">
        <v>43467</v>
      </c>
      <c r="B733" s="3">
        <v>3890.79</v>
      </c>
      <c r="C733" s="1">
        <f t="shared" si="55"/>
        <v>1.6907555996968207E-2</v>
      </c>
      <c r="D733" s="1">
        <f t="shared" si="57"/>
        <v>0.31480893461685377</v>
      </c>
      <c r="E733">
        <f t="shared" si="56"/>
        <v>1.3699975268464759</v>
      </c>
      <c r="J733">
        <f t="shared" si="58"/>
        <v>0.3989422804014327</v>
      </c>
      <c r="K733">
        <f t="shared" si="59"/>
        <v>0.41888939442150436</v>
      </c>
    </row>
    <row r="734" spans="1:11">
      <c r="A734" s="2">
        <v>43468</v>
      </c>
      <c r="B734" s="3">
        <v>3787.57</v>
      </c>
      <c r="C734" s="1">
        <f t="shared" si="55"/>
        <v>-2.6529316668337227E-2</v>
      </c>
      <c r="D734" s="1">
        <f t="shared" si="57"/>
        <v>-0.65029066484116982</v>
      </c>
      <c r="E734">
        <f t="shared" si="56"/>
        <v>0.5218940584588867</v>
      </c>
      <c r="J734">
        <f t="shared" si="58"/>
        <v>0.3989422804014327</v>
      </c>
      <c r="K734">
        <f t="shared" si="59"/>
        <v>0.41888939442150436</v>
      </c>
    </row>
    <row r="735" spans="1:11">
      <c r="A735" s="2">
        <v>43469</v>
      </c>
      <c r="B735" s="3">
        <v>3820.25</v>
      </c>
      <c r="C735" s="1">
        <f t="shared" si="55"/>
        <v>8.6282233727693041E-3</v>
      </c>
      <c r="D735" s="1">
        <f t="shared" si="57"/>
        <v>0.13085506986783127</v>
      </c>
      <c r="E735">
        <f t="shared" si="56"/>
        <v>1.1398025776025635</v>
      </c>
      <c r="J735">
        <f t="shared" si="58"/>
        <v>0.3989422804014327</v>
      </c>
      <c r="K735">
        <f t="shared" si="59"/>
        <v>0.41888939442150436</v>
      </c>
    </row>
    <row r="736" spans="1:11">
      <c r="A736" s="2">
        <v>43470</v>
      </c>
      <c r="B736" s="3">
        <v>3798.62</v>
      </c>
      <c r="C736" s="1">
        <f t="shared" si="55"/>
        <v>-5.6619331195602671E-3</v>
      </c>
      <c r="D736" s="1">
        <f t="shared" si="57"/>
        <v>-0.18664993131415858</v>
      </c>
      <c r="E736">
        <f t="shared" si="56"/>
        <v>0.82973414949348145</v>
      </c>
      <c r="J736">
        <f t="shared" si="58"/>
        <v>0.3989422804014327</v>
      </c>
      <c r="K736">
        <f t="shared" si="59"/>
        <v>0.41888939442150436</v>
      </c>
    </row>
    <row r="737" spans="1:11">
      <c r="A737" s="2">
        <v>43471</v>
      </c>
      <c r="B737" s="3">
        <v>4040.99</v>
      </c>
      <c r="C737" s="1">
        <f t="shared" si="55"/>
        <v>6.3804750146105663E-2</v>
      </c>
      <c r="D737" s="1">
        <f t="shared" si="57"/>
        <v>1.3567914833556549</v>
      </c>
      <c r="E737">
        <f t="shared" si="56"/>
        <v>3.8837123341402386</v>
      </c>
      <c r="J737">
        <f t="shared" si="58"/>
        <v>0.3989422804014327</v>
      </c>
      <c r="K737">
        <f t="shared" si="59"/>
        <v>0.41888939442150436</v>
      </c>
    </row>
    <row r="738" spans="1:11">
      <c r="A738" s="2">
        <v>43472</v>
      </c>
      <c r="B738" s="3">
        <v>4006.01</v>
      </c>
      <c r="C738" s="1">
        <f t="shared" si="55"/>
        <v>-8.6562946208725011E-3</v>
      </c>
      <c r="D738" s="1">
        <f t="shared" si="57"/>
        <v>-0.25317997614073273</v>
      </c>
      <c r="E738">
        <f t="shared" si="56"/>
        <v>0.77632814870565514</v>
      </c>
      <c r="J738">
        <f t="shared" si="58"/>
        <v>0.3989422804014327</v>
      </c>
      <c r="K738">
        <f t="shared" si="59"/>
        <v>0.41888939442150436</v>
      </c>
    </row>
    <row r="739" spans="1:11">
      <c r="A739" s="2">
        <v>43473</v>
      </c>
      <c r="B739" s="3">
        <v>3993.86</v>
      </c>
      <c r="C739" s="1">
        <f t="shared" si="55"/>
        <v>-3.0329430031378079E-3</v>
      </c>
      <c r="D739" s="1">
        <f t="shared" si="57"/>
        <v>-0.12823786910404925</v>
      </c>
      <c r="E739">
        <f t="shared" si="56"/>
        <v>0.87964411409948307</v>
      </c>
      <c r="J739">
        <f t="shared" si="58"/>
        <v>0.3989422804014327</v>
      </c>
      <c r="K739">
        <f t="shared" si="59"/>
        <v>0.41888939442150436</v>
      </c>
    </row>
    <row r="740" spans="1:11">
      <c r="A740" s="2">
        <v>43474</v>
      </c>
      <c r="B740" s="3">
        <v>4004.12</v>
      </c>
      <c r="C740" s="1">
        <f t="shared" si="55"/>
        <v>2.568943328008434E-3</v>
      </c>
      <c r="D740" s="1">
        <f t="shared" si="57"/>
        <v>-3.7726872743987926E-3</v>
      </c>
      <c r="E740">
        <f t="shared" si="56"/>
        <v>0.99623442036912158</v>
      </c>
      <c r="J740">
        <f t="shared" si="58"/>
        <v>0.3989422804014327</v>
      </c>
      <c r="K740">
        <f t="shared" si="59"/>
        <v>0.41888939442150436</v>
      </c>
    </row>
    <row r="741" spans="1:11">
      <c r="A741" s="2">
        <v>43475</v>
      </c>
      <c r="B741" s="3">
        <v>3626.12</v>
      </c>
      <c r="C741" s="1">
        <f t="shared" si="55"/>
        <v>-9.4402765151893553E-2</v>
      </c>
      <c r="D741" s="1">
        <f t="shared" si="57"/>
        <v>-2.1583328862517339</v>
      </c>
      <c r="E741">
        <f t="shared" si="56"/>
        <v>0.11551754148168336</v>
      </c>
      <c r="J741">
        <f t="shared" si="58"/>
        <v>0.3989422804014327</v>
      </c>
      <c r="K741">
        <f t="shared" si="59"/>
        <v>0.41888939442150436</v>
      </c>
    </row>
    <row r="742" spans="1:11">
      <c r="A742" s="2">
        <v>43476</v>
      </c>
      <c r="B742" s="3">
        <v>3635.69</v>
      </c>
      <c r="C742" s="1">
        <f t="shared" si="55"/>
        <v>2.6391845829702725E-3</v>
      </c>
      <c r="D742" s="1">
        <f t="shared" si="57"/>
        <v>-2.2120360840739107E-3</v>
      </c>
      <c r="E742">
        <f t="shared" si="56"/>
        <v>0.99779040866478819</v>
      </c>
      <c r="J742">
        <f t="shared" si="58"/>
        <v>0.3989422804014327</v>
      </c>
      <c r="K742">
        <f t="shared" si="59"/>
        <v>0.41888939442150436</v>
      </c>
    </row>
    <row r="743" spans="1:11">
      <c r="A743" s="2">
        <v>43477</v>
      </c>
      <c r="B743" s="3">
        <v>3619.41</v>
      </c>
      <c r="C743" s="1">
        <f t="shared" si="55"/>
        <v>-4.4778295179182491E-3</v>
      </c>
      <c r="D743" s="1">
        <f t="shared" si="57"/>
        <v>-0.16034099511456215</v>
      </c>
      <c r="E743">
        <f t="shared" si="56"/>
        <v>0.85185326163428499</v>
      </c>
      <c r="J743">
        <f t="shared" si="58"/>
        <v>0.3989422804014327</v>
      </c>
      <c r="K743">
        <f t="shared" si="59"/>
        <v>0.41888939442150436</v>
      </c>
    </row>
    <row r="744" spans="1:11">
      <c r="A744" s="2">
        <v>43478</v>
      </c>
      <c r="B744" s="3">
        <v>3514.24</v>
      </c>
      <c r="C744" s="1">
        <f t="shared" si="55"/>
        <v>-2.9057222033425357E-2</v>
      </c>
      <c r="D744" s="1">
        <f t="shared" si="57"/>
        <v>-0.70645678145165502</v>
      </c>
      <c r="E744">
        <f t="shared" si="56"/>
        <v>0.49338929009717836</v>
      </c>
      <c r="J744">
        <f t="shared" si="58"/>
        <v>0.3989422804014327</v>
      </c>
      <c r="K744">
        <f t="shared" si="59"/>
        <v>0.41888939442150436</v>
      </c>
    </row>
    <row r="745" spans="1:11">
      <c r="A745" s="2">
        <v>43479</v>
      </c>
      <c r="B745" s="3">
        <v>3664.19</v>
      </c>
      <c r="C745" s="1">
        <f t="shared" si="55"/>
        <v>4.2669254234201502E-2</v>
      </c>
      <c r="D745" s="1">
        <f t="shared" si="57"/>
        <v>0.8871937110644218</v>
      </c>
      <c r="E745">
        <f t="shared" si="56"/>
        <v>2.4283055535661902</v>
      </c>
      <c r="J745">
        <f t="shared" si="58"/>
        <v>0.3989422804014327</v>
      </c>
      <c r="K745">
        <f t="shared" si="59"/>
        <v>0.41888939442150436</v>
      </c>
    </row>
    <row r="746" spans="1:11">
      <c r="A746" s="2">
        <v>43480</v>
      </c>
      <c r="B746" s="3">
        <v>3580.76</v>
      </c>
      <c r="C746" s="1">
        <f t="shared" si="55"/>
        <v>-2.2769015798853182E-2</v>
      </c>
      <c r="D746" s="1">
        <f t="shared" si="57"/>
        <v>-0.56674264123128015</v>
      </c>
      <c r="E746">
        <f t="shared" si="56"/>
        <v>0.56737056142811371</v>
      </c>
      <c r="J746">
        <f t="shared" si="58"/>
        <v>0.3989422804014327</v>
      </c>
      <c r="K746">
        <f t="shared" si="59"/>
        <v>0.41888939442150436</v>
      </c>
    </row>
    <row r="747" spans="1:11">
      <c r="A747" s="2">
        <v>43481</v>
      </c>
      <c r="B747" s="3">
        <v>3609.71</v>
      </c>
      <c r="C747" s="1">
        <f t="shared" si="55"/>
        <v>8.0848758364145644E-3</v>
      </c>
      <c r="D747" s="1">
        <f t="shared" si="57"/>
        <v>0.11878273460228375</v>
      </c>
      <c r="E747">
        <f t="shared" si="56"/>
        <v>1.1261252236628805</v>
      </c>
      <c r="J747">
        <f t="shared" si="58"/>
        <v>0.3989422804014327</v>
      </c>
      <c r="K747">
        <f t="shared" si="59"/>
        <v>0.41888939442150436</v>
      </c>
    </row>
    <row r="748" spans="1:11">
      <c r="A748" s="2">
        <v>43482</v>
      </c>
      <c r="B748" s="3">
        <v>3640.65</v>
      </c>
      <c r="C748" s="1">
        <f t="shared" si="55"/>
        <v>8.5713256743616666E-3</v>
      </c>
      <c r="D748" s="1">
        <f t="shared" si="57"/>
        <v>0.12959089170366167</v>
      </c>
      <c r="E748">
        <f t="shared" si="56"/>
        <v>1.1383625744745276</v>
      </c>
      <c r="J748">
        <f t="shared" si="58"/>
        <v>0.3989422804014327</v>
      </c>
      <c r="K748">
        <f t="shared" si="59"/>
        <v>0.41888939442150436</v>
      </c>
    </row>
    <row r="749" spans="1:11">
      <c r="A749" s="2">
        <v>43483</v>
      </c>
      <c r="B749" s="3">
        <v>3607.85</v>
      </c>
      <c r="C749" s="1">
        <f t="shared" si="55"/>
        <v>-9.0093801930974365E-3</v>
      </c>
      <c r="D749" s="1">
        <f t="shared" si="57"/>
        <v>-0.26102498715140965</v>
      </c>
      <c r="E749">
        <f t="shared" si="56"/>
        <v>0.77026167272957613</v>
      </c>
      <c r="J749">
        <f t="shared" si="58"/>
        <v>0.3989422804014327</v>
      </c>
      <c r="K749">
        <f t="shared" si="59"/>
        <v>0.41888939442150436</v>
      </c>
    </row>
    <row r="750" spans="1:11">
      <c r="A750" s="2">
        <v>43484</v>
      </c>
      <c r="B750" s="3">
        <v>3682.65</v>
      </c>
      <c r="C750" s="1">
        <f t="shared" si="55"/>
        <v>2.0732569258699832E-2</v>
      </c>
      <c r="D750" s="1">
        <f t="shared" si="57"/>
        <v>0.3997947667061737</v>
      </c>
      <c r="E750">
        <f t="shared" si="56"/>
        <v>1.4915185569609666</v>
      </c>
      <c r="J750">
        <f t="shared" si="58"/>
        <v>0.3989422804014327</v>
      </c>
      <c r="K750">
        <f t="shared" si="59"/>
        <v>0.41888939442150436</v>
      </c>
    </row>
    <row r="751" spans="1:11">
      <c r="A751" s="2">
        <v>43485</v>
      </c>
      <c r="B751" s="3">
        <v>3536.19</v>
      </c>
      <c r="C751" s="1">
        <f t="shared" si="55"/>
        <v>-3.9770274123253645E-2</v>
      </c>
      <c r="D751" s="1">
        <f t="shared" si="57"/>
        <v>-0.94448409894600294</v>
      </c>
      <c r="E751">
        <f t="shared" si="56"/>
        <v>0.3888801428352357</v>
      </c>
      <c r="J751">
        <f t="shared" si="58"/>
        <v>0.3989422804014327</v>
      </c>
      <c r="K751">
        <f t="shared" si="59"/>
        <v>0.41888939442150436</v>
      </c>
    </row>
    <row r="752" spans="1:11">
      <c r="A752" s="2">
        <v>43486</v>
      </c>
      <c r="B752" s="3">
        <v>3531.76</v>
      </c>
      <c r="C752" s="1">
        <f t="shared" si="55"/>
        <v>-1.2527607396660915E-3</v>
      </c>
      <c r="D752" s="1">
        <f t="shared" si="57"/>
        <v>-8.8684994230276398E-2</v>
      </c>
      <c r="E752">
        <f t="shared" si="56"/>
        <v>0.91513380060273919</v>
      </c>
      <c r="J752">
        <f t="shared" si="58"/>
        <v>0.3989422804014327</v>
      </c>
      <c r="K752">
        <f t="shared" si="59"/>
        <v>0.41888939442150436</v>
      </c>
    </row>
    <row r="753" spans="1:11">
      <c r="A753" s="2">
        <v>43487</v>
      </c>
      <c r="B753" s="3">
        <v>3577.03</v>
      </c>
      <c r="C753" s="1">
        <f t="shared" si="55"/>
        <v>1.281797177611162E-2</v>
      </c>
      <c r="D753" s="1">
        <f t="shared" si="57"/>
        <v>0.22394474823975671</v>
      </c>
      <c r="E753">
        <f t="shared" si="56"/>
        <v>1.2510018974619224</v>
      </c>
      <c r="J753">
        <f t="shared" si="58"/>
        <v>0.3989422804014327</v>
      </c>
      <c r="K753">
        <f t="shared" si="59"/>
        <v>0.41888939442150436</v>
      </c>
    </row>
    <row r="754" spans="1:11">
      <c r="A754" s="2">
        <v>43488</v>
      </c>
      <c r="B754" s="3">
        <v>3553.01</v>
      </c>
      <c r="C754" s="1">
        <f t="shared" si="55"/>
        <v>-6.7150680872120113E-3</v>
      </c>
      <c r="D754" s="1">
        <f t="shared" si="57"/>
        <v>-0.21004894862572843</v>
      </c>
      <c r="E754">
        <f t="shared" si="56"/>
        <v>0.81054456995636082</v>
      </c>
      <c r="J754">
        <f t="shared" si="58"/>
        <v>0.3989422804014327</v>
      </c>
      <c r="K754">
        <f t="shared" si="59"/>
        <v>0.41888939442150436</v>
      </c>
    </row>
    <row r="755" spans="1:11">
      <c r="A755" s="2">
        <v>43489</v>
      </c>
      <c r="B755" s="3">
        <v>3568.97</v>
      </c>
      <c r="C755" s="1">
        <f t="shared" si="55"/>
        <v>4.491965966884298E-3</v>
      </c>
      <c r="D755" s="1">
        <f t="shared" si="57"/>
        <v>3.895387807546323E-2</v>
      </c>
      <c r="E755">
        <f t="shared" si="56"/>
        <v>1.0397225285402749</v>
      </c>
      <c r="J755">
        <f t="shared" si="58"/>
        <v>0.3989422804014327</v>
      </c>
      <c r="K755">
        <f t="shared" si="59"/>
        <v>0.41888939442150436</v>
      </c>
    </row>
    <row r="756" spans="1:11">
      <c r="A756" s="2">
        <v>43490</v>
      </c>
      <c r="B756" s="3">
        <v>3562.17</v>
      </c>
      <c r="C756" s="1">
        <f t="shared" si="55"/>
        <v>-1.9053116165167337E-3</v>
      </c>
      <c r="D756" s="1">
        <f t="shared" si="57"/>
        <v>-0.10318365749103092</v>
      </c>
      <c r="E756">
        <f t="shared" si="56"/>
        <v>0.90196130631844895</v>
      </c>
      <c r="J756">
        <f t="shared" si="58"/>
        <v>0.3989422804014327</v>
      </c>
      <c r="K756">
        <f t="shared" si="59"/>
        <v>0.41888939442150436</v>
      </c>
    </row>
    <row r="757" spans="1:11">
      <c r="A757" s="2">
        <v>43491</v>
      </c>
      <c r="B757" s="3">
        <v>3556.07</v>
      </c>
      <c r="C757" s="1">
        <f t="shared" si="55"/>
        <v>-1.7124393277131379E-3</v>
      </c>
      <c r="D757" s="1">
        <f t="shared" si="57"/>
        <v>-9.8898335890989023E-2</v>
      </c>
      <c r="E757">
        <f t="shared" si="56"/>
        <v>0.90583479422980462</v>
      </c>
      <c r="J757">
        <f t="shared" si="58"/>
        <v>0.3989422804014327</v>
      </c>
      <c r="K757">
        <f t="shared" si="59"/>
        <v>0.41888939442150436</v>
      </c>
    </row>
    <row r="758" spans="1:11">
      <c r="A758" s="2">
        <v>43492</v>
      </c>
      <c r="B758" s="3">
        <v>3531.02</v>
      </c>
      <c r="C758" s="1">
        <f t="shared" si="55"/>
        <v>-7.0442932788162722E-3</v>
      </c>
      <c r="D758" s="1">
        <f t="shared" si="57"/>
        <v>-0.21736381917354644</v>
      </c>
      <c r="E758">
        <f t="shared" si="56"/>
        <v>0.80463717361437892</v>
      </c>
      <c r="J758">
        <f t="shared" si="58"/>
        <v>0.3989422804014327</v>
      </c>
      <c r="K758">
        <f t="shared" si="59"/>
        <v>0.41888939442150436</v>
      </c>
    </row>
    <row r="759" spans="1:11">
      <c r="A759" s="2">
        <v>43493</v>
      </c>
      <c r="B759" s="3">
        <v>3429.95</v>
      </c>
      <c r="C759" s="1">
        <f t="shared" si="55"/>
        <v>-2.86234572446489E-2</v>
      </c>
      <c r="D759" s="1">
        <f t="shared" si="57"/>
        <v>-0.69681920401524988</v>
      </c>
      <c r="E759">
        <f t="shared" si="56"/>
        <v>0.49816735508914101</v>
      </c>
      <c r="J759">
        <f t="shared" si="58"/>
        <v>0.3989422804014327</v>
      </c>
      <c r="K759">
        <f t="shared" si="59"/>
        <v>0.41888939442150436</v>
      </c>
    </row>
    <row r="760" spans="1:11">
      <c r="A760" s="2">
        <v>43494</v>
      </c>
      <c r="B760" s="3">
        <v>3397.42</v>
      </c>
      <c r="C760" s="1">
        <f t="shared" si="55"/>
        <v>-9.4841032668113966E-3</v>
      </c>
      <c r="D760" s="1">
        <f t="shared" si="57"/>
        <v>-0.27157259383168453</v>
      </c>
      <c r="E760">
        <f t="shared" si="56"/>
        <v>0.76217995189655663</v>
      </c>
      <c r="J760">
        <f t="shared" si="58"/>
        <v>0.3989422804014327</v>
      </c>
      <c r="K760">
        <f t="shared" si="59"/>
        <v>0.41888939442150436</v>
      </c>
    </row>
    <row r="761" spans="1:11">
      <c r="A761" s="2">
        <v>43495</v>
      </c>
      <c r="B761" s="3">
        <v>3437.55</v>
      </c>
      <c r="C761" s="1">
        <f t="shared" si="55"/>
        <v>1.1811904327401413E-2</v>
      </c>
      <c r="D761" s="1">
        <f t="shared" si="57"/>
        <v>0.20159149782830357</v>
      </c>
      <c r="E761">
        <f t="shared" si="56"/>
        <v>1.2233481656425362</v>
      </c>
      <c r="J761">
        <f t="shared" si="58"/>
        <v>0.3989422804014327</v>
      </c>
      <c r="K761">
        <f t="shared" si="59"/>
        <v>0.41888939442150436</v>
      </c>
    </row>
    <row r="762" spans="1:11">
      <c r="A762" s="2">
        <v>43496</v>
      </c>
      <c r="B762" s="3">
        <v>3411.5</v>
      </c>
      <c r="C762" s="1">
        <f t="shared" si="55"/>
        <v>-7.5780715916859915E-3</v>
      </c>
      <c r="D762" s="1">
        <f t="shared" si="57"/>
        <v>-0.22922354121015182</v>
      </c>
      <c r="E762">
        <f t="shared" si="56"/>
        <v>0.79515076467231627</v>
      </c>
      <c r="J762">
        <f t="shared" si="58"/>
        <v>0.3989422804014327</v>
      </c>
      <c r="K762">
        <f t="shared" si="59"/>
        <v>0.41888939442150436</v>
      </c>
    </row>
    <row r="763" spans="1:11">
      <c r="A763" s="2">
        <v>43497</v>
      </c>
      <c r="B763" s="3">
        <v>3437.5</v>
      </c>
      <c r="C763" s="1">
        <f t="shared" si="55"/>
        <v>7.6212809614539063E-3</v>
      </c>
      <c r="D763" s="1">
        <f t="shared" si="57"/>
        <v>0.1084823791512181</v>
      </c>
      <c r="E763">
        <f t="shared" si="56"/>
        <v>1.1145852684268345</v>
      </c>
      <c r="J763">
        <f t="shared" si="58"/>
        <v>0.3989422804014327</v>
      </c>
      <c r="K763">
        <f t="shared" si="59"/>
        <v>0.41888939442150436</v>
      </c>
    </row>
    <row r="764" spans="1:11">
      <c r="A764" s="2">
        <v>43498</v>
      </c>
      <c r="B764" s="3">
        <v>3468.43</v>
      </c>
      <c r="C764" s="1">
        <f t="shared" si="55"/>
        <v>8.9978181818181346E-3</v>
      </c>
      <c r="D764" s="1">
        <f t="shared" si="57"/>
        <v>0.13906689038546483</v>
      </c>
      <c r="E764">
        <f t="shared" si="56"/>
        <v>1.1492009679284352</v>
      </c>
      <c r="J764">
        <f t="shared" si="58"/>
        <v>0.3989422804014327</v>
      </c>
      <c r="K764">
        <f t="shared" si="59"/>
        <v>0.41888939442150436</v>
      </c>
    </row>
    <row r="765" spans="1:11">
      <c r="A765" s="2">
        <v>43499</v>
      </c>
      <c r="B765" s="3">
        <v>3414.78</v>
      </c>
      <c r="C765" s="1">
        <f t="shared" si="55"/>
        <v>-1.5468093633142268E-2</v>
      </c>
      <c r="D765" s="1">
        <f t="shared" si="57"/>
        <v>-0.40452753168381511</v>
      </c>
      <c r="E765">
        <f t="shared" si="56"/>
        <v>0.66729201072434663</v>
      </c>
      <c r="J765">
        <f t="shared" si="58"/>
        <v>0.3989422804014327</v>
      </c>
      <c r="K765">
        <f t="shared" si="59"/>
        <v>0.41888939442150436</v>
      </c>
    </row>
    <row r="766" spans="1:11">
      <c r="A766" s="2">
        <v>43500</v>
      </c>
      <c r="B766" s="3">
        <v>3409.57</v>
      </c>
      <c r="C766" s="1">
        <f t="shared" si="55"/>
        <v>-1.5257205442224789E-3</v>
      </c>
      <c r="D766" s="1">
        <f t="shared" si="57"/>
        <v>-9.4749735586666065E-2</v>
      </c>
      <c r="E766">
        <f t="shared" si="56"/>
        <v>0.90960054663260226</v>
      </c>
      <c r="J766">
        <f t="shared" si="58"/>
        <v>0.3989422804014327</v>
      </c>
      <c r="K766">
        <f t="shared" si="59"/>
        <v>0.41888939442150436</v>
      </c>
    </row>
    <row r="767" spans="1:11">
      <c r="A767" s="2">
        <v>43501</v>
      </c>
      <c r="B767" s="3">
        <v>3428.4</v>
      </c>
      <c r="C767" s="1">
        <f t="shared" si="55"/>
        <v>5.5226905445554504E-3</v>
      </c>
      <c r="D767" s="1">
        <f t="shared" si="57"/>
        <v>6.1854971455892367E-2</v>
      </c>
      <c r="E767">
        <f t="shared" si="56"/>
        <v>1.0638080510069596</v>
      </c>
      <c r="J767">
        <f t="shared" si="58"/>
        <v>0.3989422804014327</v>
      </c>
      <c r="K767">
        <f t="shared" si="59"/>
        <v>0.41888939442150436</v>
      </c>
    </row>
    <row r="768" spans="1:11">
      <c r="A768" s="2">
        <v>43502</v>
      </c>
      <c r="B768" s="3">
        <v>3367.36</v>
      </c>
      <c r="C768" s="1">
        <f t="shared" si="55"/>
        <v>-1.7804223544510549E-2</v>
      </c>
      <c r="D768" s="1">
        <f t="shared" si="57"/>
        <v>-0.45643269666002817</v>
      </c>
      <c r="E768">
        <f t="shared" si="56"/>
        <v>0.63353964729294132</v>
      </c>
      <c r="J768">
        <f t="shared" si="58"/>
        <v>0.3989422804014327</v>
      </c>
      <c r="K768">
        <f t="shared" si="59"/>
        <v>0.41888939442150436</v>
      </c>
    </row>
    <row r="769" spans="1:11">
      <c r="A769" s="2">
        <v>43503</v>
      </c>
      <c r="B769" s="3">
        <v>3359</v>
      </c>
      <c r="C769" s="1">
        <f t="shared" si="55"/>
        <v>-2.4826570369666824E-3</v>
      </c>
      <c r="D769" s="1">
        <f t="shared" si="57"/>
        <v>-0.11601137274388848</v>
      </c>
      <c r="E769">
        <f t="shared" si="56"/>
        <v>0.89046509620840553</v>
      </c>
      <c r="J769">
        <f t="shared" si="58"/>
        <v>0.3989422804014327</v>
      </c>
      <c r="K769">
        <f t="shared" si="59"/>
        <v>0.41888939442150436</v>
      </c>
    </row>
    <row r="770" spans="1:11">
      <c r="A770" s="2">
        <v>43504</v>
      </c>
      <c r="B770" s="3">
        <v>3621.99</v>
      </c>
      <c r="C770" s="1">
        <f t="shared" si="55"/>
        <v>7.8294135159273526E-2</v>
      </c>
      <c r="D770" s="1">
        <f t="shared" si="57"/>
        <v>1.6787230317051445</v>
      </c>
      <c r="E770">
        <f t="shared" si="56"/>
        <v>5.3587086990676962</v>
      </c>
      <c r="J770">
        <f t="shared" si="58"/>
        <v>0.3989422804014327</v>
      </c>
      <c r="K770">
        <f t="shared" si="59"/>
        <v>0.41888939442150436</v>
      </c>
    </row>
    <row r="771" spans="1:11">
      <c r="A771" s="2">
        <v>43505</v>
      </c>
      <c r="B771" s="3">
        <v>3623.73</v>
      </c>
      <c r="C771" s="1">
        <f t="shared" si="55"/>
        <v>4.8039889673915075E-4</v>
      </c>
      <c r="D771" s="1">
        <f t="shared" si="57"/>
        <v>-5.0176888829135596E-2</v>
      </c>
      <c r="E771">
        <f t="shared" si="56"/>
        <v>0.95106117752251895</v>
      </c>
      <c r="J771">
        <f t="shared" si="58"/>
        <v>0.3989422804014327</v>
      </c>
      <c r="K771">
        <f t="shared" si="59"/>
        <v>0.41888939442150436</v>
      </c>
    </row>
    <row r="772" spans="1:11">
      <c r="A772" s="2">
        <v>43506</v>
      </c>
      <c r="B772" s="3">
        <v>3648.84</v>
      </c>
      <c r="C772" s="1">
        <f t="shared" ref="C772:C819" si="60">(B772-B771)/B771</f>
        <v>6.9293242046179291E-3</v>
      </c>
      <c r="D772" s="1">
        <f t="shared" si="57"/>
        <v>9.310817866467902E-2</v>
      </c>
      <c r="E772">
        <f t="shared" ref="E772:E819" si="61">EXP(D772)</f>
        <v>1.097580463634962</v>
      </c>
      <c r="J772">
        <f t="shared" si="58"/>
        <v>0.3989422804014327</v>
      </c>
      <c r="K772">
        <f t="shared" si="59"/>
        <v>0.41888939442150436</v>
      </c>
    </row>
    <row r="773" spans="1:11">
      <c r="A773" s="2">
        <v>43507</v>
      </c>
      <c r="B773" s="3">
        <v>3590.36</v>
      </c>
      <c r="C773" s="1">
        <f t="shared" si="60"/>
        <v>-1.6027011324146856E-2</v>
      </c>
      <c r="D773" s="1">
        <f t="shared" ref="D773:D819" si="62">(C773-$K$3)/$K$4</f>
        <v>-0.4169458115142915</v>
      </c>
      <c r="E773">
        <f t="shared" si="61"/>
        <v>0.65905663225741207</v>
      </c>
      <c r="J773">
        <f t="shared" si="58"/>
        <v>0.3989422804014327</v>
      </c>
      <c r="K773">
        <f t="shared" si="59"/>
        <v>0.41888939442150436</v>
      </c>
    </row>
    <row r="774" spans="1:11">
      <c r="A774" s="2">
        <v>43508</v>
      </c>
      <c r="B774" s="3">
        <v>3588.06</v>
      </c>
      <c r="C774" s="1">
        <f t="shared" si="60"/>
        <v>-6.4060428480714523E-4</v>
      </c>
      <c r="D774" s="1">
        <f t="shared" si="62"/>
        <v>-7.5083832057708216E-2</v>
      </c>
      <c r="E774">
        <f t="shared" si="61"/>
        <v>0.92766571494298178</v>
      </c>
      <c r="J774">
        <f t="shared" si="58"/>
        <v>0.3989422804014327</v>
      </c>
      <c r="K774">
        <f t="shared" si="59"/>
        <v>0.41888939442150436</v>
      </c>
    </row>
    <row r="775" spans="1:11">
      <c r="A775" s="2">
        <v>43509</v>
      </c>
      <c r="B775" s="3">
        <v>3576.68</v>
      </c>
      <c r="C775" s="1">
        <f t="shared" si="60"/>
        <v>-3.1716303517778715E-3</v>
      </c>
      <c r="D775" s="1">
        <f t="shared" si="62"/>
        <v>-0.13131928579934762</v>
      </c>
      <c r="E775">
        <f t="shared" si="61"/>
        <v>0.87693773592127755</v>
      </c>
      <c r="J775">
        <f t="shared" si="58"/>
        <v>0.3989422804014327</v>
      </c>
      <c r="K775">
        <f t="shared" si="59"/>
        <v>0.41888939442150436</v>
      </c>
    </row>
    <row r="776" spans="1:11">
      <c r="A776" s="2">
        <v>43510</v>
      </c>
      <c r="B776" s="3">
        <v>3561.5</v>
      </c>
      <c r="C776" s="1">
        <f t="shared" si="60"/>
        <v>-4.2441593880357866E-3</v>
      </c>
      <c r="D776" s="1">
        <f t="shared" si="62"/>
        <v>-0.15514920908308308</v>
      </c>
      <c r="E776">
        <f t="shared" si="61"/>
        <v>0.85628740209310428</v>
      </c>
      <c r="J776">
        <f t="shared" si="58"/>
        <v>0.3989422804014327</v>
      </c>
      <c r="K776">
        <f t="shared" si="59"/>
        <v>0.41888939442150436</v>
      </c>
    </row>
    <row r="777" spans="1:11">
      <c r="A777" s="2">
        <v>43511</v>
      </c>
      <c r="B777" s="3">
        <v>3566.59</v>
      </c>
      <c r="C777" s="1">
        <f t="shared" si="60"/>
        <v>1.4291731012214363E-3</v>
      </c>
      <c r="D777" s="1">
        <f t="shared" si="62"/>
        <v>-2.9096604993385834E-2</v>
      </c>
      <c r="E777">
        <f t="shared" si="61"/>
        <v>0.97132262531821822</v>
      </c>
      <c r="J777">
        <f t="shared" si="58"/>
        <v>0.3989422804014327</v>
      </c>
      <c r="K777">
        <f t="shared" si="59"/>
        <v>0.41888939442150436</v>
      </c>
    </row>
    <row r="778" spans="1:11">
      <c r="A778" s="2">
        <v>43512</v>
      </c>
      <c r="B778" s="3">
        <v>3582.37</v>
      </c>
      <c r="C778" s="1">
        <f t="shared" si="60"/>
        <v>4.4243941692203885E-3</v>
      </c>
      <c r="D778" s="1">
        <f t="shared" si="62"/>
        <v>3.7452538065039641E-2</v>
      </c>
      <c r="E778">
        <f t="shared" si="61"/>
        <v>1.0381627227008825</v>
      </c>
      <c r="J778">
        <f t="shared" si="58"/>
        <v>0.3989422804014327</v>
      </c>
      <c r="K778">
        <f t="shared" si="59"/>
        <v>0.41888939442150436</v>
      </c>
    </row>
    <row r="779" spans="1:11">
      <c r="A779" s="2">
        <v>43513</v>
      </c>
      <c r="B779" s="3">
        <v>3625.08</v>
      </c>
      <c r="C779" s="1">
        <f t="shared" si="60"/>
        <v>1.1922274918559512E-2</v>
      </c>
      <c r="D779" s="1">
        <f t="shared" si="62"/>
        <v>0.20404376031366675</v>
      </c>
      <c r="E779">
        <f t="shared" si="61"/>
        <v>1.226351817822231</v>
      </c>
      <c r="J779">
        <f t="shared" si="58"/>
        <v>0.3989422804014327</v>
      </c>
      <c r="K779">
        <f t="shared" si="59"/>
        <v>0.41888939442150436</v>
      </c>
    </row>
    <row r="780" spans="1:11">
      <c r="A780" s="2">
        <v>43514</v>
      </c>
      <c r="B780" s="3">
        <v>3867</v>
      </c>
      <c r="C780" s="1">
        <f t="shared" si="60"/>
        <v>6.6735078949981819E-2</v>
      </c>
      <c r="D780" s="1">
        <f t="shared" si="62"/>
        <v>1.4218988214619745</v>
      </c>
      <c r="E780">
        <f t="shared" si="61"/>
        <v>4.1449835562983157</v>
      </c>
      <c r="J780">
        <f t="shared" si="58"/>
        <v>0.3989422804014327</v>
      </c>
      <c r="K780">
        <f t="shared" si="59"/>
        <v>0.41888939442150436</v>
      </c>
    </row>
    <row r="781" spans="1:11">
      <c r="A781" s="2">
        <v>43515</v>
      </c>
      <c r="B781" s="3">
        <v>3888.01</v>
      </c>
      <c r="C781" s="1">
        <f t="shared" si="60"/>
        <v>5.4331523144557073E-3</v>
      </c>
      <c r="D781" s="1">
        <f t="shared" si="62"/>
        <v>5.9865571558913512E-2</v>
      </c>
      <c r="E781">
        <f t="shared" si="61"/>
        <v>1.0616938151075161</v>
      </c>
      <c r="J781">
        <f t="shared" si="58"/>
        <v>0.3989422804014327</v>
      </c>
      <c r="K781">
        <f t="shared" si="59"/>
        <v>0.41888939442150436</v>
      </c>
    </row>
    <row r="782" spans="1:11">
      <c r="A782" s="2">
        <v>43516</v>
      </c>
      <c r="B782" s="3">
        <v>3938.99</v>
      </c>
      <c r="C782" s="1">
        <f t="shared" si="60"/>
        <v>1.3112106193142395E-2</v>
      </c>
      <c r="D782" s="1">
        <f t="shared" si="62"/>
        <v>0.23047995647747949</v>
      </c>
      <c r="E782">
        <f t="shared" si="61"/>
        <v>1.2592042281444233</v>
      </c>
      <c r="J782">
        <f t="shared" si="58"/>
        <v>0.3989422804014327</v>
      </c>
      <c r="K782">
        <f t="shared" si="59"/>
        <v>0.41888939442150436</v>
      </c>
    </row>
    <row r="783" spans="1:11">
      <c r="A783" s="2">
        <v>43517</v>
      </c>
      <c r="B783" s="3">
        <v>3897.71</v>
      </c>
      <c r="C783" s="1">
        <f t="shared" si="60"/>
        <v>-1.0479843817831411E-2</v>
      </c>
      <c r="D783" s="1">
        <f t="shared" si="62"/>
        <v>-0.29369639667445002</v>
      </c>
      <c r="E783">
        <f t="shared" si="61"/>
        <v>0.7455027942159439</v>
      </c>
      <c r="J783">
        <f t="shared" ref="J783:J846" si="63">1/SQRT(2*PI())*EXP(-0.5*G783*G783)</f>
        <v>0.3989422804014327</v>
      </c>
      <c r="K783">
        <f t="shared" ref="K783:K846" si="64">J783*1.05</f>
        <v>0.41888939442150436</v>
      </c>
    </row>
    <row r="784" spans="1:11">
      <c r="A784" s="2">
        <v>43518</v>
      </c>
      <c r="B784" s="3">
        <v>3942.02</v>
      </c>
      <c r="C784" s="1">
        <f t="shared" si="60"/>
        <v>1.1368213643395724E-2</v>
      </c>
      <c r="D784" s="1">
        <f t="shared" si="62"/>
        <v>0.19173338247279434</v>
      </c>
      <c r="E784">
        <f t="shared" si="61"/>
        <v>1.2113475074297946</v>
      </c>
      <c r="J784">
        <f t="shared" si="63"/>
        <v>0.3989422804014327</v>
      </c>
      <c r="K784">
        <f t="shared" si="64"/>
        <v>0.41888939442150436</v>
      </c>
    </row>
    <row r="785" spans="1:11">
      <c r="A785" s="2">
        <v>43519</v>
      </c>
      <c r="B785" s="3">
        <v>4110</v>
      </c>
      <c r="C785" s="1">
        <f t="shared" si="60"/>
        <v>4.26126706612346E-2</v>
      </c>
      <c r="D785" s="1">
        <f t="shared" si="62"/>
        <v>0.88593651227787362</v>
      </c>
      <c r="E785">
        <f t="shared" si="61"/>
        <v>2.4252546089946323</v>
      </c>
      <c r="J785">
        <f t="shared" si="63"/>
        <v>0.3989422804014327</v>
      </c>
      <c r="K785">
        <f t="shared" si="64"/>
        <v>0.41888939442150436</v>
      </c>
    </row>
    <row r="786" spans="1:11">
      <c r="A786" s="2">
        <v>43520</v>
      </c>
      <c r="B786" s="3">
        <v>3734.22</v>
      </c>
      <c r="C786" s="1">
        <f t="shared" si="60"/>
        <v>-9.1430656934306617E-2</v>
      </c>
      <c r="D786" s="1">
        <f t="shared" si="62"/>
        <v>-2.0922972747002113</v>
      </c>
      <c r="E786">
        <f t="shared" si="61"/>
        <v>0.12340331861745604</v>
      </c>
      <c r="J786">
        <f t="shared" si="63"/>
        <v>0.3989422804014327</v>
      </c>
      <c r="K786">
        <f t="shared" si="64"/>
        <v>0.41888939442150436</v>
      </c>
    </row>
    <row r="787" spans="1:11">
      <c r="A787" s="2">
        <v>43521</v>
      </c>
      <c r="B787" s="3">
        <v>3818.79</v>
      </c>
      <c r="C787" s="1">
        <f t="shared" si="60"/>
        <v>2.2647299837717159E-2</v>
      </c>
      <c r="D787" s="1">
        <f t="shared" si="62"/>
        <v>0.44233709541197946</v>
      </c>
      <c r="E787">
        <f t="shared" si="61"/>
        <v>1.5563402871882783</v>
      </c>
      <c r="J787">
        <f t="shared" si="63"/>
        <v>0.3989422804014327</v>
      </c>
      <c r="K787">
        <f t="shared" si="64"/>
        <v>0.41888939442150436</v>
      </c>
    </row>
    <row r="788" spans="1:11">
      <c r="A788" s="2">
        <v>43522</v>
      </c>
      <c r="B788" s="3">
        <v>3799.48</v>
      </c>
      <c r="C788" s="1">
        <f t="shared" si="60"/>
        <v>-5.0565755121386472E-3</v>
      </c>
      <c r="D788" s="1">
        <f t="shared" si="62"/>
        <v>-0.17319982893332769</v>
      </c>
      <c r="E788">
        <f t="shared" si="61"/>
        <v>0.8409695480051349</v>
      </c>
      <c r="J788">
        <f t="shared" si="63"/>
        <v>0.3989422804014327</v>
      </c>
      <c r="K788">
        <f t="shared" si="64"/>
        <v>0.41888939442150436</v>
      </c>
    </row>
    <row r="789" spans="1:11">
      <c r="A789" s="2">
        <v>43523</v>
      </c>
      <c r="B789" s="3">
        <v>3799.91</v>
      </c>
      <c r="C789" s="1">
        <f t="shared" si="60"/>
        <v>1.1317338162059974E-4</v>
      </c>
      <c r="D789" s="1">
        <f t="shared" si="62"/>
        <v>-5.8336067328990153E-2</v>
      </c>
      <c r="E789">
        <f t="shared" si="61"/>
        <v>0.9433328708019949</v>
      </c>
      <c r="J789">
        <f t="shared" si="63"/>
        <v>0.3989422804014327</v>
      </c>
      <c r="K789">
        <f t="shared" si="64"/>
        <v>0.41888939442150436</v>
      </c>
    </row>
    <row r="790" spans="1:11">
      <c r="A790" s="2">
        <v>43524</v>
      </c>
      <c r="B790" s="3">
        <v>3792.14</v>
      </c>
      <c r="C790" s="1">
        <f t="shared" si="60"/>
        <v>-2.0447852712301034E-3</v>
      </c>
      <c r="D790" s="1">
        <f t="shared" si="62"/>
        <v>-0.10628254468155221</v>
      </c>
      <c r="E790">
        <f t="shared" si="61"/>
        <v>0.89917055632298037</v>
      </c>
      <c r="J790">
        <f t="shared" si="63"/>
        <v>0.3989422804014327</v>
      </c>
      <c r="K790">
        <f t="shared" si="64"/>
        <v>0.41888939442150436</v>
      </c>
    </row>
    <row r="791" spans="1:11">
      <c r="A791" s="2">
        <v>43525</v>
      </c>
      <c r="B791" s="3">
        <v>3806.17</v>
      </c>
      <c r="C791" s="1">
        <f t="shared" si="60"/>
        <v>3.6997579203299985E-3</v>
      </c>
      <c r="D791" s="1">
        <f t="shared" si="62"/>
        <v>2.135225020717384E-2</v>
      </c>
      <c r="E791">
        <f t="shared" si="61"/>
        <v>1.0215818406809507</v>
      </c>
      <c r="J791">
        <f t="shared" si="63"/>
        <v>0.3989422804014327</v>
      </c>
      <c r="K791">
        <f t="shared" si="64"/>
        <v>0.41888939442150436</v>
      </c>
    </row>
    <row r="792" spans="1:11">
      <c r="A792" s="2">
        <v>43526</v>
      </c>
      <c r="B792" s="3">
        <v>3809.7</v>
      </c>
      <c r="C792" s="1">
        <f t="shared" si="60"/>
        <v>9.2744149630724464E-4</v>
      </c>
      <c r="D792" s="1">
        <f t="shared" si="62"/>
        <v>-4.0244299134932125E-2</v>
      </c>
      <c r="E792">
        <f t="shared" si="61"/>
        <v>0.9605547477921017</v>
      </c>
      <c r="J792">
        <f t="shared" si="63"/>
        <v>0.3989422804014327</v>
      </c>
      <c r="K792">
        <f t="shared" si="64"/>
        <v>0.41888939442150436</v>
      </c>
    </row>
    <row r="793" spans="1:11">
      <c r="A793" s="2">
        <v>43527</v>
      </c>
      <c r="B793" s="3">
        <v>3786.93</v>
      </c>
      <c r="C793" s="1">
        <f t="shared" si="60"/>
        <v>-5.9768485707535979E-3</v>
      </c>
      <c r="D793" s="1">
        <f t="shared" si="62"/>
        <v>-0.19364686173665149</v>
      </c>
      <c r="E793">
        <f t="shared" si="61"/>
        <v>0.82394882075433151</v>
      </c>
      <c r="J793">
        <f t="shared" si="63"/>
        <v>0.3989422804014327</v>
      </c>
      <c r="K793">
        <f t="shared" si="64"/>
        <v>0.41888939442150436</v>
      </c>
    </row>
    <row r="794" spans="1:11">
      <c r="A794" s="2">
        <v>43528</v>
      </c>
      <c r="B794" s="3">
        <v>3700.72</v>
      </c>
      <c r="C794" s="1">
        <f t="shared" si="60"/>
        <v>-2.2765142212821478E-2</v>
      </c>
      <c r="D794" s="1">
        <f t="shared" si="62"/>
        <v>-0.56665657618795928</v>
      </c>
      <c r="E794">
        <f t="shared" si="61"/>
        <v>0.56741939430143351</v>
      </c>
      <c r="J794">
        <f t="shared" si="63"/>
        <v>0.3989422804014327</v>
      </c>
      <c r="K794">
        <f t="shared" si="64"/>
        <v>0.41888939442150436</v>
      </c>
    </row>
    <row r="795" spans="1:11">
      <c r="A795" s="2">
        <v>43529</v>
      </c>
      <c r="B795" s="3">
        <v>3844.59</v>
      </c>
      <c r="C795" s="1">
        <f t="shared" si="60"/>
        <v>3.8876218681770131E-2</v>
      </c>
      <c r="D795" s="1">
        <f t="shared" si="62"/>
        <v>0.80291837382759845</v>
      </c>
      <c r="E795">
        <f t="shared" si="61"/>
        <v>2.2320453754778722</v>
      </c>
      <c r="J795">
        <f t="shared" si="63"/>
        <v>0.3989422804014327</v>
      </c>
      <c r="K795">
        <f t="shared" si="64"/>
        <v>0.41888939442150436</v>
      </c>
    </row>
    <row r="796" spans="1:11">
      <c r="A796" s="2">
        <v>43530</v>
      </c>
      <c r="B796" s="3">
        <v>3851.89</v>
      </c>
      <c r="C796" s="1">
        <f t="shared" si="60"/>
        <v>1.8987720407116825E-3</v>
      </c>
      <c r="D796" s="1">
        <f t="shared" si="62"/>
        <v>-1.8662848587852894E-2</v>
      </c>
      <c r="E796">
        <f t="shared" si="61"/>
        <v>0.98151022402247978</v>
      </c>
      <c r="J796">
        <f t="shared" si="63"/>
        <v>0.3989422804014327</v>
      </c>
      <c r="K796">
        <f t="shared" si="64"/>
        <v>0.41888939442150436</v>
      </c>
    </row>
    <row r="797" spans="1:11">
      <c r="A797" s="2">
        <v>43531</v>
      </c>
      <c r="B797" s="3">
        <v>3857.05</v>
      </c>
      <c r="C797" s="1">
        <f t="shared" si="60"/>
        <v>1.3396021174021868E-3</v>
      </c>
      <c r="D797" s="1">
        <f t="shared" si="62"/>
        <v>-3.1086732626954293E-2</v>
      </c>
      <c r="E797">
        <f t="shared" si="61"/>
        <v>0.96939149155916315</v>
      </c>
      <c r="J797">
        <f t="shared" si="63"/>
        <v>0.3989422804014327</v>
      </c>
      <c r="K797">
        <f t="shared" si="64"/>
        <v>0.41888939442150436</v>
      </c>
    </row>
    <row r="798" spans="1:11">
      <c r="A798" s="2">
        <v>43532</v>
      </c>
      <c r="B798" s="3">
        <v>3843.12</v>
      </c>
      <c r="C798" s="1">
        <f t="shared" si="60"/>
        <v>-3.6115684266473836E-3</v>
      </c>
      <c r="D798" s="1">
        <f t="shared" si="62"/>
        <v>-0.14109402402957086</v>
      </c>
      <c r="E798">
        <f t="shared" si="61"/>
        <v>0.86840765667177033</v>
      </c>
      <c r="J798">
        <f t="shared" si="63"/>
        <v>0.3989422804014327</v>
      </c>
      <c r="K798">
        <f t="shared" si="64"/>
        <v>0.41888939442150436</v>
      </c>
    </row>
    <row r="799" spans="1:11">
      <c r="A799" s="2">
        <v>43533</v>
      </c>
      <c r="B799" s="3">
        <v>3917</v>
      </c>
      <c r="C799" s="1">
        <f t="shared" si="60"/>
        <v>1.9223963862694923E-2</v>
      </c>
      <c r="D799" s="1">
        <f t="shared" si="62"/>
        <v>0.36627590648243868</v>
      </c>
      <c r="E799">
        <f t="shared" si="61"/>
        <v>1.4423531423423783</v>
      </c>
      <c r="J799">
        <f t="shared" si="63"/>
        <v>0.3989422804014327</v>
      </c>
      <c r="K799">
        <f t="shared" si="64"/>
        <v>0.41888939442150436</v>
      </c>
    </row>
    <row r="800" spans="1:11">
      <c r="A800" s="2">
        <v>43534</v>
      </c>
      <c r="B800" s="3">
        <v>3900.93</v>
      </c>
      <c r="C800" s="1">
        <f t="shared" si="60"/>
        <v>-4.1026295634414506E-3</v>
      </c>
      <c r="D800" s="1">
        <f t="shared" si="62"/>
        <v>-0.152004637003048</v>
      </c>
      <c r="E800">
        <f t="shared" si="61"/>
        <v>0.85898429761908235</v>
      </c>
      <c r="J800">
        <f t="shared" si="63"/>
        <v>0.3989422804014327</v>
      </c>
      <c r="K800">
        <f t="shared" si="64"/>
        <v>0.41888939442150436</v>
      </c>
    </row>
    <row r="801" spans="1:11">
      <c r="A801" s="2">
        <v>43535</v>
      </c>
      <c r="B801" s="3">
        <v>3849.68</v>
      </c>
      <c r="C801" s="1">
        <f t="shared" si="60"/>
        <v>-1.313789275890621E-2</v>
      </c>
      <c r="D801" s="1">
        <f t="shared" si="62"/>
        <v>-0.35275410067025575</v>
      </c>
      <c r="E801">
        <f t="shared" si="61"/>
        <v>0.70274997788111282</v>
      </c>
      <c r="J801">
        <f t="shared" si="63"/>
        <v>0.3989422804014327</v>
      </c>
      <c r="K801">
        <f t="shared" si="64"/>
        <v>0.41888939442150436</v>
      </c>
    </row>
    <row r="802" spans="1:11">
      <c r="A802" s="2">
        <v>43536</v>
      </c>
      <c r="B802" s="3">
        <v>3860</v>
      </c>
      <c r="C802" s="1">
        <f t="shared" si="60"/>
        <v>2.6807422954635619E-3</v>
      </c>
      <c r="D802" s="1">
        <f t="shared" si="62"/>
        <v>-1.2886884943267218E-3</v>
      </c>
      <c r="E802">
        <f t="shared" si="61"/>
        <v>0.99871214150811449</v>
      </c>
      <c r="J802">
        <f t="shared" si="63"/>
        <v>0.3989422804014327</v>
      </c>
      <c r="K802">
        <f t="shared" si="64"/>
        <v>0.41888939442150436</v>
      </c>
    </row>
    <row r="803" spans="1:11">
      <c r="A803" s="2">
        <v>43537</v>
      </c>
      <c r="B803" s="3">
        <v>3851.02</v>
      </c>
      <c r="C803" s="1">
        <f t="shared" si="60"/>
        <v>-2.3264248704663259E-3</v>
      </c>
      <c r="D803" s="1">
        <f t="shared" si="62"/>
        <v>-0.11254013754531061</v>
      </c>
      <c r="E803">
        <f t="shared" si="61"/>
        <v>0.89356148102429978</v>
      </c>
      <c r="J803">
        <f t="shared" si="63"/>
        <v>0.3989422804014327</v>
      </c>
      <c r="K803">
        <f t="shared" si="64"/>
        <v>0.41888939442150436</v>
      </c>
    </row>
    <row r="804" spans="1:11">
      <c r="A804" s="2">
        <v>43538</v>
      </c>
      <c r="B804" s="3">
        <v>3853.95</v>
      </c>
      <c r="C804" s="1">
        <f t="shared" si="60"/>
        <v>7.608373885359817E-4</v>
      </c>
      <c r="D804" s="1">
        <f t="shared" si="62"/>
        <v>-4.3945982700345339E-2</v>
      </c>
      <c r="E804">
        <f t="shared" si="61"/>
        <v>0.95700565093788137</v>
      </c>
      <c r="J804">
        <f t="shared" si="63"/>
        <v>0.3989422804014327</v>
      </c>
      <c r="K804">
        <f t="shared" si="64"/>
        <v>0.41888939442150436</v>
      </c>
    </row>
    <row r="805" spans="1:11">
      <c r="A805" s="2">
        <v>43539</v>
      </c>
      <c r="B805" s="3">
        <v>3902.8</v>
      </c>
      <c r="C805" s="1">
        <f t="shared" si="60"/>
        <v>1.2675307152402176E-2</v>
      </c>
      <c r="D805" s="1">
        <f t="shared" si="62"/>
        <v>0.220774962692355</v>
      </c>
      <c r="E805">
        <f t="shared" si="61"/>
        <v>1.2470427678384648</v>
      </c>
      <c r="J805">
        <f t="shared" si="63"/>
        <v>0.3989422804014327</v>
      </c>
      <c r="K805">
        <f t="shared" si="64"/>
        <v>0.41888939442150436</v>
      </c>
    </row>
    <row r="806" spans="1:11">
      <c r="A806" s="2">
        <v>43540</v>
      </c>
      <c r="B806" s="3">
        <v>3990</v>
      </c>
      <c r="C806" s="1">
        <f t="shared" si="60"/>
        <v>2.2342933278671675E-2</v>
      </c>
      <c r="D806" s="1">
        <f t="shared" si="62"/>
        <v>0.4355745449289693</v>
      </c>
      <c r="E806">
        <f t="shared" si="61"/>
        <v>1.5458509646887482</v>
      </c>
      <c r="J806">
        <f t="shared" si="63"/>
        <v>0.3989422804014327</v>
      </c>
      <c r="K806">
        <f t="shared" si="64"/>
        <v>0.41888939442150436</v>
      </c>
    </row>
    <row r="807" spans="1:11">
      <c r="A807" s="2">
        <v>43541</v>
      </c>
      <c r="B807" s="3">
        <v>3967.01</v>
      </c>
      <c r="C807" s="1">
        <f t="shared" si="60"/>
        <v>-5.7619047619047068E-3</v>
      </c>
      <c r="D807" s="1">
        <f t="shared" si="62"/>
        <v>-0.18887114536718697</v>
      </c>
      <c r="E807">
        <f t="shared" si="61"/>
        <v>0.82789317769347992</v>
      </c>
      <c r="J807">
        <f t="shared" si="63"/>
        <v>0.3989422804014327</v>
      </c>
      <c r="K807">
        <f t="shared" si="64"/>
        <v>0.41888939442150436</v>
      </c>
    </row>
    <row r="808" spans="1:11">
      <c r="A808" s="2">
        <v>43542</v>
      </c>
      <c r="B808" s="3">
        <v>3970.5</v>
      </c>
      <c r="C808" s="1">
        <f t="shared" si="60"/>
        <v>8.797557858436912E-4</v>
      </c>
      <c r="D808" s="1">
        <f t="shared" si="62"/>
        <v>-4.1303801287005927E-2</v>
      </c>
      <c r="E808">
        <f t="shared" si="61"/>
        <v>0.95953757691215114</v>
      </c>
      <c r="J808">
        <f t="shared" si="63"/>
        <v>0.3989422804014327</v>
      </c>
      <c r="K808">
        <f t="shared" si="64"/>
        <v>0.41888939442150436</v>
      </c>
    </row>
    <row r="809" spans="1:11">
      <c r="A809" s="2">
        <v>43543</v>
      </c>
      <c r="B809" s="3">
        <v>4000.85</v>
      </c>
      <c r="C809" s="1">
        <f t="shared" si="60"/>
        <v>7.6438735675607378E-3</v>
      </c>
      <c r="D809" s="1">
        <f t="shared" si="62"/>
        <v>0.10898435164063794</v>
      </c>
      <c r="E809">
        <f t="shared" si="61"/>
        <v>1.1151449000167775</v>
      </c>
      <c r="J809">
        <f t="shared" si="63"/>
        <v>0.3989422804014327</v>
      </c>
      <c r="K809">
        <f t="shared" si="64"/>
        <v>0.41888939442150436</v>
      </c>
    </row>
    <row r="810" spans="1:11">
      <c r="A810" s="2">
        <v>43544</v>
      </c>
      <c r="B810" s="3">
        <v>4031.85</v>
      </c>
      <c r="C810" s="1">
        <f t="shared" si="60"/>
        <v>7.748353474886587E-3</v>
      </c>
      <c r="D810" s="1">
        <f t="shared" si="62"/>
        <v>0.11130573231388627</v>
      </c>
      <c r="E810">
        <f t="shared" si="61"/>
        <v>1.1177365828128849</v>
      </c>
      <c r="J810">
        <f t="shared" si="63"/>
        <v>0.3989422804014327</v>
      </c>
      <c r="K810">
        <f t="shared" si="64"/>
        <v>0.41888939442150436</v>
      </c>
    </row>
    <row r="811" spans="1:11">
      <c r="A811" s="2">
        <v>43545</v>
      </c>
      <c r="B811" s="3">
        <v>3972.76</v>
      </c>
      <c r="C811" s="1">
        <f t="shared" si="60"/>
        <v>-1.4655803167280452E-2</v>
      </c>
      <c r="D811" s="1">
        <f t="shared" si="62"/>
        <v>-0.38647970376380536</v>
      </c>
      <c r="E811">
        <f t="shared" si="61"/>
        <v>0.67944451540105899</v>
      </c>
      <c r="J811">
        <f t="shared" si="63"/>
        <v>0.3989422804014327</v>
      </c>
      <c r="K811">
        <f t="shared" si="64"/>
        <v>0.41888939442150436</v>
      </c>
    </row>
    <row r="812" spans="1:11">
      <c r="A812" s="2">
        <v>43546</v>
      </c>
      <c r="B812" s="3">
        <v>3983.78</v>
      </c>
      <c r="C812" s="1">
        <f t="shared" si="60"/>
        <v>2.7738901922089382E-3</v>
      </c>
      <c r="D812" s="1">
        <f t="shared" si="62"/>
        <v>7.809125686228203E-4</v>
      </c>
      <c r="E812">
        <f t="shared" si="61"/>
        <v>1.0007812175602282</v>
      </c>
      <c r="J812">
        <f t="shared" si="63"/>
        <v>0.3989422804014327</v>
      </c>
      <c r="K812">
        <f t="shared" si="64"/>
        <v>0.41888939442150436</v>
      </c>
    </row>
    <row r="813" spans="1:11">
      <c r="A813" s="2">
        <v>43547</v>
      </c>
      <c r="B813" s="3">
        <v>3983.43</v>
      </c>
      <c r="C813" s="1">
        <f t="shared" si="60"/>
        <v>-8.7856257122723592E-5</v>
      </c>
      <c r="D813" s="1">
        <f t="shared" si="62"/>
        <v>-6.2802632528683677E-2</v>
      </c>
      <c r="E813">
        <f t="shared" si="61"/>
        <v>0.93912880887721129</v>
      </c>
      <c r="J813">
        <f t="shared" si="63"/>
        <v>0.3989422804014327</v>
      </c>
      <c r="K813">
        <f t="shared" si="64"/>
        <v>0.41888939442150436</v>
      </c>
    </row>
    <row r="814" spans="1:11">
      <c r="A814" s="2">
        <v>43548</v>
      </c>
      <c r="B814" s="3">
        <v>3969.52</v>
      </c>
      <c r="C814" s="1">
        <f t="shared" si="60"/>
        <v>-3.4919654669467908E-3</v>
      </c>
      <c r="D814" s="1">
        <f t="shared" si="62"/>
        <v>-0.13843663270698531</v>
      </c>
      <c r="E814">
        <f t="shared" si="61"/>
        <v>0.87071842459055016</v>
      </c>
      <c r="J814">
        <f t="shared" si="63"/>
        <v>0.3989422804014327</v>
      </c>
      <c r="K814">
        <f t="shared" si="64"/>
        <v>0.41888939442150436</v>
      </c>
    </row>
    <row r="815" spans="1:11">
      <c r="A815" s="2">
        <v>43549</v>
      </c>
      <c r="B815" s="3">
        <v>3907.53</v>
      </c>
      <c r="C815" s="1">
        <f t="shared" si="60"/>
        <v>-1.5616497712569727E-2</v>
      </c>
      <c r="D815" s="1">
        <f t="shared" si="62"/>
        <v>-0.40782483899037403</v>
      </c>
      <c r="E815">
        <f t="shared" si="61"/>
        <v>0.66509536739602659</v>
      </c>
      <c r="J815">
        <f t="shared" si="63"/>
        <v>0.3989422804014327</v>
      </c>
      <c r="K815">
        <f t="shared" si="64"/>
        <v>0.41888939442150436</v>
      </c>
    </row>
    <row r="816" spans="1:11">
      <c r="A816" s="2">
        <v>43550</v>
      </c>
      <c r="B816" s="3">
        <v>3921.45</v>
      </c>
      <c r="C816" s="1">
        <f t="shared" si="60"/>
        <v>3.5623526882710096E-3</v>
      </c>
      <c r="D816" s="1">
        <f t="shared" si="62"/>
        <v>1.8299320143691459E-2</v>
      </c>
      <c r="E816">
        <f t="shared" si="61"/>
        <v>1.018467778692647</v>
      </c>
      <c r="J816">
        <f t="shared" si="63"/>
        <v>0.3989422804014327</v>
      </c>
      <c r="K816">
        <f t="shared" si="64"/>
        <v>0.41888939442150436</v>
      </c>
    </row>
    <row r="817" spans="1:11">
      <c r="A817" s="2">
        <v>43551</v>
      </c>
      <c r="B817" s="3">
        <v>4026.53</v>
      </c>
      <c r="C817" s="1">
        <f t="shared" si="60"/>
        <v>2.6796210585370305E-2</v>
      </c>
      <c r="D817" s="1">
        <f t="shared" si="62"/>
        <v>0.53451942473389136</v>
      </c>
      <c r="E817">
        <f t="shared" si="61"/>
        <v>1.7066278819990361</v>
      </c>
      <c r="J817">
        <f t="shared" si="63"/>
        <v>0.3989422804014327</v>
      </c>
      <c r="K817">
        <f t="shared" si="64"/>
        <v>0.41888939442150436</v>
      </c>
    </row>
    <row r="818" spans="1:11">
      <c r="A818" s="2">
        <v>43552</v>
      </c>
      <c r="B818" s="3">
        <v>4011.17</v>
      </c>
      <c r="C818" s="1">
        <f t="shared" si="60"/>
        <v>-3.8146990088240066E-3</v>
      </c>
      <c r="D818" s="1">
        <f t="shared" si="62"/>
        <v>-0.14560726891731618</v>
      </c>
      <c r="E818">
        <f t="shared" si="61"/>
        <v>0.86449715142659889</v>
      </c>
      <c r="J818">
        <f t="shared" si="63"/>
        <v>0.3989422804014327</v>
      </c>
      <c r="K818">
        <f t="shared" si="64"/>
        <v>0.41888939442150436</v>
      </c>
    </row>
    <row r="819" spans="1:11">
      <c r="A819" s="2">
        <v>43553</v>
      </c>
      <c r="B819" s="3">
        <v>4091.01</v>
      </c>
      <c r="C819" s="1">
        <f t="shared" si="60"/>
        <v>1.9904416915762769E-2</v>
      </c>
      <c r="D819" s="1">
        <f t="shared" si="62"/>
        <v>0.3813945126036915</v>
      </c>
      <c r="E819">
        <f t="shared" si="61"/>
        <v>1.4643251862126478</v>
      </c>
      <c r="J819">
        <f t="shared" si="63"/>
        <v>0.3989422804014327</v>
      </c>
      <c r="K819">
        <f t="shared" si="64"/>
        <v>0.41888939442150436</v>
      </c>
    </row>
    <row r="820" spans="1:11">
      <c r="A820" s="4"/>
      <c r="J820">
        <f t="shared" si="63"/>
        <v>0.3989422804014327</v>
      </c>
      <c r="K820">
        <f t="shared" si="64"/>
        <v>0.41888939442150436</v>
      </c>
    </row>
    <row r="821" spans="1:11">
      <c r="A821" s="4"/>
      <c r="J821">
        <f t="shared" si="63"/>
        <v>0.3989422804014327</v>
      </c>
      <c r="K821">
        <f t="shared" si="64"/>
        <v>0.41888939442150436</v>
      </c>
    </row>
    <row r="822" spans="1:11">
      <c r="A822" s="4"/>
      <c r="J822">
        <f t="shared" si="63"/>
        <v>0.3989422804014327</v>
      </c>
      <c r="K822">
        <f t="shared" si="64"/>
        <v>0.41888939442150436</v>
      </c>
    </row>
    <row r="823" spans="1:11">
      <c r="A823" s="4"/>
      <c r="J823">
        <f t="shared" si="63"/>
        <v>0.3989422804014327</v>
      </c>
      <c r="K823">
        <f t="shared" si="64"/>
        <v>0.41888939442150436</v>
      </c>
    </row>
    <row r="824" spans="1:11">
      <c r="A824" s="4"/>
      <c r="J824">
        <f t="shared" si="63"/>
        <v>0.3989422804014327</v>
      </c>
      <c r="K824">
        <f t="shared" si="64"/>
        <v>0.41888939442150436</v>
      </c>
    </row>
    <row r="825" spans="1:11">
      <c r="A825" s="4"/>
      <c r="J825">
        <f t="shared" si="63"/>
        <v>0.3989422804014327</v>
      </c>
      <c r="K825">
        <f t="shared" si="64"/>
        <v>0.41888939442150436</v>
      </c>
    </row>
    <row r="826" spans="1:11">
      <c r="A826" s="4"/>
      <c r="J826">
        <f t="shared" si="63"/>
        <v>0.3989422804014327</v>
      </c>
      <c r="K826">
        <f t="shared" si="64"/>
        <v>0.41888939442150436</v>
      </c>
    </row>
    <row r="827" spans="1:11">
      <c r="A827" s="4"/>
      <c r="J827">
        <f t="shared" si="63"/>
        <v>0.3989422804014327</v>
      </c>
      <c r="K827">
        <f t="shared" si="64"/>
        <v>0.41888939442150436</v>
      </c>
    </row>
    <row r="828" spans="1:11">
      <c r="A828" s="4"/>
      <c r="J828">
        <f t="shared" si="63"/>
        <v>0.3989422804014327</v>
      </c>
      <c r="K828">
        <f t="shared" si="64"/>
        <v>0.41888939442150436</v>
      </c>
    </row>
    <row r="829" spans="1:11">
      <c r="A829" s="4"/>
      <c r="J829">
        <f t="shared" si="63"/>
        <v>0.3989422804014327</v>
      </c>
      <c r="K829">
        <f t="shared" si="64"/>
        <v>0.41888939442150436</v>
      </c>
    </row>
    <row r="830" spans="1:11">
      <c r="A830" s="4"/>
      <c r="J830">
        <f t="shared" si="63"/>
        <v>0.3989422804014327</v>
      </c>
      <c r="K830">
        <f t="shared" si="64"/>
        <v>0.41888939442150436</v>
      </c>
    </row>
    <row r="831" spans="1:11">
      <c r="A831" s="4"/>
      <c r="J831">
        <f t="shared" si="63"/>
        <v>0.3989422804014327</v>
      </c>
      <c r="K831">
        <f t="shared" si="64"/>
        <v>0.41888939442150436</v>
      </c>
    </row>
    <row r="832" spans="1:11">
      <c r="A832" s="4"/>
      <c r="J832">
        <f t="shared" si="63"/>
        <v>0.3989422804014327</v>
      </c>
      <c r="K832">
        <f t="shared" si="64"/>
        <v>0.41888939442150436</v>
      </c>
    </row>
    <row r="833" spans="1:11">
      <c r="A833" s="4"/>
      <c r="J833">
        <f t="shared" si="63"/>
        <v>0.3989422804014327</v>
      </c>
      <c r="K833">
        <f t="shared" si="64"/>
        <v>0.41888939442150436</v>
      </c>
    </row>
    <row r="834" spans="1:11">
      <c r="A834" s="4"/>
      <c r="J834">
        <f t="shared" si="63"/>
        <v>0.3989422804014327</v>
      </c>
      <c r="K834">
        <f t="shared" si="64"/>
        <v>0.41888939442150436</v>
      </c>
    </row>
    <row r="835" spans="1:11">
      <c r="A835" s="4"/>
      <c r="J835">
        <f t="shared" si="63"/>
        <v>0.3989422804014327</v>
      </c>
      <c r="K835">
        <f t="shared" si="64"/>
        <v>0.41888939442150436</v>
      </c>
    </row>
    <row r="836" spans="1:11">
      <c r="A836" s="4"/>
      <c r="J836">
        <f t="shared" si="63"/>
        <v>0.3989422804014327</v>
      </c>
      <c r="K836">
        <f t="shared" si="64"/>
        <v>0.41888939442150436</v>
      </c>
    </row>
    <row r="837" spans="1:11">
      <c r="A837" s="4"/>
      <c r="J837">
        <f t="shared" si="63"/>
        <v>0.3989422804014327</v>
      </c>
      <c r="K837">
        <f t="shared" si="64"/>
        <v>0.41888939442150436</v>
      </c>
    </row>
    <row r="838" spans="1:11">
      <c r="A838" s="4"/>
      <c r="J838">
        <f t="shared" si="63"/>
        <v>0.3989422804014327</v>
      </c>
      <c r="K838">
        <f t="shared" si="64"/>
        <v>0.41888939442150436</v>
      </c>
    </row>
    <row r="839" spans="1:11">
      <c r="A839" s="4"/>
      <c r="J839">
        <f t="shared" si="63"/>
        <v>0.3989422804014327</v>
      </c>
      <c r="K839">
        <f t="shared" si="64"/>
        <v>0.41888939442150436</v>
      </c>
    </row>
    <row r="840" spans="1:11">
      <c r="A840" s="4"/>
      <c r="J840">
        <f t="shared" si="63"/>
        <v>0.3989422804014327</v>
      </c>
      <c r="K840">
        <f t="shared" si="64"/>
        <v>0.41888939442150436</v>
      </c>
    </row>
    <row r="841" spans="1:11">
      <c r="A841" s="4"/>
      <c r="J841">
        <f t="shared" si="63"/>
        <v>0.3989422804014327</v>
      </c>
      <c r="K841">
        <f t="shared" si="64"/>
        <v>0.41888939442150436</v>
      </c>
    </row>
    <row r="842" spans="1:11">
      <c r="A842" s="4"/>
      <c r="J842">
        <f t="shared" si="63"/>
        <v>0.3989422804014327</v>
      </c>
      <c r="K842">
        <f t="shared" si="64"/>
        <v>0.41888939442150436</v>
      </c>
    </row>
    <row r="843" spans="1:11">
      <c r="A843" s="4"/>
      <c r="J843">
        <f t="shared" si="63"/>
        <v>0.3989422804014327</v>
      </c>
      <c r="K843">
        <f t="shared" si="64"/>
        <v>0.41888939442150436</v>
      </c>
    </row>
    <row r="844" spans="1:11">
      <c r="A844" s="4"/>
      <c r="J844">
        <f t="shared" si="63"/>
        <v>0.3989422804014327</v>
      </c>
      <c r="K844">
        <f t="shared" si="64"/>
        <v>0.41888939442150436</v>
      </c>
    </row>
    <row r="845" spans="1:11">
      <c r="A845" s="4"/>
      <c r="J845">
        <f t="shared" si="63"/>
        <v>0.3989422804014327</v>
      </c>
      <c r="K845">
        <f t="shared" si="64"/>
        <v>0.41888939442150436</v>
      </c>
    </row>
    <row r="846" spans="1:11">
      <c r="A846" s="4"/>
      <c r="J846">
        <f t="shared" si="63"/>
        <v>0.3989422804014327</v>
      </c>
      <c r="K846">
        <f t="shared" si="64"/>
        <v>0.41888939442150436</v>
      </c>
    </row>
    <row r="847" spans="1:11">
      <c r="A847" s="4"/>
      <c r="J847">
        <f t="shared" ref="J847:J910" si="65">1/SQRT(2*PI())*EXP(-0.5*G847*G847)</f>
        <v>0.3989422804014327</v>
      </c>
      <c r="K847">
        <f t="shared" ref="K847:K910" si="66">J847*1.05</f>
        <v>0.41888939442150436</v>
      </c>
    </row>
    <row r="848" spans="1:11">
      <c r="A848" s="4"/>
      <c r="J848">
        <f t="shared" si="65"/>
        <v>0.3989422804014327</v>
      </c>
      <c r="K848">
        <f t="shared" si="66"/>
        <v>0.41888939442150436</v>
      </c>
    </row>
    <row r="849" spans="1:11">
      <c r="A849" s="4"/>
      <c r="J849">
        <f t="shared" si="65"/>
        <v>0.3989422804014327</v>
      </c>
      <c r="K849">
        <f t="shared" si="66"/>
        <v>0.41888939442150436</v>
      </c>
    </row>
    <row r="850" spans="1:11">
      <c r="A850" s="4"/>
      <c r="J850">
        <f t="shared" si="65"/>
        <v>0.3989422804014327</v>
      </c>
      <c r="K850">
        <f t="shared" si="66"/>
        <v>0.41888939442150436</v>
      </c>
    </row>
    <row r="851" spans="1:11">
      <c r="A851" s="4"/>
      <c r="J851">
        <f t="shared" si="65"/>
        <v>0.3989422804014327</v>
      </c>
      <c r="K851">
        <f t="shared" si="66"/>
        <v>0.41888939442150436</v>
      </c>
    </row>
    <row r="852" spans="1:11">
      <c r="A852" s="4"/>
      <c r="J852">
        <f t="shared" si="65"/>
        <v>0.3989422804014327</v>
      </c>
      <c r="K852">
        <f t="shared" si="66"/>
        <v>0.41888939442150436</v>
      </c>
    </row>
    <row r="853" spans="1:11">
      <c r="A853" s="4"/>
      <c r="J853">
        <f t="shared" si="65"/>
        <v>0.3989422804014327</v>
      </c>
      <c r="K853">
        <f t="shared" si="66"/>
        <v>0.41888939442150436</v>
      </c>
    </row>
    <row r="854" spans="1:11">
      <c r="A854" s="4"/>
      <c r="J854">
        <f t="shared" si="65"/>
        <v>0.3989422804014327</v>
      </c>
      <c r="K854">
        <f t="shared" si="66"/>
        <v>0.41888939442150436</v>
      </c>
    </row>
    <row r="855" spans="1:11">
      <c r="A855" s="4"/>
      <c r="J855">
        <f t="shared" si="65"/>
        <v>0.3989422804014327</v>
      </c>
      <c r="K855">
        <f t="shared" si="66"/>
        <v>0.41888939442150436</v>
      </c>
    </row>
    <row r="856" spans="1:11">
      <c r="A856" s="4"/>
      <c r="J856">
        <f t="shared" si="65"/>
        <v>0.3989422804014327</v>
      </c>
      <c r="K856">
        <f t="shared" si="66"/>
        <v>0.41888939442150436</v>
      </c>
    </row>
    <row r="857" spans="1:11">
      <c r="A857" s="4"/>
      <c r="J857">
        <f t="shared" si="65"/>
        <v>0.3989422804014327</v>
      </c>
      <c r="K857">
        <f t="shared" si="66"/>
        <v>0.41888939442150436</v>
      </c>
    </row>
    <row r="858" spans="1:11">
      <c r="A858" s="4"/>
      <c r="J858">
        <f t="shared" si="65"/>
        <v>0.3989422804014327</v>
      </c>
      <c r="K858">
        <f t="shared" si="66"/>
        <v>0.41888939442150436</v>
      </c>
    </row>
    <row r="859" spans="1:11">
      <c r="A859" s="4"/>
      <c r="J859">
        <f t="shared" si="65"/>
        <v>0.3989422804014327</v>
      </c>
      <c r="K859">
        <f t="shared" si="66"/>
        <v>0.41888939442150436</v>
      </c>
    </row>
    <row r="860" spans="1:11">
      <c r="A860" s="4"/>
      <c r="J860">
        <f t="shared" si="65"/>
        <v>0.3989422804014327</v>
      </c>
      <c r="K860">
        <f t="shared" si="66"/>
        <v>0.41888939442150436</v>
      </c>
    </row>
    <row r="861" spans="1:11">
      <c r="A861" s="4"/>
      <c r="J861">
        <f t="shared" si="65"/>
        <v>0.3989422804014327</v>
      </c>
      <c r="K861">
        <f t="shared" si="66"/>
        <v>0.41888939442150436</v>
      </c>
    </row>
    <row r="862" spans="1:11">
      <c r="A862" s="4"/>
      <c r="J862">
        <f t="shared" si="65"/>
        <v>0.3989422804014327</v>
      </c>
      <c r="K862">
        <f t="shared" si="66"/>
        <v>0.41888939442150436</v>
      </c>
    </row>
    <row r="863" spans="1:11">
      <c r="A863" s="4"/>
      <c r="J863">
        <f t="shared" si="65"/>
        <v>0.3989422804014327</v>
      </c>
      <c r="K863">
        <f t="shared" si="66"/>
        <v>0.41888939442150436</v>
      </c>
    </row>
    <row r="864" spans="1:11">
      <c r="A864" s="4"/>
      <c r="J864">
        <f t="shared" si="65"/>
        <v>0.3989422804014327</v>
      </c>
      <c r="K864">
        <f t="shared" si="66"/>
        <v>0.41888939442150436</v>
      </c>
    </row>
    <row r="865" spans="1:11">
      <c r="A865" s="4"/>
      <c r="J865">
        <f t="shared" si="65"/>
        <v>0.3989422804014327</v>
      </c>
      <c r="K865">
        <f t="shared" si="66"/>
        <v>0.41888939442150436</v>
      </c>
    </row>
    <row r="866" spans="1:11">
      <c r="A866" s="4"/>
      <c r="J866">
        <f t="shared" si="65"/>
        <v>0.3989422804014327</v>
      </c>
      <c r="K866">
        <f t="shared" si="66"/>
        <v>0.41888939442150436</v>
      </c>
    </row>
    <row r="867" spans="1:11">
      <c r="A867" s="4"/>
      <c r="J867">
        <f t="shared" si="65"/>
        <v>0.3989422804014327</v>
      </c>
      <c r="K867">
        <f t="shared" si="66"/>
        <v>0.41888939442150436</v>
      </c>
    </row>
    <row r="868" spans="1:11">
      <c r="A868" s="4"/>
      <c r="J868">
        <f t="shared" si="65"/>
        <v>0.3989422804014327</v>
      </c>
      <c r="K868">
        <f t="shared" si="66"/>
        <v>0.41888939442150436</v>
      </c>
    </row>
    <row r="869" spans="1:11">
      <c r="A869" s="4"/>
      <c r="J869">
        <f t="shared" si="65"/>
        <v>0.3989422804014327</v>
      </c>
      <c r="K869">
        <f t="shared" si="66"/>
        <v>0.41888939442150436</v>
      </c>
    </row>
    <row r="870" spans="1:11">
      <c r="A870" s="4"/>
      <c r="J870">
        <f t="shared" si="65"/>
        <v>0.3989422804014327</v>
      </c>
      <c r="K870">
        <f t="shared" si="66"/>
        <v>0.41888939442150436</v>
      </c>
    </row>
    <row r="871" spans="1:11">
      <c r="A871" s="4"/>
      <c r="J871">
        <f t="shared" si="65"/>
        <v>0.3989422804014327</v>
      </c>
      <c r="K871">
        <f t="shared" si="66"/>
        <v>0.41888939442150436</v>
      </c>
    </row>
    <row r="872" spans="1:11">
      <c r="A872" s="4"/>
      <c r="J872">
        <f t="shared" si="65"/>
        <v>0.3989422804014327</v>
      </c>
      <c r="K872">
        <f t="shared" si="66"/>
        <v>0.41888939442150436</v>
      </c>
    </row>
    <row r="873" spans="1:11">
      <c r="A873" s="4"/>
      <c r="J873">
        <f t="shared" si="65"/>
        <v>0.3989422804014327</v>
      </c>
      <c r="K873">
        <f t="shared" si="66"/>
        <v>0.41888939442150436</v>
      </c>
    </row>
    <row r="874" spans="1:11">
      <c r="A874" s="4"/>
      <c r="J874">
        <f t="shared" si="65"/>
        <v>0.3989422804014327</v>
      </c>
      <c r="K874">
        <f t="shared" si="66"/>
        <v>0.41888939442150436</v>
      </c>
    </row>
    <row r="875" spans="1:11">
      <c r="A875" s="4"/>
      <c r="J875">
        <f t="shared" si="65"/>
        <v>0.3989422804014327</v>
      </c>
      <c r="K875">
        <f t="shared" si="66"/>
        <v>0.41888939442150436</v>
      </c>
    </row>
    <row r="876" spans="1:11">
      <c r="A876" s="4"/>
      <c r="J876">
        <f t="shared" si="65"/>
        <v>0.3989422804014327</v>
      </c>
      <c r="K876">
        <f t="shared" si="66"/>
        <v>0.41888939442150436</v>
      </c>
    </row>
    <row r="877" spans="1:11">
      <c r="A877" s="4"/>
      <c r="J877">
        <f t="shared" si="65"/>
        <v>0.3989422804014327</v>
      </c>
      <c r="K877">
        <f t="shared" si="66"/>
        <v>0.41888939442150436</v>
      </c>
    </row>
    <row r="878" spans="1:11">
      <c r="A878" s="4"/>
      <c r="J878">
        <f t="shared" si="65"/>
        <v>0.3989422804014327</v>
      </c>
      <c r="K878">
        <f t="shared" si="66"/>
        <v>0.41888939442150436</v>
      </c>
    </row>
    <row r="879" spans="1:11">
      <c r="A879" s="4"/>
      <c r="J879">
        <f t="shared" si="65"/>
        <v>0.3989422804014327</v>
      </c>
      <c r="K879">
        <f t="shared" si="66"/>
        <v>0.41888939442150436</v>
      </c>
    </row>
    <row r="880" spans="1:11">
      <c r="A880" s="4"/>
      <c r="J880">
        <f t="shared" si="65"/>
        <v>0.3989422804014327</v>
      </c>
      <c r="K880">
        <f t="shared" si="66"/>
        <v>0.41888939442150436</v>
      </c>
    </row>
    <row r="881" spans="1:11">
      <c r="A881" s="4"/>
      <c r="J881">
        <f t="shared" si="65"/>
        <v>0.3989422804014327</v>
      </c>
      <c r="K881">
        <f t="shared" si="66"/>
        <v>0.41888939442150436</v>
      </c>
    </row>
    <row r="882" spans="1:11">
      <c r="A882" s="4"/>
      <c r="J882">
        <f t="shared" si="65"/>
        <v>0.3989422804014327</v>
      </c>
      <c r="K882">
        <f t="shared" si="66"/>
        <v>0.41888939442150436</v>
      </c>
    </row>
    <row r="883" spans="1:11">
      <c r="A883" s="4"/>
      <c r="J883">
        <f t="shared" si="65"/>
        <v>0.3989422804014327</v>
      </c>
      <c r="K883">
        <f t="shared" si="66"/>
        <v>0.41888939442150436</v>
      </c>
    </row>
    <row r="884" spans="1:11">
      <c r="A884" s="4"/>
      <c r="J884">
        <f t="shared" si="65"/>
        <v>0.3989422804014327</v>
      </c>
      <c r="K884">
        <f t="shared" si="66"/>
        <v>0.41888939442150436</v>
      </c>
    </row>
    <row r="885" spans="1:11">
      <c r="A885" s="4"/>
      <c r="J885">
        <f t="shared" si="65"/>
        <v>0.3989422804014327</v>
      </c>
      <c r="K885">
        <f t="shared" si="66"/>
        <v>0.41888939442150436</v>
      </c>
    </row>
    <row r="886" spans="1:11">
      <c r="A886" s="4"/>
      <c r="J886">
        <f t="shared" si="65"/>
        <v>0.3989422804014327</v>
      </c>
      <c r="K886">
        <f t="shared" si="66"/>
        <v>0.41888939442150436</v>
      </c>
    </row>
    <row r="887" spans="1:11">
      <c r="A887" s="4"/>
      <c r="J887">
        <f t="shared" si="65"/>
        <v>0.3989422804014327</v>
      </c>
      <c r="K887">
        <f t="shared" si="66"/>
        <v>0.41888939442150436</v>
      </c>
    </row>
    <row r="888" spans="1:11">
      <c r="A888" s="4"/>
      <c r="J888">
        <f t="shared" si="65"/>
        <v>0.3989422804014327</v>
      </c>
      <c r="K888">
        <f t="shared" si="66"/>
        <v>0.41888939442150436</v>
      </c>
    </row>
    <row r="889" spans="1:11">
      <c r="A889" s="4"/>
      <c r="J889">
        <f t="shared" si="65"/>
        <v>0.3989422804014327</v>
      </c>
      <c r="K889">
        <f t="shared" si="66"/>
        <v>0.41888939442150436</v>
      </c>
    </row>
    <row r="890" spans="1:11">
      <c r="A890" s="4"/>
      <c r="J890">
        <f t="shared" si="65"/>
        <v>0.3989422804014327</v>
      </c>
      <c r="K890">
        <f t="shared" si="66"/>
        <v>0.41888939442150436</v>
      </c>
    </row>
    <row r="891" spans="1:11">
      <c r="A891" s="4"/>
      <c r="J891">
        <f t="shared" si="65"/>
        <v>0.3989422804014327</v>
      </c>
      <c r="K891">
        <f t="shared" si="66"/>
        <v>0.41888939442150436</v>
      </c>
    </row>
    <row r="892" spans="1:11">
      <c r="A892" s="4"/>
      <c r="J892">
        <f t="shared" si="65"/>
        <v>0.3989422804014327</v>
      </c>
      <c r="K892">
        <f t="shared" si="66"/>
        <v>0.41888939442150436</v>
      </c>
    </row>
    <row r="893" spans="1:11">
      <c r="A893" s="4"/>
      <c r="J893">
        <f t="shared" si="65"/>
        <v>0.3989422804014327</v>
      </c>
      <c r="K893">
        <f t="shared" si="66"/>
        <v>0.41888939442150436</v>
      </c>
    </row>
    <row r="894" spans="1:11">
      <c r="A894" s="4"/>
      <c r="J894">
        <f t="shared" si="65"/>
        <v>0.3989422804014327</v>
      </c>
      <c r="K894">
        <f t="shared" si="66"/>
        <v>0.41888939442150436</v>
      </c>
    </row>
    <row r="895" spans="1:11">
      <c r="A895" s="4"/>
      <c r="J895">
        <f t="shared" si="65"/>
        <v>0.3989422804014327</v>
      </c>
      <c r="K895">
        <f t="shared" si="66"/>
        <v>0.41888939442150436</v>
      </c>
    </row>
    <row r="896" spans="1:11">
      <c r="A896" s="4"/>
      <c r="J896">
        <f t="shared" si="65"/>
        <v>0.3989422804014327</v>
      </c>
      <c r="K896">
        <f t="shared" si="66"/>
        <v>0.41888939442150436</v>
      </c>
    </row>
    <row r="897" spans="1:11">
      <c r="A897" s="4"/>
      <c r="J897">
        <f t="shared" si="65"/>
        <v>0.3989422804014327</v>
      </c>
      <c r="K897">
        <f t="shared" si="66"/>
        <v>0.41888939442150436</v>
      </c>
    </row>
    <row r="898" spans="1:11">
      <c r="A898" s="4"/>
      <c r="J898">
        <f t="shared" si="65"/>
        <v>0.3989422804014327</v>
      </c>
      <c r="K898">
        <f t="shared" si="66"/>
        <v>0.41888939442150436</v>
      </c>
    </row>
    <row r="899" spans="1:11">
      <c r="A899" s="4"/>
      <c r="J899">
        <f t="shared" si="65"/>
        <v>0.3989422804014327</v>
      </c>
      <c r="K899">
        <f t="shared" si="66"/>
        <v>0.41888939442150436</v>
      </c>
    </row>
    <row r="900" spans="1:11">
      <c r="A900" s="4"/>
      <c r="J900">
        <f t="shared" si="65"/>
        <v>0.3989422804014327</v>
      </c>
      <c r="K900">
        <f t="shared" si="66"/>
        <v>0.41888939442150436</v>
      </c>
    </row>
    <row r="901" spans="1:11">
      <c r="A901" s="4"/>
      <c r="J901">
        <f t="shared" si="65"/>
        <v>0.3989422804014327</v>
      </c>
      <c r="K901">
        <f t="shared" si="66"/>
        <v>0.41888939442150436</v>
      </c>
    </row>
    <row r="902" spans="1:11">
      <c r="A902" s="4"/>
      <c r="J902">
        <f t="shared" si="65"/>
        <v>0.3989422804014327</v>
      </c>
      <c r="K902">
        <f t="shared" si="66"/>
        <v>0.41888939442150436</v>
      </c>
    </row>
    <row r="903" spans="1:11">
      <c r="A903" s="4"/>
      <c r="J903">
        <f t="shared" si="65"/>
        <v>0.3989422804014327</v>
      </c>
      <c r="K903">
        <f t="shared" si="66"/>
        <v>0.41888939442150436</v>
      </c>
    </row>
    <row r="904" spans="1:11">
      <c r="A904" s="4"/>
      <c r="J904">
        <f t="shared" si="65"/>
        <v>0.3989422804014327</v>
      </c>
      <c r="K904">
        <f t="shared" si="66"/>
        <v>0.41888939442150436</v>
      </c>
    </row>
    <row r="905" spans="1:11">
      <c r="A905" s="4"/>
      <c r="J905">
        <f t="shared" si="65"/>
        <v>0.3989422804014327</v>
      </c>
      <c r="K905">
        <f t="shared" si="66"/>
        <v>0.41888939442150436</v>
      </c>
    </row>
    <row r="906" spans="1:11">
      <c r="A906" s="4"/>
      <c r="J906">
        <f t="shared" si="65"/>
        <v>0.3989422804014327</v>
      </c>
      <c r="K906">
        <f t="shared" si="66"/>
        <v>0.41888939442150436</v>
      </c>
    </row>
    <row r="907" spans="1:11">
      <c r="A907" s="4"/>
      <c r="J907">
        <f t="shared" si="65"/>
        <v>0.3989422804014327</v>
      </c>
      <c r="K907">
        <f t="shared" si="66"/>
        <v>0.41888939442150436</v>
      </c>
    </row>
    <row r="908" spans="1:11">
      <c r="A908" s="4"/>
      <c r="J908">
        <f t="shared" si="65"/>
        <v>0.3989422804014327</v>
      </c>
      <c r="K908">
        <f t="shared" si="66"/>
        <v>0.41888939442150436</v>
      </c>
    </row>
    <row r="909" spans="1:11">
      <c r="A909" s="4"/>
      <c r="J909">
        <f t="shared" si="65"/>
        <v>0.3989422804014327</v>
      </c>
      <c r="K909">
        <f t="shared" si="66"/>
        <v>0.41888939442150436</v>
      </c>
    </row>
    <row r="910" spans="1:11">
      <c r="A910" s="4"/>
      <c r="J910">
        <f t="shared" si="65"/>
        <v>0.3989422804014327</v>
      </c>
      <c r="K910">
        <f t="shared" si="66"/>
        <v>0.41888939442150436</v>
      </c>
    </row>
    <row r="911" spans="1:11">
      <c r="A911" s="4"/>
      <c r="J911">
        <f t="shared" ref="J911:J974" si="67">1/SQRT(2*PI())*EXP(-0.5*G911*G911)</f>
        <v>0.3989422804014327</v>
      </c>
      <c r="K911">
        <f t="shared" ref="K911:K974" si="68">J911*1.05</f>
        <v>0.41888939442150436</v>
      </c>
    </row>
    <row r="912" spans="1:11">
      <c r="A912" s="4"/>
      <c r="J912">
        <f t="shared" si="67"/>
        <v>0.3989422804014327</v>
      </c>
      <c r="K912">
        <f t="shared" si="68"/>
        <v>0.41888939442150436</v>
      </c>
    </row>
    <row r="913" spans="1:11">
      <c r="A913" s="4"/>
      <c r="J913">
        <f t="shared" si="67"/>
        <v>0.3989422804014327</v>
      </c>
      <c r="K913">
        <f t="shared" si="68"/>
        <v>0.41888939442150436</v>
      </c>
    </row>
    <row r="914" spans="1:11">
      <c r="A914" s="4"/>
      <c r="J914">
        <f t="shared" si="67"/>
        <v>0.3989422804014327</v>
      </c>
      <c r="K914">
        <f t="shared" si="68"/>
        <v>0.41888939442150436</v>
      </c>
    </row>
    <row r="915" spans="1:11">
      <c r="A915" s="4"/>
      <c r="J915">
        <f t="shared" si="67"/>
        <v>0.3989422804014327</v>
      </c>
      <c r="K915">
        <f t="shared" si="68"/>
        <v>0.41888939442150436</v>
      </c>
    </row>
    <row r="916" spans="1:11">
      <c r="A916" s="4"/>
      <c r="J916">
        <f t="shared" si="67"/>
        <v>0.3989422804014327</v>
      </c>
      <c r="K916">
        <f t="shared" si="68"/>
        <v>0.41888939442150436</v>
      </c>
    </row>
    <row r="917" spans="1:11">
      <c r="A917" s="4"/>
      <c r="J917">
        <f t="shared" si="67"/>
        <v>0.3989422804014327</v>
      </c>
      <c r="K917">
        <f t="shared" si="68"/>
        <v>0.41888939442150436</v>
      </c>
    </row>
    <row r="918" spans="1:11">
      <c r="A918" s="4"/>
      <c r="J918">
        <f t="shared" si="67"/>
        <v>0.3989422804014327</v>
      </c>
      <c r="K918">
        <f t="shared" si="68"/>
        <v>0.41888939442150436</v>
      </c>
    </row>
    <row r="919" spans="1:11">
      <c r="A919" s="4"/>
      <c r="J919">
        <f t="shared" si="67"/>
        <v>0.3989422804014327</v>
      </c>
      <c r="K919">
        <f t="shared" si="68"/>
        <v>0.41888939442150436</v>
      </c>
    </row>
    <row r="920" spans="1:11">
      <c r="A920" s="4"/>
      <c r="J920">
        <f t="shared" si="67"/>
        <v>0.3989422804014327</v>
      </c>
      <c r="K920">
        <f t="shared" si="68"/>
        <v>0.41888939442150436</v>
      </c>
    </row>
    <row r="921" spans="1:11">
      <c r="A921" s="4"/>
      <c r="J921">
        <f t="shared" si="67"/>
        <v>0.3989422804014327</v>
      </c>
      <c r="K921">
        <f t="shared" si="68"/>
        <v>0.41888939442150436</v>
      </c>
    </row>
    <row r="922" spans="1:11">
      <c r="A922" s="4"/>
      <c r="J922">
        <f t="shared" si="67"/>
        <v>0.3989422804014327</v>
      </c>
      <c r="K922">
        <f t="shared" si="68"/>
        <v>0.41888939442150436</v>
      </c>
    </row>
    <row r="923" spans="1:11">
      <c r="A923" s="4"/>
      <c r="J923">
        <f t="shared" si="67"/>
        <v>0.3989422804014327</v>
      </c>
      <c r="K923">
        <f t="shared" si="68"/>
        <v>0.41888939442150436</v>
      </c>
    </row>
    <row r="924" spans="1:11">
      <c r="A924" s="4"/>
      <c r="J924">
        <f t="shared" si="67"/>
        <v>0.3989422804014327</v>
      </c>
      <c r="K924">
        <f t="shared" si="68"/>
        <v>0.41888939442150436</v>
      </c>
    </row>
    <row r="925" spans="1:11">
      <c r="A925" s="4"/>
      <c r="J925">
        <f t="shared" si="67"/>
        <v>0.3989422804014327</v>
      </c>
      <c r="K925">
        <f t="shared" si="68"/>
        <v>0.41888939442150436</v>
      </c>
    </row>
    <row r="926" spans="1:11">
      <c r="A926" s="4"/>
      <c r="J926">
        <f t="shared" si="67"/>
        <v>0.3989422804014327</v>
      </c>
      <c r="K926">
        <f t="shared" si="68"/>
        <v>0.41888939442150436</v>
      </c>
    </row>
    <row r="927" spans="1:11">
      <c r="A927" s="4"/>
      <c r="J927">
        <f t="shared" si="67"/>
        <v>0.3989422804014327</v>
      </c>
      <c r="K927">
        <f t="shared" si="68"/>
        <v>0.41888939442150436</v>
      </c>
    </row>
    <row r="928" spans="1:11">
      <c r="A928" s="4"/>
      <c r="J928">
        <f t="shared" si="67"/>
        <v>0.3989422804014327</v>
      </c>
      <c r="K928">
        <f t="shared" si="68"/>
        <v>0.41888939442150436</v>
      </c>
    </row>
    <row r="929" spans="1:11">
      <c r="A929" s="4"/>
      <c r="J929">
        <f t="shared" si="67"/>
        <v>0.3989422804014327</v>
      </c>
      <c r="K929">
        <f t="shared" si="68"/>
        <v>0.41888939442150436</v>
      </c>
    </row>
    <row r="930" spans="1:11">
      <c r="A930" s="4"/>
      <c r="J930">
        <f t="shared" si="67"/>
        <v>0.3989422804014327</v>
      </c>
      <c r="K930">
        <f t="shared" si="68"/>
        <v>0.41888939442150436</v>
      </c>
    </row>
    <row r="931" spans="1:11">
      <c r="A931" s="4"/>
      <c r="J931">
        <f t="shared" si="67"/>
        <v>0.3989422804014327</v>
      </c>
      <c r="K931">
        <f t="shared" si="68"/>
        <v>0.41888939442150436</v>
      </c>
    </row>
    <row r="932" spans="1:11">
      <c r="A932" s="4"/>
      <c r="J932">
        <f t="shared" si="67"/>
        <v>0.3989422804014327</v>
      </c>
      <c r="K932">
        <f t="shared" si="68"/>
        <v>0.41888939442150436</v>
      </c>
    </row>
    <row r="933" spans="1:11">
      <c r="A933" s="4"/>
      <c r="J933">
        <f t="shared" si="67"/>
        <v>0.3989422804014327</v>
      </c>
      <c r="K933">
        <f t="shared" si="68"/>
        <v>0.41888939442150436</v>
      </c>
    </row>
    <row r="934" spans="1:11">
      <c r="A934" s="4"/>
      <c r="J934">
        <f t="shared" si="67"/>
        <v>0.3989422804014327</v>
      </c>
      <c r="K934">
        <f t="shared" si="68"/>
        <v>0.41888939442150436</v>
      </c>
    </row>
    <row r="935" spans="1:11">
      <c r="A935" s="4"/>
      <c r="J935">
        <f t="shared" si="67"/>
        <v>0.3989422804014327</v>
      </c>
      <c r="K935">
        <f t="shared" si="68"/>
        <v>0.41888939442150436</v>
      </c>
    </row>
    <row r="936" spans="1:11">
      <c r="A936" s="4"/>
      <c r="J936">
        <f t="shared" si="67"/>
        <v>0.3989422804014327</v>
      </c>
      <c r="K936">
        <f t="shared" si="68"/>
        <v>0.41888939442150436</v>
      </c>
    </row>
    <row r="937" spans="1:11">
      <c r="A937" s="4"/>
      <c r="J937">
        <f t="shared" si="67"/>
        <v>0.3989422804014327</v>
      </c>
      <c r="K937">
        <f t="shared" si="68"/>
        <v>0.41888939442150436</v>
      </c>
    </row>
    <row r="938" spans="1:11">
      <c r="A938" s="4"/>
      <c r="J938">
        <f t="shared" si="67"/>
        <v>0.3989422804014327</v>
      </c>
      <c r="K938">
        <f t="shared" si="68"/>
        <v>0.41888939442150436</v>
      </c>
    </row>
    <row r="939" spans="1:11">
      <c r="A939" s="4"/>
      <c r="J939">
        <f t="shared" si="67"/>
        <v>0.3989422804014327</v>
      </c>
      <c r="K939">
        <f t="shared" si="68"/>
        <v>0.41888939442150436</v>
      </c>
    </row>
    <row r="940" spans="1:11">
      <c r="A940" s="4"/>
      <c r="J940">
        <f t="shared" si="67"/>
        <v>0.3989422804014327</v>
      </c>
      <c r="K940">
        <f t="shared" si="68"/>
        <v>0.41888939442150436</v>
      </c>
    </row>
    <row r="941" spans="1:11">
      <c r="A941" s="4"/>
      <c r="J941">
        <f t="shared" si="67"/>
        <v>0.3989422804014327</v>
      </c>
      <c r="K941">
        <f t="shared" si="68"/>
        <v>0.41888939442150436</v>
      </c>
    </row>
    <row r="942" spans="1:11">
      <c r="A942" s="4"/>
      <c r="J942">
        <f t="shared" si="67"/>
        <v>0.3989422804014327</v>
      </c>
      <c r="K942">
        <f t="shared" si="68"/>
        <v>0.41888939442150436</v>
      </c>
    </row>
    <row r="943" spans="1:11">
      <c r="A943" s="4"/>
      <c r="J943">
        <f t="shared" si="67"/>
        <v>0.3989422804014327</v>
      </c>
      <c r="K943">
        <f t="shared" si="68"/>
        <v>0.41888939442150436</v>
      </c>
    </row>
    <row r="944" spans="1:11">
      <c r="A944" s="4"/>
      <c r="J944">
        <f t="shared" si="67"/>
        <v>0.3989422804014327</v>
      </c>
      <c r="K944">
        <f t="shared" si="68"/>
        <v>0.41888939442150436</v>
      </c>
    </row>
    <row r="945" spans="1:11">
      <c r="A945" s="4"/>
      <c r="J945">
        <f t="shared" si="67"/>
        <v>0.3989422804014327</v>
      </c>
      <c r="K945">
        <f t="shared" si="68"/>
        <v>0.41888939442150436</v>
      </c>
    </row>
    <row r="946" spans="1:11">
      <c r="A946" s="4"/>
      <c r="J946">
        <f t="shared" si="67"/>
        <v>0.3989422804014327</v>
      </c>
      <c r="K946">
        <f t="shared" si="68"/>
        <v>0.41888939442150436</v>
      </c>
    </row>
    <row r="947" spans="1:11">
      <c r="A947" s="4"/>
      <c r="J947">
        <f t="shared" si="67"/>
        <v>0.3989422804014327</v>
      </c>
      <c r="K947">
        <f t="shared" si="68"/>
        <v>0.41888939442150436</v>
      </c>
    </row>
    <row r="948" spans="1:11">
      <c r="A948" s="4"/>
      <c r="J948">
        <f t="shared" si="67"/>
        <v>0.3989422804014327</v>
      </c>
      <c r="K948">
        <f t="shared" si="68"/>
        <v>0.41888939442150436</v>
      </c>
    </row>
    <row r="949" spans="1:11">
      <c r="A949" s="4"/>
      <c r="J949">
        <f t="shared" si="67"/>
        <v>0.3989422804014327</v>
      </c>
      <c r="K949">
        <f t="shared" si="68"/>
        <v>0.41888939442150436</v>
      </c>
    </row>
    <row r="950" spans="1:11">
      <c r="A950" s="4"/>
      <c r="J950">
        <f t="shared" si="67"/>
        <v>0.3989422804014327</v>
      </c>
      <c r="K950">
        <f t="shared" si="68"/>
        <v>0.41888939442150436</v>
      </c>
    </row>
    <row r="951" spans="1:11">
      <c r="A951" s="4"/>
      <c r="J951">
        <f t="shared" si="67"/>
        <v>0.3989422804014327</v>
      </c>
      <c r="K951">
        <f t="shared" si="68"/>
        <v>0.41888939442150436</v>
      </c>
    </row>
    <row r="952" spans="1:11">
      <c r="A952" s="4"/>
      <c r="J952">
        <f t="shared" si="67"/>
        <v>0.3989422804014327</v>
      </c>
      <c r="K952">
        <f t="shared" si="68"/>
        <v>0.41888939442150436</v>
      </c>
    </row>
    <row r="953" spans="1:11">
      <c r="A953" s="4"/>
      <c r="J953">
        <f t="shared" si="67"/>
        <v>0.3989422804014327</v>
      </c>
      <c r="K953">
        <f t="shared" si="68"/>
        <v>0.41888939442150436</v>
      </c>
    </row>
    <row r="954" spans="1:11">
      <c r="A954" s="4"/>
      <c r="J954">
        <f t="shared" si="67"/>
        <v>0.3989422804014327</v>
      </c>
      <c r="K954">
        <f t="shared" si="68"/>
        <v>0.41888939442150436</v>
      </c>
    </row>
    <row r="955" spans="1:11">
      <c r="A955" s="4"/>
      <c r="J955">
        <f t="shared" si="67"/>
        <v>0.3989422804014327</v>
      </c>
      <c r="K955">
        <f t="shared" si="68"/>
        <v>0.41888939442150436</v>
      </c>
    </row>
    <row r="956" spans="1:11">
      <c r="A956" s="4"/>
      <c r="J956">
        <f t="shared" si="67"/>
        <v>0.3989422804014327</v>
      </c>
      <c r="K956">
        <f t="shared" si="68"/>
        <v>0.41888939442150436</v>
      </c>
    </row>
    <row r="957" spans="1:11">
      <c r="A957" s="4"/>
      <c r="J957">
        <f t="shared" si="67"/>
        <v>0.3989422804014327</v>
      </c>
      <c r="K957">
        <f t="shared" si="68"/>
        <v>0.41888939442150436</v>
      </c>
    </row>
    <row r="958" spans="1:11">
      <c r="A958" s="4"/>
      <c r="J958">
        <f t="shared" si="67"/>
        <v>0.3989422804014327</v>
      </c>
      <c r="K958">
        <f t="shared" si="68"/>
        <v>0.41888939442150436</v>
      </c>
    </row>
    <row r="959" spans="1:11">
      <c r="A959" s="4"/>
      <c r="J959">
        <f t="shared" si="67"/>
        <v>0.3989422804014327</v>
      </c>
      <c r="K959">
        <f t="shared" si="68"/>
        <v>0.41888939442150436</v>
      </c>
    </row>
    <row r="960" spans="1:11">
      <c r="A960" s="4"/>
      <c r="J960">
        <f t="shared" si="67"/>
        <v>0.3989422804014327</v>
      </c>
      <c r="K960">
        <f t="shared" si="68"/>
        <v>0.41888939442150436</v>
      </c>
    </row>
    <row r="961" spans="1:11">
      <c r="A961" s="4"/>
      <c r="J961">
        <f t="shared" si="67"/>
        <v>0.3989422804014327</v>
      </c>
      <c r="K961">
        <f t="shared" si="68"/>
        <v>0.41888939442150436</v>
      </c>
    </row>
    <row r="962" spans="1:11">
      <c r="A962" s="4"/>
      <c r="J962">
        <f t="shared" si="67"/>
        <v>0.3989422804014327</v>
      </c>
      <c r="K962">
        <f t="shared" si="68"/>
        <v>0.41888939442150436</v>
      </c>
    </row>
    <row r="963" spans="1:11">
      <c r="A963" s="4"/>
      <c r="J963">
        <f t="shared" si="67"/>
        <v>0.3989422804014327</v>
      </c>
      <c r="K963">
        <f t="shared" si="68"/>
        <v>0.41888939442150436</v>
      </c>
    </row>
    <row r="964" spans="1:11">
      <c r="A964" s="4"/>
      <c r="J964">
        <f t="shared" si="67"/>
        <v>0.3989422804014327</v>
      </c>
      <c r="K964">
        <f t="shared" si="68"/>
        <v>0.41888939442150436</v>
      </c>
    </row>
    <row r="965" spans="1:11">
      <c r="A965" s="4"/>
      <c r="J965">
        <f t="shared" si="67"/>
        <v>0.3989422804014327</v>
      </c>
      <c r="K965">
        <f t="shared" si="68"/>
        <v>0.41888939442150436</v>
      </c>
    </row>
    <row r="966" spans="1:11">
      <c r="A966" s="4"/>
      <c r="J966">
        <f t="shared" si="67"/>
        <v>0.3989422804014327</v>
      </c>
      <c r="K966">
        <f t="shared" si="68"/>
        <v>0.41888939442150436</v>
      </c>
    </row>
    <row r="967" spans="1:11">
      <c r="A967" s="4"/>
      <c r="J967">
        <f t="shared" si="67"/>
        <v>0.3989422804014327</v>
      </c>
      <c r="K967">
        <f t="shared" si="68"/>
        <v>0.41888939442150436</v>
      </c>
    </row>
    <row r="968" spans="1:11">
      <c r="A968" s="4"/>
      <c r="J968">
        <f t="shared" si="67"/>
        <v>0.3989422804014327</v>
      </c>
      <c r="K968">
        <f t="shared" si="68"/>
        <v>0.41888939442150436</v>
      </c>
    </row>
    <row r="969" spans="1:11">
      <c r="A969" s="4"/>
      <c r="J969">
        <f t="shared" si="67"/>
        <v>0.3989422804014327</v>
      </c>
      <c r="K969">
        <f t="shared" si="68"/>
        <v>0.41888939442150436</v>
      </c>
    </row>
    <row r="970" spans="1:11">
      <c r="A970" s="4"/>
      <c r="J970">
        <f t="shared" si="67"/>
        <v>0.3989422804014327</v>
      </c>
      <c r="K970">
        <f t="shared" si="68"/>
        <v>0.41888939442150436</v>
      </c>
    </row>
    <row r="971" spans="1:11">
      <c r="A971" s="4"/>
      <c r="J971">
        <f t="shared" si="67"/>
        <v>0.3989422804014327</v>
      </c>
      <c r="K971">
        <f t="shared" si="68"/>
        <v>0.41888939442150436</v>
      </c>
    </row>
    <row r="972" spans="1:11">
      <c r="A972" s="4"/>
      <c r="J972">
        <f t="shared" si="67"/>
        <v>0.3989422804014327</v>
      </c>
      <c r="K972">
        <f t="shared" si="68"/>
        <v>0.41888939442150436</v>
      </c>
    </row>
    <row r="973" spans="1:11">
      <c r="A973" s="4"/>
      <c r="J973">
        <f t="shared" si="67"/>
        <v>0.3989422804014327</v>
      </c>
      <c r="K973">
        <f t="shared" si="68"/>
        <v>0.41888939442150436</v>
      </c>
    </row>
    <row r="974" spans="1:11">
      <c r="A974" s="4"/>
      <c r="J974">
        <f t="shared" si="67"/>
        <v>0.3989422804014327</v>
      </c>
      <c r="K974">
        <f t="shared" si="68"/>
        <v>0.41888939442150436</v>
      </c>
    </row>
    <row r="975" spans="1:11">
      <c r="A975" s="4"/>
      <c r="J975">
        <f t="shared" ref="J975:J1038" si="69">1/SQRT(2*PI())*EXP(-0.5*G975*G975)</f>
        <v>0.3989422804014327</v>
      </c>
      <c r="K975">
        <f t="shared" ref="K975:K1015" si="70">J975*1.05</f>
        <v>0.41888939442150436</v>
      </c>
    </row>
    <row r="976" spans="1:11">
      <c r="A976" s="4"/>
      <c r="J976">
        <f t="shared" si="69"/>
        <v>0.3989422804014327</v>
      </c>
      <c r="K976">
        <f t="shared" si="70"/>
        <v>0.41888939442150436</v>
      </c>
    </row>
    <row r="977" spans="1:11">
      <c r="A977" s="4"/>
      <c r="J977">
        <f t="shared" si="69"/>
        <v>0.3989422804014327</v>
      </c>
      <c r="K977">
        <f t="shared" si="70"/>
        <v>0.41888939442150436</v>
      </c>
    </row>
    <row r="978" spans="1:11">
      <c r="A978" s="4"/>
      <c r="J978">
        <f t="shared" si="69"/>
        <v>0.3989422804014327</v>
      </c>
      <c r="K978">
        <f t="shared" si="70"/>
        <v>0.41888939442150436</v>
      </c>
    </row>
    <row r="979" spans="1:11">
      <c r="A979" s="4"/>
      <c r="J979">
        <f t="shared" si="69"/>
        <v>0.3989422804014327</v>
      </c>
      <c r="K979">
        <f t="shared" si="70"/>
        <v>0.41888939442150436</v>
      </c>
    </row>
    <row r="980" spans="1:11">
      <c r="A980" s="4"/>
      <c r="J980">
        <f t="shared" si="69"/>
        <v>0.3989422804014327</v>
      </c>
      <c r="K980">
        <f t="shared" si="70"/>
        <v>0.41888939442150436</v>
      </c>
    </row>
    <row r="981" spans="1:11">
      <c r="A981" s="4"/>
      <c r="J981">
        <f t="shared" si="69"/>
        <v>0.3989422804014327</v>
      </c>
      <c r="K981">
        <f t="shared" si="70"/>
        <v>0.41888939442150436</v>
      </c>
    </row>
    <row r="982" spans="1:11">
      <c r="A982" s="4"/>
      <c r="J982">
        <f t="shared" si="69"/>
        <v>0.3989422804014327</v>
      </c>
      <c r="K982">
        <f t="shared" si="70"/>
        <v>0.41888939442150436</v>
      </c>
    </row>
    <row r="983" spans="1:11">
      <c r="A983" s="4"/>
      <c r="J983">
        <f t="shared" si="69"/>
        <v>0.3989422804014327</v>
      </c>
      <c r="K983">
        <f t="shared" si="70"/>
        <v>0.41888939442150436</v>
      </c>
    </row>
    <row r="984" spans="1:11">
      <c r="A984" s="4"/>
      <c r="J984">
        <f t="shared" si="69"/>
        <v>0.3989422804014327</v>
      </c>
      <c r="K984">
        <f t="shared" si="70"/>
        <v>0.41888939442150436</v>
      </c>
    </row>
    <row r="985" spans="1:11">
      <c r="A985" s="4"/>
      <c r="J985">
        <f t="shared" si="69"/>
        <v>0.3989422804014327</v>
      </c>
      <c r="K985">
        <f t="shared" si="70"/>
        <v>0.41888939442150436</v>
      </c>
    </row>
    <row r="986" spans="1:11">
      <c r="A986" s="4"/>
      <c r="J986">
        <f t="shared" si="69"/>
        <v>0.3989422804014327</v>
      </c>
      <c r="K986">
        <f t="shared" si="70"/>
        <v>0.41888939442150436</v>
      </c>
    </row>
    <row r="987" spans="1:11">
      <c r="A987" s="4"/>
      <c r="J987">
        <f t="shared" si="69"/>
        <v>0.3989422804014327</v>
      </c>
      <c r="K987">
        <f t="shared" si="70"/>
        <v>0.41888939442150436</v>
      </c>
    </row>
    <row r="988" spans="1:11">
      <c r="A988" s="4"/>
      <c r="J988">
        <f t="shared" si="69"/>
        <v>0.3989422804014327</v>
      </c>
      <c r="K988">
        <f t="shared" si="70"/>
        <v>0.41888939442150436</v>
      </c>
    </row>
    <row r="989" spans="1:11">
      <c r="A989" s="4"/>
      <c r="J989">
        <f t="shared" si="69"/>
        <v>0.3989422804014327</v>
      </c>
      <c r="K989">
        <f t="shared" si="70"/>
        <v>0.41888939442150436</v>
      </c>
    </row>
    <row r="990" spans="1:11">
      <c r="A990" s="4"/>
      <c r="J990">
        <f t="shared" si="69"/>
        <v>0.3989422804014327</v>
      </c>
      <c r="K990">
        <f t="shared" si="70"/>
        <v>0.41888939442150436</v>
      </c>
    </row>
    <row r="991" spans="1:11">
      <c r="A991" s="4"/>
      <c r="J991">
        <f t="shared" si="69"/>
        <v>0.3989422804014327</v>
      </c>
      <c r="K991">
        <f t="shared" si="70"/>
        <v>0.41888939442150436</v>
      </c>
    </row>
    <row r="992" spans="1:11">
      <c r="A992" s="4"/>
      <c r="J992">
        <f t="shared" si="69"/>
        <v>0.3989422804014327</v>
      </c>
      <c r="K992">
        <f t="shared" si="70"/>
        <v>0.41888939442150436</v>
      </c>
    </row>
    <row r="993" spans="1:11">
      <c r="A993" s="4"/>
      <c r="J993">
        <f t="shared" si="69"/>
        <v>0.3989422804014327</v>
      </c>
      <c r="K993">
        <f t="shared" si="70"/>
        <v>0.41888939442150436</v>
      </c>
    </row>
    <row r="994" spans="1:11">
      <c r="A994" s="4"/>
      <c r="J994">
        <f t="shared" si="69"/>
        <v>0.3989422804014327</v>
      </c>
      <c r="K994">
        <f t="shared" si="70"/>
        <v>0.41888939442150436</v>
      </c>
    </row>
    <row r="995" spans="1:11">
      <c r="A995" s="4"/>
      <c r="J995">
        <f t="shared" si="69"/>
        <v>0.3989422804014327</v>
      </c>
      <c r="K995">
        <f t="shared" si="70"/>
        <v>0.41888939442150436</v>
      </c>
    </row>
    <row r="996" spans="1:11">
      <c r="A996" s="4"/>
      <c r="J996">
        <f t="shared" si="69"/>
        <v>0.3989422804014327</v>
      </c>
      <c r="K996">
        <f t="shared" si="70"/>
        <v>0.41888939442150436</v>
      </c>
    </row>
    <row r="997" spans="1:11">
      <c r="A997" s="4"/>
      <c r="J997">
        <f t="shared" si="69"/>
        <v>0.3989422804014327</v>
      </c>
      <c r="K997">
        <f t="shared" si="70"/>
        <v>0.41888939442150436</v>
      </c>
    </row>
    <row r="998" spans="1:11">
      <c r="A998" s="4"/>
      <c r="J998">
        <f t="shared" si="69"/>
        <v>0.3989422804014327</v>
      </c>
      <c r="K998">
        <f t="shared" si="70"/>
        <v>0.41888939442150436</v>
      </c>
    </row>
    <row r="999" spans="1:11">
      <c r="A999" s="4"/>
      <c r="J999">
        <f t="shared" si="69"/>
        <v>0.3989422804014327</v>
      </c>
      <c r="K999">
        <f t="shared" si="70"/>
        <v>0.41888939442150436</v>
      </c>
    </row>
    <row r="1000" spans="1:11">
      <c r="A1000" s="4"/>
      <c r="J1000">
        <f t="shared" si="69"/>
        <v>0.3989422804014327</v>
      </c>
      <c r="K1000">
        <f t="shared" si="70"/>
        <v>0.41888939442150436</v>
      </c>
    </row>
    <row r="1001" spans="1:11">
      <c r="A1001" s="4"/>
      <c r="J1001">
        <f t="shared" si="69"/>
        <v>0.3989422804014327</v>
      </c>
      <c r="K1001">
        <f t="shared" si="70"/>
        <v>0.41888939442150436</v>
      </c>
    </row>
    <row r="1002" spans="1:11">
      <c r="A1002" s="4"/>
      <c r="J1002">
        <f t="shared" si="69"/>
        <v>0.3989422804014327</v>
      </c>
      <c r="K1002">
        <f t="shared" si="70"/>
        <v>0.41888939442150436</v>
      </c>
    </row>
    <row r="1003" spans="1:11">
      <c r="A1003" s="4"/>
      <c r="J1003">
        <f t="shared" si="69"/>
        <v>0.3989422804014327</v>
      </c>
      <c r="K1003">
        <f t="shared" si="70"/>
        <v>0.41888939442150436</v>
      </c>
    </row>
    <row r="1004" spans="1:11">
      <c r="A1004" s="4"/>
      <c r="J1004">
        <f t="shared" si="69"/>
        <v>0.3989422804014327</v>
      </c>
      <c r="K1004">
        <f t="shared" si="70"/>
        <v>0.41888939442150436</v>
      </c>
    </row>
    <row r="1005" spans="1:11">
      <c r="A1005" s="4"/>
      <c r="J1005">
        <f t="shared" si="69"/>
        <v>0.3989422804014327</v>
      </c>
      <c r="K1005">
        <f t="shared" si="70"/>
        <v>0.41888939442150436</v>
      </c>
    </row>
    <row r="1006" spans="1:11">
      <c r="A1006" s="4"/>
      <c r="J1006">
        <f t="shared" si="69"/>
        <v>0.3989422804014327</v>
      </c>
      <c r="K1006">
        <f t="shared" si="70"/>
        <v>0.41888939442150436</v>
      </c>
    </row>
    <row r="1007" spans="1:11">
      <c r="A1007" s="4"/>
      <c r="J1007">
        <f t="shared" si="69"/>
        <v>0.3989422804014327</v>
      </c>
      <c r="K1007">
        <f t="shared" si="70"/>
        <v>0.41888939442150436</v>
      </c>
    </row>
    <row r="1008" spans="1:11">
      <c r="A1008" s="4"/>
      <c r="J1008">
        <f t="shared" si="69"/>
        <v>0.3989422804014327</v>
      </c>
      <c r="K1008">
        <f t="shared" si="70"/>
        <v>0.41888939442150436</v>
      </c>
    </row>
    <row r="1009" spans="1:11">
      <c r="A1009" s="4"/>
      <c r="J1009">
        <f t="shared" si="69"/>
        <v>0.3989422804014327</v>
      </c>
      <c r="K1009">
        <f t="shared" si="70"/>
        <v>0.41888939442150436</v>
      </c>
    </row>
    <row r="1010" spans="1:11">
      <c r="A1010" s="4"/>
      <c r="J1010">
        <f t="shared" si="69"/>
        <v>0.3989422804014327</v>
      </c>
      <c r="K1010">
        <f t="shared" si="70"/>
        <v>0.41888939442150436</v>
      </c>
    </row>
    <row r="1011" spans="1:11">
      <c r="A1011" s="4"/>
      <c r="J1011">
        <f t="shared" si="69"/>
        <v>0.3989422804014327</v>
      </c>
      <c r="K1011">
        <f t="shared" si="70"/>
        <v>0.41888939442150436</v>
      </c>
    </row>
    <row r="1012" spans="1:11">
      <c r="A1012" s="4"/>
      <c r="J1012">
        <f t="shared" si="69"/>
        <v>0.3989422804014327</v>
      </c>
      <c r="K1012">
        <f t="shared" si="70"/>
        <v>0.41888939442150436</v>
      </c>
    </row>
    <row r="1013" spans="1:11">
      <c r="A1013" s="4"/>
      <c r="J1013">
        <f t="shared" si="69"/>
        <v>0.3989422804014327</v>
      </c>
      <c r="K1013">
        <f t="shared" si="70"/>
        <v>0.41888939442150436</v>
      </c>
    </row>
    <row r="1014" spans="1:11">
      <c r="A1014" s="4"/>
      <c r="J1014">
        <f t="shared" si="69"/>
        <v>0.3989422804014327</v>
      </c>
      <c r="K1014">
        <f t="shared" si="70"/>
        <v>0.41888939442150436</v>
      </c>
    </row>
    <row r="1015" spans="1:11">
      <c r="A1015" s="4"/>
      <c r="J1015">
        <f t="shared" si="69"/>
        <v>0.3989422804014327</v>
      </c>
      <c r="K1015">
        <f t="shared" si="70"/>
        <v>0.41888939442150436</v>
      </c>
    </row>
    <row r="1016" spans="1:11">
      <c r="A1016" s="4"/>
      <c r="J1016">
        <f t="shared" si="69"/>
        <v>0.3989422804014327</v>
      </c>
    </row>
    <row r="1017" spans="1:11">
      <c r="A1017" s="4"/>
      <c r="J1017">
        <f t="shared" si="69"/>
        <v>0.3989422804014327</v>
      </c>
    </row>
    <row r="1018" spans="1:11">
      <c r="A1018" s="4"/>
      <c r="J1018">
        <f t="shared" si="69"/>
        <v>0.3989422804014327</v>
      </c>
    </row>
    <row r="1019" spans="1:11">
      <c r="A1019" s="4"/>
      <c r="J1019">
        <f t="shared" si="69"/>
        <v>0.3989422804014327</v>
      </c>
    </row>
    <row r="1020" spans="1:11">
      <c r="A1020" s="4"/>
      <c r="J1020">
        <f t="shared" si="69"/>
        <v>0.3989422804014327</v>
      </c>
    </row>
    <row r="1021" spans="1:11">
      <c r="A1021" s="4"/>
      <c r="J1021">
        <f t="shared" si="69"/>
        <v>0.3989422804014327</v>
      </c>
    </row>
    <row r="1022" spans="1:11">
      <c r="A1022" s="4"/>
      <c r="J1022">
        <f t="shared" si="69"/>
        <v>0.3989422804014327</v>
      </c>
    </row>
    <row r="1023" spans="1:11">
      <c r="A1023" s="4"/>
      <c r="J1023">
        <f t="shared" si="69"/>
        <v>0.3989422804014327</v>
      </c>
    </row>
    <row r="1024" spans="1:11">
      <c r="A1024" s="4"/>
      <c r="J1024">
        <f t="shared" si="69"/>
        <v>0.3989422804014327</v>
      </c>
    </row>
    <row r="1025" spans="1:10">
      <c r="A1025" s="4"/>
      <c r="J1025">
        <f t="shared" si="69"/>
        <v>0.3989422804014327</v>
      </c>
    </row>
    <row r="1026" spans="1:10">
      <c r="A1026" s="4"/>
      <c r="J1026">
        <f t="shared" si="69"/>
        <v>0.3989422804014327</v>
      </c>
    </row>
    <row r="1027" spans="1:10">
      <c r="A1027" s="4"/>
      <c r="J1027">
        <f t="shared" si="69"/>
        <v>0.3989422804014327</v>
      </c>
    </row>
    <row r="1028" spans="1:10">
      <c r="A1028" s="4"/>
      <c r="J1028">
        <f t="shared" si="69"/>
        <v>0.3989422804014327</v>
      </c>
    </row>
    <row r="1029" spans="1:10">
      <c r="A1029" s="4"/>
      <c r="J1029">
        <f t="shared" si="69"/>
        <v>0.3989422804014327</v>
      </c>
    </row>
    <row r="1030" spans="1:10">
      <c r="A1030" s="4"/>
      <c r="J1030">
        <f t="shared" si="69"/>
        <v>0.3989422804014327</v>
      </c>
    </row>
    <row r="1031" spans="1:10">
      <c r="A1031" s="4"/>
      <c r="J1031">
        <f t="shared" si="69"/>
        <v>0.3989422804014327</v>
      </c>
    </row>
    <row r="1032" spans="1:10">
      <c r="A1032" s="4"/>
      <c r="J1032">
        <f t="shared" si="69"/>
        <v>0.3989422804014327</v>
      </c>
    </row>
    <row r="1033" spans="1:10">
      <c r="A1033" s="4"/>
      <c r="J1033">
        <f t="shared" si="69"/>
        <v>0.3989422804014327</v>
      </c>
    </row>
    <row r="1034" spans="1:10">
      <c r="A1034" s="4"/>
      <c r="J1034">
        <f t="shared" si="69"/>
        <v>0.3989422804014327</v>
      </c>
    </row>
    <row r="1035" spans="1:10">
      <c r="A1035" s="4"/>
      <c r="J1035">
        <f t="shared" si="69"/>
        <v>0.3989422804014327</v>
      </c>
    </row>
    <row r="1036" spans="1:10">
      <c r="A1036" s="4"/>
      <c r="J1036">
        <f t="shared" si="69"/>
        <v>0.3989422804014327</v>
      </c>
    </row>
    <row r="1037" spans="1:10">
      <c r="A1037" s="4"/>
      <c r="J1037">
        <f t="shared" si="69"/>
        <v>0.3989422804014327</v>
      </c>
    </row>
    <row r="1038" spans="1:10">
      <c r="A1038" s="4"/>
      <c r="J1038">
        <f t="shared" si="69"/>
        <v>0.3989422804014327</v>
      </c>
    </row>
    <row r="1039" spans="1:10">
      <c r="A1039" s="4"/>
      <c r="J1039">
        <f t="shared" ref="J1039:J1102" si="71">1/SQRT(2*PI())*EXP(-0.5*G1039*G1039)</f>
        <v>0.3989422804014327</v>
      </c>
    </row>
    <row r="1040" spans="1:10">
      <c r="A1040" s="4"/>
      <c r="J1040">
        <f t="shared" si="71"/>
        <v>0.3989422804014327</v>
      </c>
    </row>
    <row r="1041" spans="1:10">
      <c r="A1041" s="4"/>
      <c r="J1041">
        <f t="shared" si="71"/>
        <v>0.3989422804014327</v>
      </c>
    </row>
    <row r="1042" spans="1:10">
      <c r="A1042" s="4"/>
      <c r="J1042">
        <f t="shared" si="71"/>
        <v>0.3989422804014327</v>
      </c>
    </row>
    <row r="1043" spans="1:10">
      <c r="A1043" s="4"/>
      <c r="J1043">
        <f t="shared" si="71"/>
        <v>0.3989422804014327</v>
      </c>
    </row>
    <row r="1044" spans="1:10">
      <c r="A1044" s="4"/>
      <c r="J1044">
        <f t="shared" si="71"/>
        <v>0.3989422804014327</v>
      </c>
    </row>
    <row r="1045" spans="1:10">
      <c r="A1045" s="4"/>
      <c r="J1045">
        <f t="shared" si="71"/>
        <v>0.3989422804014327</v>
      </c>
    </row>
    <row r="1046" spans="1:10">
      <c r="A1046" s="4"/>
      <c r="J1046">
        <f t="shared" si="71"/>
        <v>0.3989422804014327</v>
      </c>
    </row>
    <row r="1047" spans="1:10">
      <c r="A1047" s="4"/>
      <c r="J1047">
        <f t="shared" si="71"/>
        <v>0.3989422804014327</v>
      </c>
    </row>
    <row r="1048" spans="1:10">
      <c r="A1048" s="4"/>
      <c r="J1048">
        <f t="shared" si="71"/>
        <v>0.3989422804014327</v>
      </c>
    </row>
    <row r="1049" spans="1:10">
      <c r="A1049" s="4"/>
      <c r="J1049">
        <f t="shared" si="71"/>
        <v>0.3989422804014327</v>
      </c>
    </row>
    <row r="1050" spans="1:10">
      <c r="A1050" s="4"/>
      <c r="J1050">
        <f t="shared" si="71"/>
        <v>0.3989422804014327</v>
      </c>
    </row>
    <row r="1051" spans="1:10">
      <c r="A1051" s="4"/>
      <c r="J1051">
        <f t="shared" si="71"/>
        <v>0.3989422804014327</v>
      </c>
    </row>
    <row r="1052" spans="1:10">
      <c r="A1052" s="4"/>
      <c r="J1052">
        <f t="shared" si="71"/>
        <v>0.3989422804014327</v>
      </c>
    </row>
    <row r="1053" spans="1:10">
      <c r="A1053" s="4"/>
      <c r="J1053">
        <f t="shared" si="71"/>
        <v>0.3989422804014327</v>
      </c>
    </row>
    <row r="1054" spans="1:10">
      <c r="A1054" s="4"/>
      <c r="J1054">
        <f t="shared" si="71"/>
        <v>0.3989422804014327</v>
      </c>
    </row>
    <row r="1055" spans="1:10">
      <c r="A1055" s="4"/>
      <c r="J1055">
        <f t="shared" si="71"/>
        <v>0.3989422804014327</v>
      </c>
    </row>
    <row r="1056" spans="1:10">
      <c r="A1056" s="4"/>
      <c r="J1056">
        <f t="shared" si="71"/>
        <v>0.3989422804014327</v>
      </c>
    </row>
    <row r="1057" spans="1:10">
      <c r="A1057" s="4"/>
      <c r="J1057">
        <f t="shared" si="71"/>
        <v>0.3989422804014327</v>
      </c>
    </row>
    <row r="1058" spans="1:10">
      <c r="A1058" s="4"/>
      <c r="J1058">
        <f t="shared" si="71"/>
        <v>0.3989422804014327</v>
      </c>
    </row>
    <row r="1059" spans="1:10">
      <c r="A1059" s="4"/>
      <c r="J1059">
        <f t="shared" si="71"/>
        <v>0.3989422804014327</v>
      </c>
    </row>
    <row r="1060" spans="1:10">
      <c r="A1060" s="4"/>
      <c r="J1060">
        <f t="shared" si="71"/>
        <v>0.3989422804014327</v>
      </c>
    </row>
    <row r="1061" spans="1:10">
      <c r="A1061" s="4"/>
      <c r="J1061">
        <f t="shared" si="71"/>
        <v>0.3989422804014327</v>
      </c>
    </row>
    <row r="1062" spans="1:10">
      <c r="A1062" s="4"/>
      <c r="J1062">
        <f t="shared" si="71"/>
        <v>0.3989422804014327</v>
      </c>
    </row>
    <row r="1063" spans="1:10">
      <c r="A1063" s="4"/>
      <c r="J1063">
        <f t="shared" si="71"/>
        <v>0.3989422804014327</v>
      </c>
    </row>
    <row r="1064" spans="1:10">
      <c r="A1064" s="4"/>
      <c r="J1064">
        <f t="shared" si="71"/>
        <v>0.3989422804014327</v>
      </c>
    </row>
    <row r="1065" spans="1:10">
      <c r="A1065" s="4"/>
      <c r="J1065">
        <f t="shared" si="71"/>
        <v>0.3989422804014327</v>
      </c>
    </row>
    <row r="1066" spans="1:10">
      <c r="A1066" s="4"/>
      <c r="J1066">
        <f t="shared" si="71"/>
        <v>0.3989422804014327</v>
      </c>
    </row>
    <row r="1067" spans="1:10">
      <c r="A1067" s="4"/>
      <c r="J1067">
        <f t="shared" si="71"/>
        <v>0.3989422804014327</v>
      </c>
    </row>
    <row r="1068" spans="1:10">
      <c r="A1068" s="4"/>
      <c r="J1068">
        <f t="shared" si="71"/>
        <v>0.3989422804014327</v>
      </c>
    </row>
    <row r="1069" spans="1:10">
      <c r="A1069" s="4"/>
      <c r="J1069">
        <f t="shared" si="71"/>
        <v>0.3989422804014327</v>
      </c>
    </row>
    <row r="1070" spans="1:10">
      <c r="A1070" s="4"/>
      <c r="J1070">
        <f t="shared" si="71"/>
        <v>0.3989422804014327</v>
      </c>
    </row>
    <row r="1071" spans="1:10">
      <c r="A1071" s="4"/>
      <c r="J1071">
        <f t="shared" si="71"/>
        <v>0.3989422804014327</v>
      </c>
    </row>
    <row r="1072" spans="1:10">
      <c r="A1072" s="4"/>
      <c r="J1072">
        <f t="shared" si="71"/>
        <v>0.3989422804014327</v>
      </c>
    </row>
    <row r="1073" spans="1:10">
      <c r="A1073" s="4"/>
      <c r="J1073">
        <f t="shared" si="71"/>
        <v>0.3989422804014327</v>
      </c>
    </row>
    <row r="1074" spans="1:10">
      <c r="A1074" s="4"/>
      <c r="J1074">
        <f t="shared" si="71"/>
        <v>0.3989422804014327</v>
      </c>
    </row>
    <row r="1075" spans="1:10">
      <c r="A1075" s="4"/>
      <c r="J1075">
        <f t="shared" si="71"/>
        <v>0.3989422804014327</v>
      </c>
    </row>
    <row r="1076" spans="1:10">
      <c r="A1076" s="4"/>
      <c r="J1076">
        <f t="shared" si="71"/>
        <v>0.3989422804014327</v>
      </c>
    </row>
    <row r="1077" spans="1:10">
      <c r="A1077" s="4"/>
      <c r="J1077">
        <f t="shared" si="71"/>
        <v>0.3989422804014327</v>
      </c>
    </row>
    <row r="1078" spans="1:10">
      <c r="A1078" s="4"/>
      <c r="J1078">
        <f t="shared" si="71"/>
        <v>0.3989422804014327</v>
      </c>
    </row>
    <row r="1079" spans="1:10">
      <c r="A1079" s="4"/>
      <c r="J1079">
        <f t="shared" si="71"/>
        <v>0.3989422804014327</v>
      </c>
    </row>
    <row r="1080" spans="1:10">
      <c r="A1080" s="4"/>
      <c r="J1080">
        <f t="shared" si="71"/>
        <v>0.3989422804014327</v>
      </c>
    </row>
    <row r="1081" spans="1:10">
      <c r="A1081" s="4"/>
      <c r="J1081">
        <f t="shared" si="71"/>
        <v>0.3989422804014327</v>
      </c>
    </row>
    <row r="1082" spans="1:10">
      <c r="A1082" s="4"/>
      <c r="J1082">
        <f t="shared" si="71"/>
        <v>0.3989422804014327</v>
      </c>
    </row>
    <row r="1083" spans="1:10">
      <c r="A1083" s="4"/>
      <c r="J1083">
        <f t="shared" si="71"/>
        <v>0.3989422804014327</v>
      </c>
    </row>
    <row r="1084" spans="1:10">
      <c r="A1084" s="4"/>
      <c r="J1084">
        <f t="shared" si="71"/>
        <v>0.3989422804014327</v>
      </c>
    </row>
    <row r="1085" spans="1:10">
      <c r="A1085" s="4"/>
      <c r="J1085">
        <f t="shared" si="71"/>
        <v>0.3989422804014327</v>
      </c>
    </row>
    <row r="1086" spans="1:10">
      <c r="A1086" s="4"/>
      <c r="J1086">
        <f t="shared" si="71"/>
        <v>0.3989422804014327</v>
      </c>
    </row>
    <row r="1087" spans="1:10">
      <c r="A1087" s="4"/>
      <c r="J1087">
        <f t="shared" si="71"/>
        <v>0.3989422804014327</v>
      </c>
    </row>
    <row r="1088" spans="1:10">
      <c r="A1088" s="4"/>
      <c r="J1088">
        <f t="shared" si="71"/>
        <v>0.3989422804014327</v>
      </c>
    </row>
    <row r="1089" spans="1:10">
      <c r="A1089" s="4"/>
      <c r="J1089">
        <f t="shared" si="71"/>
        <v>0.3989422804014327</v>
      </c>
    </row>
    <row r="1090" spans="1:10">
      <c r="A1090" s="4"/>
      <c r="J1090">
        <f t="shared" si="71"/>
        <v>0.3989422804014327</v>
      </c>
    </row>
    <row r="1091" spans="1:10">
      <c r="A1091" s="4"/>
      <c r="J1091">
        <f t="shared" si="71"/>
        <v>0.3989422804014327</v>
      </c>
    </row>
    <row r="1092" spans="1:10">
      <c r="A1092" s="4"/>
      <c r="J1092">
        <f t="shared" si="71"/>
        <v>0.3989422804014327</v>
      </c>
    </row>
    <row r="1093" spans="1:10">
      <c r="A1093" s="4"/>
      <c r="J1093">
        <f t="shared" si="71"/>
        <v>0.3989422804014327</v>
      </c>
    </row>
    <row r="1094" spans="1:10">
      <c r="A1094" s="4"/>
      <c r="J1094">
        <f t="shared" si="71"/>
        <v>0.3989422804014327</v>
      </c>
    </row>
    <row r="1095" spans="1:10">
      <c r="A1095" s="4"/>
      <c r="J1095">
        <f t="shared" si="71"/>
        <v>0.3989422804014327</v>
      </c>
    </row>
    <row r="1096" spans="1:10">
      <c r="A1096" s="4"/>
      <c r="J1096">
        <f t="shared" si="71"/>
        <v>0.3989422804014327</v>
      </c>
    </row>
    <row r="1097" spans="1:10">
      <c r="A1097" s="4"/>
      <c r="J1097">
        <f t="shared" si="71"/>
        <v>0.3989422804014327</v>
      </c>
    </row>
    <row r="1098" spans="1:10">
      <c r="A1098" s="4"/>
      <c r="J1098">
        <f t="shared" si="71"/>
        <v>0.3989422804014327</v>
      </c>
    </row>
    <row r="1099" spans="1:10">
      <c r="A1099" s="4"/>
      <c r="J1099">
        <f t="shared" si="71"/>
        <v>0.3989422804014327</v>
      </c>
    </row>
    <row r="1100" spans="1:10">
      <c r="A1100" s="4"/>
      <c r="J1100">
        <f t="shared" si="71"/>
        <v>0.3989422804014327</v>
      </c>
    </row>
    <row r="1101" spans="1:10">
      <c r="A1101" s="4"/>
      <c r="J1101">
        <f t="shared" si="71"/>
        <v>0.3989422804014327</v>
      </c>
    </row>
    <row r="1102" spans="1:10">
      <c r="A1102" s="4"/>
      <c r="J1102">
        <f t="shared" si="71"/>
        <v>0.3989422804014327</v>
      </c>
    </row>
    <row r="1103" spans="1:10">
      <c r="A1103" s="4"/>
      <c r="J1103">
        <f t="shared" ref="J1103:J1166" si="72">1/SQRT(2*PI())*EXP(-0.5*G1103*G1103)</f>
        <v>0.3989422804014327</v>
      </c>
    </row>
    <row r="1104" spans="1:10">
      <c r="A1104" s="4"/>
      <c r="J1104">
        <f t="shared" si="72"/>
        <v>0.3989422804014327</v>
      </c>
    </row>
    <row r="1105" spans="1:10">
      <c r="A1105" s="4"/>
      <c r="J1105">
        <f t="shared" si="72"/>
        <v>0.3989422804014327</v>
      </c>
    </row>
    <row r="1106" spans="1:10">
      <c r="A1106" s="4"/>
      <c r="J1106">
        <f t="shared" si="72"/>
        <v>0.3989422804014327</v>
      </c>
    </row>
    <row r="1107" spans="1:10">
      <c r="A1107" s="4"/>
      <c r="J1107">
        <f t="shared" si="72"/>
        <v>0.3989422804014327</v>
      </c>
    </row>
    <row r="1108" spans="1:10">
      <c r="A1108" s="4"/>
      <c r="J1108">
        <f t="shared" si="72"/>
        <v>0.3989422804014327</v>
      </c>
    </row>
    <row r="1109" spans="1:10">
      <c r="A1109" s="4"/>
      <c r="J1109">
        <f t="shared" si="72"/>
        <v>0.3989422804014327</v>
      </c>
    </row>
    <row r="1110" spans="1:10">
      <c r="A1110" s="4"/>
      <c r="J1110">
        <f t="shared" si="72"/>
        <v>0.3989422804014327</v>
      </c>
    </row>
    <row r="1111" spans="1:10">
      <c r="A1111" s="4"/>
      <c r="J1111">
        <f t="shared" si="72"/>
        <v>0.3989422804014327</v>
      </c>
    </row>
    <row r="1112" spans="1:10">
      <c r="A1112" s="4"/>
      <c r="J1112">
        <f t="shared" si="72"/>
        <v>0.3989422804014327</v>
      </c>
    </row>
    <row r="1113" spans="1:10">
      <c r="A1113" s="4"/>
      <c r="J1113">
        <f t="shared" si="72"/>
        <v>0.3989422804014327</v>
      </c>
    </row>
    <row r="1114" spans="1:10">
      <c r="A1114" s="4"/>
      <c r="J1114">
        <f t="shared" si="72"/>
        <v>0.3989422804014327</v>
      </c>
    </row>
    <row r="1115" spans="1:10">
      <c r="A1115" s="4"/>
      <c r="J1115">
        <f t="shared" si="72"/>
        <v>0.3989422804014327</v>
      </c>
    </row>
    <row r="1116" spans="1:10">
      <c r="A1116" s="4"/>
      <c r="J1116">
        <f t="shared" si="72"/>
        <v>0.3989422804014327</v>
      </c>
    </row>
    <row r="1117" spans="1:10">
      <c r="A1117" s="4"/>
      <c r="J1117">
        <f t="shared" si="72"/>
        <v>0.3989422804014327</v>
      </c>
    </row>
    <row r="1118" spans="1:10">
      <c r="A1118" s="4"/>
      <c r="J1118">
        <f t="shared" si="72"/>
        <v>0.3989422804014327</v>
      </c>
    </row>
    <row r="1119" spans="1:10">
      <c r="A1119" s="4"/>
      <c r="J1119">
        <f t="shared" si="72"/>
        <v>0.3989422804014327</v>
      </c>
    </row>
    <row r="1120" spans="1:10">
      <c r="A1120" s="4"/>
      <c r="J1120">
        <f t="shared" si="72"/>
        <v>0.3989422804014327</v>
      </c>
    </row>
    <row r="1121" spans="1:10">
      <c r="A1121" s="4"/>
      <c r="J1121">
        <f t="shared" si="72"/>
        <v>0.3989422804014327</v>
      </c>
    </row>
    <row r="1122" spans="1:10">
      <c r="A1122" s="4"/>
      <c r="J1122">
        <f t="shared" si="72"/>
        <v>0.3989422804014327</v>
      </c>
    </row>
    <row r="1123" spans="1:10">
      <c r="A1123" s="4"/>
      <c r="J1123">
        <f t="shared" si="72"/>
        <v>0.3989422804014327</v>
      </c>
    </row>
    <row r="1124" spans="1:10">
      <c r="A1124" s="4"/>
      <c r="J1124">
        <f t="shared" si="72"/>
        <v>0.3989422804014327</v>
      </c>
    </row>
    <row r="1125" spans="1:10">
      <c r="A1125" s="4"/>
      <c r="J1125">
        <f t="shared" si="72"/>
        <v>0.3989422804014327</v>
      </c>
    </row>
    <row r="1126" spans="1:10">
      <c r="A1126" s="4"/>
      <c r="J1126">
        <f t="shared" si="72"/>
        <v>0.3989422804014327</v>
      </c>
    </row>
    <row r="1127" spans="1:10">
      <c r="A1127" s="4"/>
      <c r="J1127">
        <f t="shared" si="72"/>
        <v>0.3989422804014327</v>
      </c>
    </row>
    <row r="1128" spans="1:10">
      <c r="A1128" s="4"/>
      <c r="J1128">
        <f t="shared" si="72"/>
        <v>0.3989422804014327</v>
      </c>
    </row>
    <row r="1129" spans="1:10">
      <c r="A1129" s="4"/>
      <c r="J1129">
        <f t="shared" si="72"/>
        <v>0.3989422804014327</v>
      </c>
    </row>
    <row r="1130" spans="1:10">
      <c r="A1130" s="4"/>
      <c r="J1130">
        <f t="shared" si="72"/>
        <v>0.3989422804014327</v>
      </c>
    </row>
    <row r="1131" spans="1:10">
      <c r="A1131" s="4"/>
      <c r="J1131">
        <f t="shared" si="72"/>
        <v>0.3989422804014327</v>
      </c>
    </row>
    <row r="1132" spans="1:10">
      <c r="A1132" s="4"/>
      <c r="J1132">
        <f t="shared" si="72"/>
        <v>0.3989422804014327</v>
      </c>
    </row>
    <row r="1133" spans="1:10">
      <c r="A1133" s="4"/>
      <c r="J1133">
        <f t="shared" si="72"/>
        <v>0.3989422804014327</v>
      </c>
    </row>
    <row r="1134" spans="1:10">
      <c r="A1134" s="4"/>
      <c r="J1134">
        <f t="shared" si="72"/>
        <v>0.3989422804014327</v>
      </c>
    </row>
    <row r="1135" spans="1:10">
      <c r="A1135" s="4"/>
      <c r="J1135">
        <f t="shared" si="72"/>
        <v>0.3989422804014327</v>
      </c>
    </row>
    <row r="1136" spans="1:10">
      <c r="A1136" s="4"/>
      <c r="J1136">
        <f t="shared" si="72"/>
        <v>0.3989422804014327</v>
      </c>
    </row>
    <row r="1137" spans="1:10">
      <c r="A1137" s="4"/>
      <c r="J1137">
        <f t="shared" si="72"/>
        <v>0.3989422804014327</v>
      </c>
    </row>
    <row r="1138" spans="1:10">
      <c r="A1138" s="4"/>
      <c r="J1138">
        <f t="shared" si="72"/>
        <v>0.3989422804014327</v>
      </c>
    </row>
    <row r="1139" spans="1:10">
      <c r="A1139" s="4"/>
      <c r="J1139">
        <f t="shared" si="72"/>
        <v>0.3989422804014327</v>
      </c>
    </row>
    <row r="1140" spans="1:10">
      <c r="A1140" s="4"/>
      <c r="J1140">
        <f t="shared" si="72"/>
        <v>0.3989422804014327</v>
      </c>
    </row>
    <row r="1141" spans="1:10">
      <c r="A1141" s="4"/>
      <c r="J1141">
        <f t="shared" si="72"/>
        <v>0.3989422804014327</v>
      </c>
    </row>
    <row r="1142" spans="1:10">
      <c r="A1142" s="4"/>
      <c r="J1142">
        <f t="shared" si="72"/>
        <v>0.3989422804014327</v>
      </c>
    </row>
    <row r="1143" spans="1:10">
      <c r="A1143" s="4"/>
      <c r="J1143">
        <f t="shared" si="72"/>
        <v>0.3989422804014327</v>
      </c>
    </row>
    <row r="1144" spans="1:10">
      <c r="A1144" s="4"/>
      <c r="J1144">
        <f t="shared" si="72"/>
        <v>0.3989422804014327</v>
      </c>
    </row>
    <row r="1145" spans="1:10">
      <c r="A1145" s="4"/>
      <c r="J1145">
        <f t="shared" si="72"/>
        <v>0.3989422804014327</v>
      </c>
    </row>
    <row r="1146" spans="1:10">
      <c r="A1146" s="4"/>
      <c r="J1146">
        <f t="shared" si="72"/>
        <v>0.3989422804014327</v>
      </c>
    </row>
    <row r="1147" spans="1:10">
      <c r="A1147" s="4"/>
      <c r="J1147">
        <f t="shared" si="72"/>
        <v>0.3989422804014327</v>
      </c>
    </row>
    <row r="1148" spans="1:10">
      <c r="A1148" s="4"/>
      <c r="J1148">
        <f t="shared" si="72"/>
        <v>0.3989422804014327</v>
      </c>
    </row>
    <row r="1149" spans="1:10">
      <c r="A1149" s="4"/>
      <c r="J1149">
        <f t="shared" si="72"/>
        <v>0.3989422804014327</v>
      </c>
    </row>
    <row r="1150" spans="1:10">
      <c r="A1150" s="4"/>
      <c r="J1150">
        <f t="shared" si="72"/>
        <v>0.3989422804014327</v>
      </c>
    </row>
    <row r="1151" spans="1:10">
      <c r="A1151" s="4"/>
      <c r="J1151">
        <f t="shared" si="72"/>
        <v>0.3989422804014327</v>
      </c>
    </row>
    <row r="1152" spans="1:10">
      <c r="A1152" s="4"/>
      <c r="J1152">
        <f t="shared" si="72"/>
        <v>0.3989422804014327</v>
      </c>
    </row>
    <row r="1153" spans="1:10">
      <c r="A1153" s="4"/>
      <c r="J1153">
        <f t="shared" si="72"/>
        <v>0.3989422804014327</v>
      </c>
    </row>
    <row r="1154" spans="1:10">
      <c r="A1154" s="4"/>
      <c r="J1154">
        <f t="shared" si="72"/>
        <v>0.3989422804014327</v>
      </c>
    </row>
    <row r="1155" spans="1:10">
      <c r="A1155" s="4"/>
      <c r="J1155">
        <f t="shared" si="72"/>
        <v>0.3989422804014327</v>
      </c>
    </row>
    <row r="1156" spans="1:10">
      <c r="A1156" s="4"/>
      <c r="J1156">
        <f t="shared" si="72"/>
        <v>0.3989422804014327</v>
      </c>
    </row>
    <row r="1157" spans="1:10">
      <c r="A1157" s="4"/>
      <c r="J1157">
        <f t="shared" si="72"/>
        <v>0.3989422804014327</v>
      </c>
    </row>
    <row r="1158" spans="1:10">
      <c r="A1158" s="4"/>
      <c r="J1158">
        <f t="shared" si="72"/>
        <v>0.3989422804014327</v>
      </c>
    </row>
    <row r="1159" spans="1:10">
      <c r="A1159" s="4"/>
      <c r="J1159">
        <f t="shared" si="72"/>
        <v>0.3989422804014327</v>
      </c>
    </row>
    <row r="1160" spans="1:10">
      <c r="A1160" s="4"/>
      <c r="J1160">
        <f t="shared" si="72"/>
        <v>0.3989422804014327</v>
      </c>
    </row>
    <row r="1161" spans="1:10">
      <c r="A1161" s="4"/>
      <c r="J1161">
        <f t="shared" si="72"/>
        <v>0.3989422804014327</v>
      </c>
    </row>
    <row r="1162" spans="1:10">
      <c r="A1162" s="4"/>
      <c r="J1162">
        <f t="shared" si="72"/>
        <v>0.3989422804014327</v>
      </c>
    </row>
    <row r="1163" spans="1:10">
      <c r="A1163" s="4"/>
      <c r="J1163">
        <f t="shared" si="72"/>
        <v>0.3989422804014327</v>
      </c>
    </row>
    <row r="1164" spans="1:10">
      <c r="A1164" s="4"/>
      <c r="J1164">
        <f t="shared" si="72"/>
        <v>0.3989422804014327</v>
      </c>
    </row>
    <row r="1165" spans="1:10">
      <c r="A1165" s="4"/>
      <c r="J1165">
        <f t="shared" si="72"/>
        <v>0.3989422804014327</v>
      </c>
    </row>
    <row r="1166" spans="1:10">
      <c r="A1166" s="4"/>
      <c r="J1166">
        <f t="shared" si="72"/>
        <v>0.3989422804014327</v>
      </c>
    </row>
    <row r="1167" spans="1:10">
      <c r="A1167" s="4"/>
      <c r="J1167">
        <f t="shared" ref="J1167:J1230" si="73">1/SQRT(2*PI())*EXP(-0.5*G1167*G1167)</f>
        <v>0.3989422804014327</v>
      </c>
    </row>
    <row r="1168" spans="1:10">
      <c r="A1168" s="4"/>
      <c r="J1168">
        <f t="shared" si="73"/>
        <v>0.3989422804014327</v>
      </c>
    </row>
    <row r="1169" spans="1:10">
      <c r="A1169" s="4"/>
      <c r="J1169">
        <f t="shared" si="73"/>
        <v>0.3989422804014327</v>
      </c>
    </row>
    <row r="1170" spans="1:10">
      <c r="A1170" s="4"/>
      <c r="J1170">
        <f t="shared" si="73"/>
        <v>0.3989422804014327</v>
      </c>
    </row>
    <row r="1171" spans="1:10">
      <c r="A1171" s="4"/>
      <c r="J1171">
        <f t="shared" si="73"/>
        <v>0.3989422804014327</v>
      </c>
    </row>
    <row r="1172" spans="1:10">
      <c r="A1172" s="4"/>
      <c r="J1172">
        <f t="shared" si="73"/>
        <v>0.3989422804014327</v>
      </c>
    </row>
    <row r="1173" spans="1:10">
      <c r="A1173" s="4"/>
      <c r="J1173">
        <f t="shared" si="73"/>
        <v>0.3989422804014327</v>
      </c>
    </row>
    <row r="1174" spans="1:10">
      <c r="A1174" s="4"/>
      <c r="J1174">
        <f t="shared" si="73"/>
        <v>0.3989422804014327</v>
      </c>
    </row>
    <row r="1175" spans="1:10">
      <c r="A1175" s="4"/>
      <c r="J1175">
        <f t="shared" si="73"/>
        <v>0.3989422804014327</v>
      </c>
    </row>
    <row r="1176" spans="1:10">
      <c r="A1176" s="4"/>
      <c r="J1176">
        <f t="shared" si="73"/>
        <v>0.3989422804014327</v>
      </c>
    </row>
    <row r="1177" spans="1:10">
      <c r="A1177" s="4"/>
      <c r="J1177">
        <f t="shared" si="73"/>
        <v>0.3989422804014327</v>
      </c>
    </row>
    <row r="1178" spans="1:10">
      <c r="A1178" s="4"/>
      <c r="J1178">
        <f t="shared" si="73"/>
        <v>0.3989422804014327</v>
      </c>
    </row>
    <row r="1179" spans="1:10">
      <c r="A1179" s="4"/>
      <c r="J1179">
        <f t="shared" si="73"/>
        <v>0.3989422804014327</v>
      </c>
    </row>
    <row r="1180" spans="1:10">
      <c r="A1180" s="4"/>
      <c r="J1180">
        <f t="shared" si="73"/>
        <v>0.3989422804014327</v>
      </c>
    </row>
    <row r="1181" spans="1:10">
      <c r="A1181" s="4"/>
      <c r="J1181">
        <f t="shared" si="73"/>
        <v>0.3989422804014327</v>
      </c>
    </row>
    <row r="1182" spans="1:10">
      <c r="A1182" s="4"/>
      <c r="J1182">
        <f t="shared" si="73"/>
        <v>0.3989422804014327</v>
      </c>
    </row>
    <row r="1183" spans="1:10">
      <c r="A1183" s="4"/>
      <c r="J1183">
        <f t="shared" si="73"/>
        <v>0.3989422804014327</v>
      </c>
    </row>
    <row r="1184" spans="1:10">
      <c r="A1184" s="4"/>
      <c r="J1184">
        <f t="shared" si="73"/>
        <v>0.3989422804014327</v>
      </c>
    </row>
    <row r="1185" spans="1:10">
      <c r="A1185" s="4"/>
      <c r="J1185">
        <f t="shared" si="73"/>
        <v>0.3989422804014327</v>
      </c>
    </row>
    <row r="1186" spans="1:10">
      <c r="A1186" s="4"/>
      <c r="J1186">
        <f t="shared" si="73"/>
        <v>0.3989422804014327</v>
      </c>
    </row>
    <row r="1187" spans="1:10">
      <c r="A1187" s="4"/>
      <c r="J1187">
        <f t="shared" si="73"/>
        <v>0.3989422804014327</v>
      </c>
    </row>
    <row r="1188" spans="1:10">
      <c r="A1188" s="4"/>
      <c r="J1188">
        <f t="shared" si="73"/>
        <v>0.3989422804014327</v>
      </c>
    </row>
    <row r="1189" spans="1:10">
      <c r="A1189" s="4"/>
      <c r="J1189">
        <f t="shared" si="73"/>
        <v>0.3989422804014327</v>
      </c>
    </row>
    <row r="1190" spans="1:10">
      <c r="A1190" s="4"/>
      <c r="J1190">
        <f t="shared" si="73"/>
        <v>0.3989422804014327</v>
      </c>
    </row>
    <row r="1191" spans="1:10">
      <c r="A1191" s="4"/>
      <c r="J1191">
        <f t="shared" si="73"/>
        <v>0.3989422804014327</v>
      </c>
    </row>
    <row r="1192" spans="1:10">
      <c r="A1192" s="4"/>
      <c r="J1192">
        <f t="shared" si="73"/>
        <v>0.3989422804014327</v>
      </c>
    </row>
    <row r="1193" spans="1:10">
      <c r="A1193" s="4"/>
      <c r="J1193">
        <f t="shared" si="73"/>
        <v>0.3989422804014327</v>
      </c>
    </row>
    <row r="1194" spans="1:10">
      <c r="A1194" s="4"/>
      <c r="J1194">
        <f t="shared" si="73"/>
        <v>0.3989422804014327</v>
      </c>
    </row>
    <row r="1195" spans="1:10">
      <c r="A1195" s="4"/>
      <c r="J1195">
        <f t="shared" si="73"/>
        <v>0.3989422804014327</v>
      </c>
    </row>
    <row r="1196" spans="1:10">
      <c r="A1196" s="4"/>
      <c r="J1196">
        <f t="shared" si="73"/>
        <v>0.3989422804014327</v>
      </c>
    </row>
    <row r="1197" spans="1:10">
      <c r="A1197" s="4"/>
      <c r="J1197">
        <f t="shared" si="73"/>
        <v>0.3989422804014327</v>
      </c>
    </row>
    <row r="1198" spans="1:10">
      <c r="A1198" s="4"/>
      <c r="J1198">
        <f t="shared" si="73"/>
        <v>0.3989422804014327</v>
      </c>
    </row>
    <row r="1199" spans="1:10">
      <c r="A1199" s="4"/>
      <c r="J1199">
        <f t="shared" si="73"/>
        <v>0.3989422804014327</v>
      </c>
    </row>
    <row r="1200" spans="1:10">
      <c r="A1200" s="4"/>
      <c r="J1200">
        <f t="shared" si="73"/>
        <v>0.3989422804014327</v>
      </c>
    </row>
    <row r="1201" spans="1:10">
      <c r="A1201" s="4"/>
      <c r="J1201">
        <f t="shared" si="73"/>
        <v>0.3989422804014327</v>
      </c>
    </row>
    <row r="1202" spans="1:10">
      <c r="A1202" s="4"/>
      <c r="J1202">
        <f t="shared" si="73"/>
        <v>0.3989422804014327</v>
      </c>
    </row>
    <row r="1203" spans="1:10">
      <c r="A1203" s="4"/>
      <c r="J1203">
        <f t="shared" si="73"/>
        <v>0.3989422804014327</v>
      </c>
    </row>
    <row r="1204" spans="1:10">
      <c r="A1204" s="4"/>
      <c r="J1204">
        <f t="shared" si="73"/>
        <v>0.3989422804014327</v>
      </c>
    </row>
    <row r="1205" spans="1:10">
      <c r="A1205" s="4"/>
      <c r="J1205">
        <f t="shared" si="73"/>
        <v>0.3989422804014327</v>
      </c>
    </row>
    <row r="1206" spans="1:10">
      <c r="A1206" s="4"/>
      <c r="J1206">
        <f t="shared" si="73"/>
        <v>0.3989422804014327</v>
      </c>
    </row>
    <row r="1207" spans="1:10">
      <c r="A1207" s="4"/>
      <c r="J1207">
        <f t="shared" si="73"/>
        <v>0.3989422804014327</v>
      </c>
    </row>
    <row r="1208" spans="1:10">
      <c r="A1208" s="4"/>
      <c r="J1208">
        <f t="shared" si="73"/>
        <v>0.3989422804014327</v>
      </c>
    </row>
    <row r="1209" spans="1:10">
      <c r="A1209" s="4"/>
      <c r="J1209">
        <f t="shared" si="73"/>
        <v>0.3989422804014327</v>
      </c>
    </row>
    <row r="1210" spans="1:10">
      <c r="A1210" s="4"/>
      <c r="J1210">
        <f t="shared" si="73"/>
        <v>0.3989422804014327</v>
      </c>
    </row>
    <row r="1211" spans="1:10">
      <c r="A1211" s="4"/>
      <c r="J1211">
        <f t="shared" si="73"/>
        <v>0.3989422804014327</v>
      </c>
    </row>
    <row r="1212" spans="1:10">
      <c r="A1212" s="4"/>
      <c r="J1212">
        <f t="shared" si="73"/>
        <v>0.3989422804014327</v>
      </c>
    </row>
    <row r="1213" spans="1:10">
      <c r="A1213" s="4"/>
      <c r="J1213">
        <f t="shared" si="73"/>
        <v>0.3989422804014327</v>
      </c>
    </row>
    <row r="1214" spans="1:10">
      <c r="A1214" s="4"/>
      <c r="J1214">
        <f t="shared" si="73"/>
        <v>0.3989422804014327</v>
      </c>
    </row>
    <row r="1215" spans="1:10">
      <c r="A1215" s="4"/>
      <c r="J1215">
        <f t="shared" si="73"/>
        <v>0.3989422804014327</v>
      </c>
    </row>
    <row r="1216" spans="1:10">
      <c r="A1216" s="4"/>
      <c r="J1216">
        <f t="shared" si="73"/>
        <v>0.3989422804014327</v>
      </c>
    </row>
    <row r="1217" spans="1:10">
      <c r="A1217" s="4"/>
      <c r="J1217">
        <f t="shared" si="73"/>
        <v>0.3989422804014327</v>
      </c>
    </row>
    <row r="1218" spans="1:10">
      <c r="A1218" s="4"/>
      <c r="J1218">
        <f t="shared" si="73"/>
        <v>0.3989422804014327</v>
      </c>
    </row>
    <row r="1219" spans="1:10">
      <c r="A1219" s="4"/>
      <c r="J1219">
        <f t="shared" si="73"/>
        <v>0.3989422804014327</v>
      </c>
    </row>
    <row r="1220" spans="1:10">
      <c r="A1220" s="4"/>
      <c r="J1220">
        <f t="shared" si="73"/>
        <v>0.3989422804014327</v>
      </c>
    </row>
    <row r="1221" spans="1:10">
      <c r="A1221" s="4"/>
      <c r="J1221">
        <f t="shared" si="73"/>
        <v>0.3989422804014327</v>
      </c>
    </row>
    <row r="1222" spans="1:10">
      <c r="A1222" s="4"/>
      <c r="J1222">
        <f t="shared" si="73"/>
        <v>0.3989422804014327</v>
      </c>
    </row>
    <row r="1223" spans="1:10">
      <c r="A1223" s="4"/>
      <c r="J1223">
        <f t="shared" si="73"/>
        <v>0.3989422804014327</v>
      </c>
    </row>
    <row r="1224" spans="1:10">
      <c r="A1224" s="4"/>
      <c r="J1224">
        <f t="shared" si="73"/>
        <v>0.3989422804014327</v>
      </c>
    </row>
    <row r="1225" spans="1:10">
      <c r="A1225" s="4"/>
      <c r="J1225">
        <f t="shared" si="73"/>
        <v>0.3989422804014327</v>
      </c>
    </row>
    <row r="1226" spans="1:10">
      <c r="A1226" s="4"/>
      <c r="J1226">
        <f t="shared" si="73"/>
        <v>0.3989422804014327</v>
      </c>
    </row>
    <row r="1227" spans="1:10">
      <c r="A1227" s="4"/>
      <c r="J1227">
        <f t="shared" si="73"/>
        <v>0.3989422804014327</v>
      </c>
    </row>
    <row r="1228" spans="1:10">
      <c r="A1228" s="4"/>
      <c r="J1228">
        <f t="shared" si="73"/>
        <v>0.3989422804014327</v>
      </c>
    </row>
    <row r="1229" spans="1:10">
      <c r="A1229" s="4"/>
      <c r="J1229">
        <f t="shared" si="73"/>
        <v>0.3989422804014327</v>
      </c>
    </row>
    <row r="1230" spans="1:10">
      <c r="A1230" s="4"/>
      <c r="J1230">
        <f t="shared" si="73"/>
        <v>0.3989422804014327</v>
      </c>
    </row>
    <row r="1231" spans="1:10">
      <c r="A1231" s="4"/>
      <c r="J1231">
        <f t="shared" ref="J1231:J1294" si="74">1/SQRT(2*PI())*EXP(-0.5*G1231*G1231)</f>
        <v>0.3989422804014327</v>
      </c>
    </row>
    <row r="1232" spans="1:10">
      <c r="A1232" s="4"/>
      <c r="J1232">
        <f t="shared" si="74"/>
        <v>0.3989422804014327</v>
      </c>
    </row>
    <row r="1233" spans="1:10">
      <c r="A1233" s="4"/>
      <c r="J1233">
        <f t="shared" si="74"/>
        <v>0.3989422804014327</v>
      </c>
    </row>
    <row r="1234" spans="1:10">
      <c r="A1234" s="4"/>
      <c r="J1234">
        <f t="shared" si="74"/>
        <v>0.3989422804014327</v>
      </c>
    </row>
    <row r="1235" spans="1:10">
      <c r="A1235" s="4"/>
      <c r="J1235">
        <f t="shared" si="74"/>
        <v>0.3989422804014327</v>
      </c>
    </row>
    <row r="1236" spans="1:10">
      <c r="A1236" s="4"/>
      <c r="J1236">
        <f t="shared" si="74"/>
        <v>0.3989422804014327</v>
      </c>
    </row>
    <row r="1237" spans="1:10">
      <c r="A1237" s="4"/>
      <c r="J1237">
        <f t="shared" si="74"/>
        <v>0.3989422804014327</v>
      </c>
    </row>
    <row r="1238" spans="1:10">
      <c r="A1238" s="4"/>
      <c r="J1238">
        <f t="shared" si="74"/>
        <v>0.3989422804014327</v>
      </c>
    </row>
    <row r="1239" spans="1:10">
      <c r="A1239" s="4"/>
      <c r="J1239">
        <f t="shared" si="74"/>
        <v>0.3989422804014327</v>
      </c>
    </row>
    <row r="1240" spans="1:10">
      <c r="A1240" s="4"/>
      <c r="J1240">
        <f t="shared" si="74"/>
        <v>0.3989422804014327</v>
      </c>
    </row>
    <row r="1241" spans="1:10">
      <c r="A1241" s="4"/>
      <c r="J1241">
        <f t="shared" si="74"/>
        <v>0.3989422804014327</v>
      </c>
    </row>
    <row r="1242" spans="1:10">
      <c r="A1242" s="4"/>
      <c r="J1242">
        <f t="shared" si="74"/>
        <v>0.3989422804014327</v>
      </c>
    </row>
    <row r="1243" spans="1:10">
      <c r="A1243" s="4"/>
      <c r="J1243">
        <f t="shared" si="74"/>
        <v>0.3989422804014327</v>
      </c>
    </row>
    <row r="1244" spans="1:10">
      <c r="A1244" s="4"/>
      <c r="J1244">
        <f t="shared" si="74"/>
        <v>0.3989422804014327</v>
      </c>
    </row>
    <row r="1245" spans="1:10">
      <c r="A1245" s="4"/>
      <c r="J1245">
        <f t="shared" si="74"/>
        <v>0.3989422804014327</v>
      </c>
    </row>
    <row r="1246" spans="1:10">
      <c r="A1246" s="4"/>
      <c r="J1246">
        <f t="shared" si="74"/>
        <v>0.3989422804014327</v>
      </c>
    </row>
    <row r="1247" spans="1:10">
      <c r="A1247" s="4"/>
      <c r="J1247">
        <f t="shared" si="74"/>
        <v>0.3989422804014327</v>
      </c>
    </row>
    <row r="1248" spans="1:10">
      <c r="A1248" s="4"/>
      <c r="J1248">
        <f t="shared" si="74"/>
        <v>0.3989422804014327</v>
      </c>
    </row>
    <row r="1249" spans="1:10">
      <c r="A1249" s="4"/>
      <c r="J1249">
        <f t="shared" si="74"/>
        <v>0.3989422804014327</v>
      </c>
    </row>
    <row r="1250" spans="1:10">
      <c r="A1250" s="4"/>
      <c r="J1250">
        <f t="shared" si="74"/>
        <v>0.3989422804014327</v>
      </c>
    </row>
    <row r="1251" spans="1:10">
      <c r="A1251" s="4"/>
      <c r="J1251">
        <f t="shared" si="74"/>
        <v>0.3989422804014327</v>
      </c>
    </row>
    <row r="1252" spans="1:10">
      <c r="A1252" s="4"/>
      <c r="J1252">
        <f t="shared" si="74"/>
        <v>0.3989422804014327</v>
      </c>
    </row>
    <row r="1253" spans="1:10">
      <c r="A1253" s="4"/>
      <c r="J1253">
        <f t="shared" si="74"/>
        <v>0.3989422804014327</v>
      </c>
    </row>
    <row r="1254" spans="1:10">
      <c r="A1254" s="4"/>
      <c r="J1254">
        <f t="shared" si="74"/>
        <v>0.3989422804014327</v>
      </c>
    </row>
    <row r="1255" spans="1:10">
      <c r="A1255" s="4"/>
      <c r="J1255">
        <f t="shared" si="74"/>
        <v>0.3989422804014327</v>
      </c>
    </row>
    <row r="1256" spans="1:10">
      <c r="A1256" s="4"/>
      <c r="J1256">
        <f t="shared" si="74"/>
        <v>0.3989422804014327</v>
      </c>
    </row>
    <row r="1257" spans="1:10">
      <c r="A1257" s="4"/>
      <c r="J1257">
        <f t="shared" si="74"/>
        <v>0.3989422804014327</v>
      </c>
    </row>
    <row r="1258" spans="1:10">
      <c r="A1258" s="4"/>
      <c r="J1258">
        <f t="shared" si="74"/>
        <v>0.3989422804014327</v>
      </c>
    </row>
    <row r="1259" spans="1:10">
      <c r="A1259" s="4"/>
      <c r="J1259">
        <f t="shared" si="74"/>
        <v>0.3989422804014327</v>
      </c>
    </row>
    <row r="1260" spans="1:10">
      <c r="A1260" s="4"/>
      <c r="J1260">
        <f t="shared" si="74"/>
        <v>0.3989422804014327</v>
      </c>
    </row>
    <row r="1261" spans="1:10">
      <c r="A1261" s="4"/>
      <c r="J1261">
        <f t="shared" si="74"/>
        <v>0.3989422804014327</v>
      </c>
    </row>
    <row r="1262" spans="1:10">
      <c r="A1262" s="4"/>
      <c r="J1262">
        <f t="shared" si="74"/>
        <v>0.3989422804014327</v>
      </c>
    </row>
    <row r="1263" spans="1:10">
      <c r="A1263" s="4"/>
      <c r="J1263">
        <f t="shared" si="74"/>
        <v>0.3989422804014327</v>
      </c>
    </row>
    <row r="1264" spans="1:10">
      <c r="A1264" s="4"/>
      <c r="J1264">
        <f t="shared" si="74"/>
        <v>0.3989422804014327</v>
      </c>
    </row>
    <row r="1265" spans="1:10">
      <c r="A1265" s="4"/>
      <c r="J1265">
        <f t="shared" si="74"/>
        <v>0.3989422804014327</v>
      </c>
    </row>
    <row r="1266" spans="1:10">
      <c r="A1266" s="4"/>
      <c r="J1266">
        <f t="shared" si="74"/>
        <v>0.3989422804014327</v>
      </c>
    </row>
    <row r="1267" spans="1:10">
      <c r="A1267" s="4"/>
      <c r="J1267">
        <f t="shared" si="74"/>
        <v>0.3989422804014327</v>
      </c>
    </row>
    <row r="1268" spans="1:10">
      <c r="A1268" s="4"/>
      <c r="J1268">
        <f t="shared" si="74"/>
        <v>0.3989422804014327</v>
      </c>
    </row>
    <row r="1269" spans="1:10">
      <c r="A1269" s="4"/>
      <c r="J1269">
        <f t="shared" si="74"/>
        <v>0.3989422804014327</v>
      </c>
    </row>
    <row r="1270" spans="1:10">
      <c r="A1270" s="4"/>
      <c r="J1270">
        <f t="shared" si="74"/>
        <v>0.3989422804014327</v>
      </c>
    </row>
    <row r="1271" spans="1:10">
      <c r="A1271" s="4"/>
      <c r="J1271">
        <f t="shared" si="74"/>
        <v>0.3989422804014327</v>
      </c>
    </row>
    <row r="1272" spans="1:10">
      <c r="A1272" s="4"/>
      <c r="J1272">
        <f t="shared" si="74"/>
        <v>0.3989422804014327</v>
      </c>
    </row>
    <row r="1273" spans="1:10">
      <c r="A1273" s="4"/>
      <c r="J1273">
        <f t="shared" si="74"/>
        <v>0.3989422804014327</v>
      </c>
    </row>
    <row r="1274" spans="1:10">
      <c r="A1274" s="4"/>
      <c r="J1274">
        <f t="shared" si="74"/>
        <v>0.3989422804014327</v>
      </c>
    </row>
    <row r="1275" spans="1:10">
      <c r="A1275" s="4"/>
      <c r="J1275">
        <f t="shared" si="74"/>
        <v>0.3989422804014327</v>
      </c>
    </row>
    <row r="1276" spans="1:10">
      <c r="A1276" s="4"/>
      <c r="J1276">
        <f t="shared" si="74"/>
        <v>0.3989422804014327</v>
      </c>
    </row>
    <row r="1277" spans="1:10">
      <c r="A1277" s="4"/>
      <c r="J1277">
        <f t="shared" si="74"/>
        <v>0.3989422804014327</v>
      </c>
    </row>
    <row r="1278" spans="1:10">
      <c r="A1278" s="4"/>
      <c r="J1278">
        <f t="shared" si="74"/>
        <v>0.3989422804014327</v>
      </c>
    </row>
    <row r="1279" spans="1:10">
      <c r="A1279" s="4"/>
      <c r="J1279">
        <f t="shared" si="74"/>
        <v>0.3989422804014327</v>
      </c>
    </row>
    <row r="1280" spans="1:10">
      <c r="A1280" s="4"/>
      <c r="J1280">
        <f t="shared" si="74"/>
        <v>0.3989422804014327</v>
      </c>
    </row>
    <row r="1281" spans="1:10">
      <c r="A1281" s="4"/>
      <c r="J1281">
        <f t="shared" si="74"/>
        <v>0.3989422804014327</v>
      </c>
    </row>
    <row r="1282" spans="1:10">
      <c r="A1282" s="4"/>
      <c r="J1282">
        <f t="shared" si="74"/>
        <v>0.3989422804014327</v>
      </c>
    </row>
    <row r="1283" spans="1:10">
      <c r="A1283" s="4"/>
      <c r="J1283">
        <f t="shared" si="74"/>
        <v>0.3989422804014327</v>
      </c>
    </row>
    <row r="1284" spans="1:10">
      <c r="A1284" s="4"/>
      <c r="J1284">
        <f t="shared" si="74"/>
        <v>0.3989422804014327</v>
      </c>
    </row>
    <row r="1285" spans="1:10">
      <c r="A1285" s="4"/>
      <c r="J1285">
        <f t="shared" si="74"/>
        <v>0.3989422804014327</v>
      </c>
    </row>
    <row r="1286" spans="1:10">
      <c r="A1286" s="4"/>
      <c r="J1286">
        <f t="shared" si="74"/>
        <v>0.3989422804014327</v>
      </c>
    </row>
    <row r="1287" spans="1:10">
      <c r="A1287" s="4"/>
      <c r="J1287">
        <f t="shared" si="74"/>
        <v>0.3989422804014327</v>
      </c>
    </row>
    <row r="1288" spans="1:10">
      <c r="A1288" s="4"/>
      <c r="J1288">
        <f t="shared" si="74"/>
        <v>0.3989422804014327</v>
      </c>
    </row>
    <row r="1289" spans="1:10">
      <c r="A1289" s="4"/>
      <c r="J1289">
        <f t="shared" si="74"/>
        <v>0.3989422804014327</v>
      </c>
    </row>
    <row r="1290" spans="1:10">
      <c r="A1290" s="4"/>
      <c r="J1290">
        <f t="shared" si="74"/>
        <v>0.3989422804014327</v>
      </c>
    </row>
    <row r="1291" spans="1:10">
      <c r="A1291" s="4"/>
      <c r="J1291">
        <f t="shared" si="74"/>
        <v>0.3989422804014327</v>
      </c>
    </row>
    <row r="1292" spans="1:10">
      <c r="A1292" s="4"/>
      <c r="J1292">
        <f t="shared" si="74"/>
        <v>0.3989422804014327</v>
      </c>
    </row>
    <row r="1293" spans="1:10">
      <c r="A1293" s="4"/>
      <c r="J1293">
        <f t="shared" si="74"/>
        <v>0.3989422804014327</v>
      </c>
    </row>
    <row r="1294" spans="1:10">
      <c r="A1294" s="4"/>
      <c r="J1294">
        <f t="shared" si="74"/>
        <v>0.3989422804014327</v>
      </c>
    </row>
    <row r="1295" spans="1:10">
      <c r="A1295" s="4"/>
      <c r="J1295">
        <f t="shared" ref="J1295:J1358" si="75">1/SQRT(2*PI())*EXP(-0.5*G1295*G1295)</f>
        <v>0.3989422804014327</v>
      </c>
    </row>
    <row r="1296" spans="1:10">
      <c r="A1296" s="4"/>
      <c r="J1296">
        <f t="shared" si="75"/>
        <v>0.3989422804014327</v>
      </c>
    </row>
    <row r="1297" spans="1:10">
      <c r="A1297" s="4"/>
      <c r="J1297">
        <f t="shared" si="75"/>
        <v>0.3989422804014327</v>
      </c>
    </row>
    <row r="1298" spans="1:10">
      <c r="A1298" s="4"/>
      <c r="J1298">
        <f t="shared" si="75"/>
        <v>0.3989422804014327</v>
      </c>
    </row>
    <row r="1299" spans="1:10">
      <c r="A1299" s="4"/>
      <c r="J1299">
        <f t="shared" si="75"/>
        <v>0.3989422804014327</v>
      </c>
    </row>
    <row r="1300" spans="1:10">
      <c r="A1300" s="4"/>
      <c r="J1300">
        <f t="shared" si="75"/>
        <v>0.3989422804014327</v>
      </c>
    </row>
    <row r="1301" spans="1:10">
      <c r="A1301" s="4"/>
      <c r="J1301">
        <f t="shared" si="75"/>
        <v>0.3989422804014327</v>
      </c>
    </row>
    <row r="1302" spans="1:10">
      <c r="A1302" s="4"/>
      <c r="J1302">
        <f t="shared" si="75"/>
        <v>0.3989422804014327</v>
      </c>
    </row>
    <row r="1303" spans="1:10">
      <c r="A1303" s="4"/>
      <c r="J1303">
        <f t="shared" si="75"/>
        <v>0.3989422804014327</v>
      </c>
    </row>
    <row r="1304" spans="1:10">
      <c r="A1304" s="4"/>
      <c r="J1304">
        <f t="shared" si="75"/>
        <v>0.3989422804014327</v>
      </c>
    </row>
    <row r="1305" spans="1:10">
      <c r="A1305" s="4"/>
      <c r="J1305">
        <f t="shared" si="75"/>
        <v>0.3989422804014327</v>
      </c>
    </row>
    <row r="1306" spans="1:10">
      <c r="A1306" s="4"/>
      <c r="J1306">
        <f t="shared" si="75"/>
        <v>0.3989422804014327</v>
      </c>
    </row>
    <row r="1307" spans="1:10">
      <c r="A1307" s="4"/>
      <c r="J1307">
        <f t="shared" si="75"/>
        <v>0.3989422804014327</v>
      </c>
    </row>
    <row r="1308" spans="1:10">
      <c r="A1308" s="4"/>
      <c r="J1308">
        <f t="shared" si="75"/>
        <v>0.3989422804014327</v>
      </c>
    </row>
    <row r="1309" spans="1:10">
      <c r="A1309" s="4"/>
      <c r="J1309">
        <f t="shared" si="75"/>
        <v>0.3989422804014327</v>
      </c>
    </row>
    <row r="1310" spans="1:10">
      <c r="A1310" s="4"/>
      <c r="J1310">
        <f t="shared" si="75"/>
        <v>0.3989422804014327</v>
      </c>
    </row>
    <row r="1311" spans="1:10">
      <c r="A1311" s="4"/>
      <c r="J1311">
        <f t="shared" si="75"/>
        <v>0.3989422804014327</v>
      </c>
    </row>
    <row r="1312" spans="1:10">
      <c r="A1312" s="4"/>
      <c r="J1312">
        <f t="shared" si="75"/>
        <v>0.3989422804014327</v>
      </c>
    </row>
    <row r="1313" spans="1:10">
      <c r="A1313" s="4"/>
      <c r="J1313">
        <f t="shared" si="75"/>
        <v>0.3989422804014327</v>
      </c>
    </row>
    <row r="1314" spans="1:10">
      <c r="A1314" s="4"/>
      <c r="J1314">
        <f t="shared" si="75"/>
        <v>0.3989422804014327</v>
      </c>
    </row>
    <row r="1315" spans="1:10">
      <c r="A1315" s="4"/>
      <c r="J1315">
        <f t="shared" si="75"/>
        <v>0.3989422804014327</v>
      </c>
    </row>
    <row r="1316" spans="1:10">
      <c r="A1316" s="4"/>
      <c r="J1316">
        <f t="shared" si="75"/>
        <v>0.3989422804014327</v>
      </c>
    </row>
    <row r="1317" spans="1:10">
      <c r="A1317" s="4"/>
      <c r="J1317">
        <f t="shared" si="75"/>
        <v>0.3989422804014327</v>
      </c>
    </row>
    <row r="1318" spans="1:10">
      <c r="A1318" s="4"/>
      <c r="J1318">
        <f t="shared" si="75"/>
        <v>0.3989422804014327</v>
      </c>
    </row>
    <row r="1319" spans="1:10">
      <c r="A1319" s="4"/>
      <c r="J1319">
        <f t="shared" si="75"/>
        <v>0.3989422804014327</v>
      </c>
    </row>
    <row r="1320" spans="1:10">
      <c r="A1320" s="4"/>
      <c r="J1320">
        <f t="shared" si="75"/>
        <v>0.3989422804014327</v>
      </c>
    </row>
    <row r="1321" spans="1:10">
      <c r="A1321" s="4"/>
      <c r="J1321">
        <f t="shared" si="75"/>
        <v>0.3989422804014327</v>
      </c>
    </row>
    <row r="1322" spans="1:10">
      <c r="A1322" s="4"/>
      <c r="J1322">
        <f t="shared" si="75"/>
        <v>0.3989422804014327</v>
      </c>
    </row>
    <row r="1323" spans="1:10">
      <c r="A1323" s="4"/>
      <c r="J1323">
        <f t="shared" si="75"/>
        <v>0.3989422804014327</v>
      </c>
    </row>
    <row r="1324" spans="1:10">
      <c r="A1324" s="4"/>
      <c r="J1324">
        <f t="shared" si="75"/>
        <v>0.3989422804014327</v>
      </c>
    </row>
    <row r="1325" spans="1:10">
      <c r="A1325" s="4"/>
      <c r="J1325">
        <f t="shared" si="75"/>
        <v>0.3989422804014327</v>
      </c>
    </row>
    <row r="1326" spans="1:10">
      <c r="A1326" s="4"/>
      <c r="J1326">
        <f t="shared" si="75"/>
        <v>0.3989422804014327</v>
      </c>
    </row>
    <row r="1327" spans="1:10">
      <c r="A1327" s="4"/>
      <c r="J1327">
        <f t="shared" si="75"/>
        <v>0.3989422804014327</v>
      </c>
    </row>
    <row r="1328" spans="1:10">
      <c r="A1328" s="4"/>
      <c r="J1328">
        <f t="shared" si="75"/>
        <v>0.3989422804014327</v>
      </c>
    </row>
    <row r="1329" spans="1:10">
      <c r="A1329" s="4"/>
      <c r="J1329">
        <f t="shared" si="75"/>
        <v>0.3989422804014327</v>
      </c>
    </row>
    <row r="1330" spans="1:10">
      <c r="A1330" s="4"/>
      <c r="J1330">
        <f t="shared" si="75"/>
        <v>0.3989422804014327</v>
      </c>
    </row>
    <row r="1331" spans="1:10">
      <c r="A1331" s="4"/>
      <c r="J1331">
        <f t="shared" si="75"/>
        <v>0.3989422804014327</v>
      </c>
    </row>
    <row r="1332" spans="1:10">
      <c r="A1332" s="4"/>
      <c r="J1332">
        <f t="shared" si="75"/>
        <v>0.3989422804014327</v>
      </c>
    </row>
    <row r="1333" spans="1:10">
      <c r="A1333" s="4"/>
      <c r="J1333">
        <f t="shared" si="75"/>
        <v>0.3989422804014327</v>
      </c>
    </row>
    <row r="1334" spans="1:10">
      <c r="A1334" s="4"/>
      <c r="J1334">
        <f t="shared" si="75"/>
        <v>0.3989422804014327</v>
      </c>
    </row>
    <row r="1335" spans="1:10">
      <c r="A1335" s="4"/>
      <c r="J1335">
        <f t="shared" si="75"/>
        <v>0.3989422804014327</v>
      </c>
    </row>
    <row r="1336" spans="1:10">
      <c r="A1336" s="4"/>
      <c r="J1336">
        <f t="shared" si="75"/>
        <v>0.3989422804014327</v>
      </c>
    </row>
    <row r="1337" spans="1:10">
      <c r="A1337" s="4"/>
      <c r="J1337">
        <f t="shared" si="75"/>
        <v>0.3989422804014327</v>
      </c>
    </row>
    <row r="1338" spans="1:10">
      <c r="A1338" s="4"/>
      <c r="J1338">
        <f t="shared" si="75"/>
        <v>0.3989422804014327</v>
      </c>
    </row>
    <row r="1339" spans="1:10">
      <c r="A1339" s="4"/>
      <c r="J1339">
        <f t="shared" si="75"/>
        <v>0.3989422804014327</v>
      </c>
    </row>
    <row r="1340" spans="1:10">
      <c r="A1340" s="4"/>
      <c r="J1340">
        <f t="shared" si="75"/>
        <v>0.3989422804014327</v>
      </c>
    </row>
    <row r="1341" spans="1:10">
      <c r="A1341" s="4"/>
      <c r="J1341">
        <f t="shared" si="75"/>
        <v>0.3989422804014327</v>
      </c>
    </row>
    <row r="1342" spans="1:10">
      <c r="A1342" s="4"/>
      <c r="J1342">
        <f t="shared" si="75"/>
        <v>0.3989422804014327</v>
      </c>
    </row>
    <row r="1343" spans="1:10">
      <c r="A1343" s="4"/>
      <c r="J1343">
        <f t="shared" si="75"/>
        <v>0.3989422804014327</v>
      </c>
    </row>
    <row r="1344" spans="1:10">
      <c r="A1344" s="4"/>
      <c r="J1344">
        <f t="shared" si="75"/>
        <v>0.3989422804014327</v>
      </c>
    </row>
    <row r="1345" spans="1:10">
      <c r="A1345" s="4"/>
      <c r="J1345">
        <f t="shared" si="75"/>
        <v>0.3989422804014327</v>
      </c>
    </row>
    <row r="1346" spans="1:10">
      <c r="A1346" s="4"/>
      <c r="J1346">
        <f t="shared" si="75"/>
        <v>0.3989422804014327</v>
      </c>
    </row>
    <row r="1347" spans="1:10">
      <c r="A1347" s="4"/>
      <c r="J1347">
        <f t="shared" si="75"/>
        <v>0.3989422804014327</v>
      </c>
    </row>
    <row r="1348" spans="1:10">
      <c r="A1348" s="4"/>
      <c r="J1348">
        <f t="shared" si="75"/>
        <v>0.3989422804014327</v>
      </c>
    </row>
    <row r="1349" spans="1:10">
      <c r="A1349" s="4"/>
      <c r="J1349">
        <f t="shared" si="75"/>
        <v>0.3989422804014327</v>
      </c>
    </row>
    <row r="1350" spans="1:10">
      <c r="A1350" s="4"/>
      <c r="J1350">
        <f t="shared" si="75"/>
        <v>0.3989422804014327</v>
      </c>
    </row>
    <row r="1351" spans="1:10">
      <c r="A1351" s="4"/>
      <c r="J1351">
        <f t="shared" si="75"/>
        <v>0.3989422804014327</v>
      </c>
    </row>
    <row r="1352" spans="1:10">
      <c r="A1352" s="4"/>
      <c r="J1352">
        <f t="shared" si="75"/>
        <v>0.3989422804014327</v>
      </c>
    </row>
    <row r="1353" spans="1:10">
      <c r="A1353" s="4"/>
      <c r="J1353">
        <f t="shared" si="75"/>
        <v>0.3989422804014327</v>
      </c>
    </row>
    <row r="1354" spans="1:10">
      <c r="A1354" s="4"/>
      <c r="J1354">
        <f t="shared" si="75"/>
        <v>0.3989422804014327</v>
      </c>
    </row>
    <row r="1355" spans="1:10">
      <c r="A1355" s="4"/>
      <c r="J1355">
        <f t="shared" si="75"/>
        <v>0.3989422804014327</v>
      </c>
    </row>
    <row r="1356" spans="1:10">
      <c r="A1356" s="4"/>
      <c r="J1356">
        <f t="shared" si="75"/>
        <v>0.3989422804014327</v>
      </c>
    </row>
    <row r="1357" spans="1:10">
      <c r="A1357" s="4"/>
      <c r="J1357">
        <f t="shared" si="75"/>
        <v>0.3989422804014327</v>
      </c>
    </row>
    <row r="1358" spans="1:10">
      <c r="A1358" s="4"/>
      <c r="J1358">
        <f t="shared" si="75"/>
        <v>0.3989422804014327</v>
      </c>
    </row>
    <row r="1359" spans="1:10">
      <c r="A1359" s="4"/>
      <c r="J1359">
        <f t="shared" ref="J1359:J1422" si="76">1/SQRT(2*PI())*EXP(-0.5*G1359*G1359)</f>
        <v>0.3989422804014327</v>
      </c>
    </row>
    <row r="1360" spans="1:10">
      <c r="A1360" s="4"/>
      <c r="J1360">
        <f t="shared" si="76"/>
        <v>0.3989422804014327</v>
      </c>
    </row>
    <row r="1361" spans="1:10">
      <c r="A1361" s="4"/>
      <c r="J1361">
        <f t="shared" si="76"/>
        <v>0.3989422804014327</v>
      </c>
    </row>
    <row r="1362" spans="1:10">
      <c r="A1362" s="4"/>
      <c r="J1362">
        <f t="shared" si="76"/>
        <v>0.3989422804014327</v>
      </c>
    </row>
    <row r="1363" spans="1:10">
      <c r="A1363" s="4"/>
      <c r="J1363">
        <f t="shared" si="76"/>
        <v>0.3989422804014327</v>
      </c>
    </row>
    <row r="1364" spans="1:10">
      <c r="A1364" s="4"/>
      <c r="J1364">
        <f t="shared" si="76"/>
        <v>0.3989422804014327</v>
      </c>
    </row>
    <row r="1365" spans="1:10">
      <c r="A1365" s="4"/>
      <c r="J1365">
        <f t="shared" si="76"/>
        <v>0.3989422804014327</v>
      </c>
    </row>
    <row r="1366" spans="1:10">
      <c r="A1366" s="4"/>
      <c r="J1366">
        <f t="shared" si="76"/>
        <v>0.3989422804014327</v>
      </c>
    </row>
    <row r="1367" spans="1:10">
      <c r="A1367" s="4"/>
      <c r="J1367">
        <f t="shared" si="76"/>
        <v>0.3989422804014327</v>
      </c>
    </row>
    <row r="1368" spans="1:10">
      <c r="A1368" s="4"/>
      <c r="J1368">
        <f t="shared" si="76"/>
        <v>0.3989422804014327</v>
      </c>
    </row>
    <row r="1369" spans="1:10">
      <c r="A1369" s="4"/>
      <c r="J1369">
        <f t="shared" si="76"/>
        <v>0.3989422804014327</v>
      </c>
    </row>
    <row r="1370" spans="1:10">
      <c r="A1370" s="4"/>
      <c r="J1370">
        <f t="shared" si="76"/>
        <v>0.3989422804014327</v>
      </c>
    </row>
    <row r="1371" spans="1:10">
      <c r="A1371" s="4"/>
      <c r="J1371">
        <f t="shared" si="76"/>
        <v>0.3989422804014327</v>
      </c>
    </row>
    <row r="1372" spans="1:10">
      <c r="A1372" s="4"/>
      <c r="J1372">
        <f t="shared" si="76"/>
        <v>0.3989422804014327</v>
      </c>
    </row>
    <row r="1373" spans="1:10">
      <c r="A1373" s="4"/>
      <c r="J1373">
        <f t="shared" si="76"/>
        <v>0.3989422804014327</v>
      </c>
    </row>
    <row r="1374" spans="1:10">
      <c r="A1374" s="4"/>
      <c r="J1374">
        <f t="shared" si="76"/>
        <v>0.3989422804014327</v>
      </c>
    </row>
    <row r="1375" spans="1:10">
      <c r="A1375" s="4"/>
      <c r="J1375">
        <f t="shared" si="76"/>
        <v>0.3989422804014327</v>
      </c>
    </row>
    <row r="1376" spans="1:10">
      <c r="A1376" s="4"/>
      <c r="J1376">
        <f t="shared" si="76"/>
        <v>0.3989422804014327</v>
      </c>
    </row>
    <row r="1377" spans="1:10">
      <c r="A1377" s="4"/>
      <c r="J1377">
        <f t="shared" si="76"/>
        <v>0.3989422804014327</v>
      </c>
    </row>
    <row r="1378" spans="1:10">
      <c r="A1378" s="4"/>
      <c r="J1378">
        <f t="shared" si="76"/>
        <v>0.3989422804014327</v>
      </c>
    </row>
    <row r="1379" spans="1:10">
      <c r="A1379" s="4"/>
      <c r="J1379">
        <f t="shared" si="76"/>
        <v>0.3989422804014327</v>
      </c>
    </row>
    <row r="1380" spans="1:10">
      <c r="A1380" s="4"/>
      <c r="J1380">
        <f t="shared" si="76"/>
        <v>0.3989422804014327</v>
      </c>
    </row>
    <row r="1381" spans="1:10">
      <c r="A1381" s="4"/>
      <c r="J1381">
        <f t="shared" si="76"/>
        <v>0.3989422804014327</v>
      </c>
    </row>
    <row r="1382" spans="1:10">
      <c r="A1382" s="4"/>
      <c r="J1382">
        <f t="shared" si="76"/>
        <v>0.3989422804014327</v>
      </c>
    </row>
    <row r="1383" spans="1:10">
      <c r="A1383" s="4"/>
      <c r="J1383">
        <f t="shared" si="76"/>
        <v>0.3989422804014327</v>
      </c>
    </row>
    <row r="1384" spans="1:10">
      <c r="A1384" s="4"/>
      <c r="J1384">
        <f t="shared" si="76"/>
        <v>0.3989422804014327</v>
      </c>
    </row>
    <row r="1385" spans="1:10">
      <c r="A1385" s="4"/>
      <c r="J1385">
        <f t="shared" si="76"/>
        <v>0.3989422804014327</v>
      </c>
    </row>
    <row r="1386" spans="1:10">
      <c r="A1386" s="4"/>
      <c r="J1386">
        <f t="shared" si="76"/>
        <v>0.3989422804014327</v>
      </c>
    </row>
    <row r="1387" spans="1:10">
      <c r="A1387" s="4"/>
      <c r="J1387">
        <f t="shared" si="76"/>
        <v>0.3989422804014327</v>
      </c>
    </row>
    <row r="1388" spans="1:10">
      <c r="A1388" s="4"/>
      <c r="J1388">
        <f t="shared" si="76"/>
        <v>0.3989422804014327</v>
      </c>
    </row>
    <row r="1389" spans="1:10">
      <c r="A1389" s="4"/>
      <c r="J1389">
        <f t="shared" si="76"/>
        <v>0.3989422804014327</v>
      </c>
    </row>
    <row r="1390" spans="1:10">
      <c r="A1390" s="4"/>
      <c r="J1390">
        <f t="shared" si="76"/>
        <v>0.3989422804014327</v>
      </c>
    </row>
    <row r="1391" spans="1:10">
      <c r="A1391" s="4"/>
      <c r="J1391">
        <f t="shared" si="76"/>
        <v>0.3989422804014327</v>
      </c>
    </row>
    <row r="1392" spans="1:10">
      <c r="A1392" s="4"/>
      <c r="J1392">
        <f t="shared" si="76"/>
        <v>0.3989422804014327</v>
      </c>
    </row>
    <row r="1393" spans="1:10">
      <c r="A1393" s="4"/>
      <c r="J1393">
        <f t="shared" si="76"/>
        <v>0.3989422804014327</v>
      </c>
    </row>
    <row r="1394" spans="1:10">
      <c r="A1394" s="4"/>
      <c r="J1394">
        <f t="shared" si="76"/>
        <v>0.3989422804014327</v>
      </c>
    </row>
    <row r="1395" spans="1:10">
      <c r="A1395" s="4"/>
      <c r="J1395">
        <f t="shared" si="76"/>
        <v>0.3989422804014327</v>
      </c>
    </row>
    <row r="1396" spans="1:10">
      <c r="A1396" s="4"/>
      <c r="J1396">
        <f t="shared" si="76"/>
        <v>0.3989422804014327</v>
      </c>
    </row>
    <row r="1397" spans="1:10">
      <c r="A1397" s="4"/>
      <c r="J1397">
        <f t="shared" si="76"/>
        <v>0.3989422804014327</v>
      </c>
    </row>
    <row r="1398" spans="1:10">
      <c r="A1398" s="4"/>
      <c r="J1398">
        <f t="shared" si="76"/>
        <v>0.3989422804014327</v>
      </c>
    </row>
    <row r="1399" spans="1:10">
      <c r="A1399" s="4"/>
      <c r="J1399">
        <f t="shared" si="76"/>
        <v>0.3989422804014327</v>
      </c>
    </row>
    <row r="1400" spans="1:10">
      <c r="A1400" s="4"/>
      <c r="J1400">
        <f t="shared" si="76"/>
        <v>0.3989422804014327</v>
      </c>
    </row>
    <row r="1401" spans="1:10">
      <c r="A1401" s="4"/>
      <c r="J1401">
        <f t="shared" si="76"/>
        <v>0.3989422804014327</v>
      </c>
    </row>
    <row r="1402" spans="1:10">
      <c r="A1402" s="4"/>
      <c r="J1402">
        <f t="shared" si="76"/>
        <v>0.3989422804014327</v>
      </c>
    </row>
    <row r="1403" spans="1:10">
      <c r="A1403" s="4"/>
      <c r="J1403">
        <f t="shared" si="76"/>
        <v>0.3989422804014327</v>
      </c>
    </row>
    <row r="1404" spans="1:10">
      <c r="A1404" s="4"/>
      <c r="J1404">
        <f t="shared" si="76"/>
        <v>0.3989422804014327</v>
      </c>
    </row>
    <row r="1405" spans="1:10">
      <c r="A1405" s="4"/>
      <c r="J1405">
        <f t="shared" si="76"/>
        <v>0.3989422804014327</v>
      </c>
    </row>
    <row r="1406" spans="1:10">
      <c r="A1406" s="4"/>
      <c r="J1406">
        <f t="shared" si="76"/>
        <v>0.3989422804014327</v>
      </c>
    </row>
    <row r="1407" spans="1:10">
      <c r="A1407" s="4"/>
      <c r="J1407">
        <f t="shared" si="76"/>
        <v>0.3989422804014327</v>
      </c>
    </row>
    <row r="1408" spans="1:10">
      <c r="A1408" s="4"/>
      <c r="J1408">
        <f t="shared" si="76"/>
        <v>0.3989422804014327</v>
      </c>
    </row>
    <row r="1409" spans="1:10">
      <c r="A1409" s="4"/>
      <c r="J1409">
        <f t="shared" si="76"/>
        <v>0.3989422804014327</v>
      </c>
    </row>
    <row r="1410" spans="1:10">
      <c r="A1410" s="4"/>
      <c r="J1410">
        <f t="shared" si="76"/>
        <v>0.3989422804014327</v>
      </c>
    </row>
    <row r="1411" spans="1:10">
      <c r="A1411" s="4"/>
      <c r="J1411">
        <f t="shared" si="76"/>
        <v>0.3989422804014327</v>
      </c>
    </row>
    <row r="1412" spans="1:10">
      <c r="A1412" s="4"/>
      <c r="J1412">
        <f t="shared" si="76"/>
        <v>0.3989422804014327</v>
      </c>
    </row>
    <row r="1413" spans="1:10">
      <c r="A1413" s="4"/>
      <c r="J1413">
        <f t="shared" si="76"/>
        <v>0.3989422804014327</v>
      </c>
    </row>
    <row r="1414" spans="1:10">
      <c r="A1414" s="4"/>
      <c r="J1414">
        <f t="shared" si="76"/>
        <v>0.3989422804014327</v>
      </c>
    </row>
    <row r="1415" spans="1:10">
      <c r="A1415" s="4"/>
      <c r="J1415">
        <f t="shared" si="76"/>
        <v>0.3989422804014327</v>
      </c>
    </row>
    <row r="1416" spans="1:10">
      <c r="A1416" s="4"/>
      <c r="J1416">
        <f t="shared" si="76"/>
        <v>0.3989422804014327</v>
      </c>
    </row>
    <row r="1417" spans="1:10">
      <c r="A1417" s="4"/>
      <c r="J1417">
        <f t="shared" si="76"/>
        <v>0.3989422804014327</v>
      </c>
    </row>
    <row r="1418" spans="1:10">
      <c r="A1418" s="4"/>
      <c r="J1418">
        <f t="shared" si="76"/>
        <v>0.3989422804014327</v>
      </c>
    </row>
    <row r="1419" spans="1:10">
      <c r="A1419" s="4"/>
      <c r="J1419">
        <f t="shared" si="76"/>
        <v>0.3989422804014327</v>
      </c>
    </row>
    <row r="1420" spans="1:10">
      <c r="A1420" s="4"/>
      <c r="J1420">
        <f t="shared" si="76"/>
        <v>0.3989422804014327</v>
      </c>
    </row>
    <row r="1421" spans="1:10">
      <c r="A1421" s="4"/>
      <c r="J1421">
        <f t="shared" si="76"/>
        <v>0.3989422804014327</v>
      </c>
    </row>
    <row r="1422" spans="1:10">
      <c r="A1422" s="4"/>
      <c r="J1422">
        <f t="shared" si="76"/>
        <v>0.3989422804014327</v>
      </c>
    </row>
    <row r="1423" spans="1:10">
      <c r="A1423" s="4"/>
      <c r="J1423">
        <f t="shared" ref="J1423:J1486" si="77">1/SQRT(2*PI())*EXP(-0.5*G1423*G1423)</f>
        <v>0.3989422804014327</v>
      </c>
    </row>
    <row r="1424" spans="1:10">
      <c r="A1424" s="4"/>
      <c r="J1424">
        <f t="shared" si="77"/>
        <v>0.3989422804014327</v>
      </c>
    </row>
    <row r="1425" spans="1:10">
      <c r="A1425" s="4"/>
      <c r="J1425">
        <f t="shared" si="77"/>
        <v>0.3989422804014327</v>
      </c>
    </row>
    <row r="1426" spans="1:10">
      <c r="A1426" s="4"/>
      <c r="J1426">
        <f t="shared" si="77"/>
        <v>0.3989422804014327</v>
      </c>
    </row>
    <row r="1427" spans="1:10">
      <c r="A1427" s="4"/>
      <c r="J1427">
        <f t="shared" si="77"/>
        <v>0.3989422804014327</v>
      </c>
    </row>
    <row r="1428" spans="1:10">
      <c r="A1428" s="4"/>
      <c r="J1428">
        <f t="shared" si="77"/>
        <v>0.3989422804014327</v>
      </c>
    </row>
    <row r="1429" spans="1:10">
      <c r="A1429" s="4"/>
      <c r="J1429">
        <f t="shared" si="77"/>
        <v>0.3989422804014327</v>
      </c>
    </row>
    <row r="1430" spans="1:10">
      <c r="A1430" s="4"/>
      <c r="J1430">
        <f t="shared" si="77"/>
        <v>0.3989422804014327</v>
      </c>
    </row>
    <row r="1431" spans="1:10">
      <c r="A1431" s="4"/>
      <c r="J1431">
        <f t="shared" si="77"/>
        <v>0.3989422804014327</v>
      </c>
    </row>
    <row r="1432" spans="1:10">
      <c r="A1432" s="4"/>
      <c r="J1432">
        <f t="shared" si="77"/>
        <v>0.3989422804014327</v>
      </c>
    </row>
    <row r="1433" spans="1:10">
      <c r="A1433" s="4"/>
      <c r="J1433">
        <f t="shared" si="77"/>
        <v>0.3989422804014327</v>
      </c>
    </row>
    <row r="1434" spans="1:10">
      <c r="A1434" s="4"/>
      <c r="J1434">
        <f t="shared" si="77"/>
        <v>0.3989422804014327</v>
      </c>
    </row>
    <row r="1435" spans="1:10">
      <c r="A1435" s="4"/>
      <c r="J1435">
        <f t="shared" si="77"/>
        <v>0.3989422804014327</v>
      </c>
    </row>
    <row r="1436" spans="1:10">
      <c r="A1436" s="4"/>
      <c r="J1436">
        <f t="shared" si="77"/>
        <v>0.3989422804014327</v>
      </c>
    </row>
    <row r="1437" spans="1:10">
      <c r="A1437" s="4"/>
      <c r="J1437">
        <f t="shared" si="77"/>
        <v>0.3989422804014327</v>
      </c>
    </row>
    <row r="1438" spans="1:10">
      <c r="A1438" s="4"/>
      <c r="J1438">
        <f t="shared" si="77"/>
        <v>0.3989422804014327</v>
      </c>
    </row>
    <row r="1439" spans="1:10">
      <c r="A1439" s="4"/>
      <c r="J1439">
        <f t="shared" si="77"/>
        <v>0.3989422804014327</v>
      </c>
    </row>
    <row r="1440" spans="1:10">
      <c r="A1440" s="4"/>
      <c r="J1440">
        <f t="shared" si="77"/>
        <v>0.3989422804014327</v>
      </c>
    </row>
    <row r="1441" spans="1:10">
      <c r="A1441" s="4"/>
      <c r="J1441">
        <f t="shared" si="77"/>
        <v>0.3989422804014327</v>
      </c>
    </row>
    <row r="1442" spans="1:10">
      <c r="A1442" s="4"/>
      <c r="J1442">
        <f t="shared" si="77"/>
        <v>0.3989422804014327</v>
      </c>
    </row>
    <row r="1443" spans="1:10">
      <c r="A1443" s="4"/>
      <c r="J1443">
        <f t="shared" si="77"/>
        <v>0.3989422804014327</v>
      </c>
    </row>
    <row r="1444" spans="1:10">
      <c r="A1444" s="4"/>
      <c r="J1444">
        <f t="shared" si="77"/>
        <v>0.3989422804014327</v>
      </c>
    </row>
    <row r="1445" spans="1:10">
      <c r="A1445" s="4"/>
      <c r="J1445">
        <f t="shared" si="77"/>
        <v>0.3989422804014327</v>
      </c>
    </row>
    <row r="1446" spans="1:10">
      <c r="A1446" s="4"/>
      <c r="J1446">
        <f t="shared" si="77"/>
        <v>0.3989422804014327</v>
      </c>
    </row>
    <row r="1447" spans="1:10">
      <c r="A1447" s="4"/>
      <c r="J1447">
        <f t="shared" si="77"/>
        <v>0.3989422804014327</v>
      </c>
    </row>
    <row r="1448" spans="1:10">
      <c r="A1448" s="4"/>
      <c r="J1448">
        <f t="shared" si="77"/>
        <v>0.3989422804014327</v>
      </c>
    </row>
    <row r="1449" spans="1:10">
      <c r="A1449" s="4"/>
      <c r="J1449">
        <f t="shared" si="77"/>
        <v>0.3989422804014327</v>
      </c>
    </row>
    <row r="1450" spans="1:10">
      <c r="A1450" s="4"/>
      <c r="J1450">
        <f t="shared" si="77"/>
        <v>0.3989422804014327</v>
      </c>
    </row>
    <row r="1451" spans="1:10">
      <c r="A1451" s="4"/>
      <c r="J1451">
        <f t="shared" si="77"/>
        <v>0.3989422804014327</v>
      </c>
    </row>
    <row r="1452" spans="1:10">
      <c r="A1452" s="4"/>
      <c r="J1452">
        <f t="shared" si="77"/>
        <v>0.3989422804014327</v>
      </c>
    </row>
    <row r="1453" spans="1:10">
      <c r="A1453" s="4"/>
      <c r="J1453">
        <f t="shared" si="77"/>
        <v>0.3989422804014327</v>
      </c>
    </row>
    <row r="1454" spans="1:10">
      <c r="A1454" s="4"/>
      <c r="J1454">
        <f t="shared" si="77"/>
        <v>0.3989422804014327</v>
      </c>
    </row>
    <row r="1455" spans="1:10">
      <c r="A1455" s="4"/>
      <c r="J1455">
        <f t="shared" si="77"/>
        <v>0.3989422804014327</v>
      </c>
    </row>
    <row r="1456" spans="1:10">
      <c r="A1456" s="4"/>
      <c r="J1456">
        <f t="shared" si="77"/>
        <v>0.3989422804014327</v>
      </c>
    </row>
    <row r="1457" spans="1:10">
      <c r="A1457" s="4"/>
      <c r="J1457">
        <f t="shared" si="77"/>
        <v>0.3989422804014327</v>
      </c>
    </row>
    <row r="1458" spans="1:10">
      <c r="A1458" s="4"/>
      <c r="J1458">
        <f t="shared" si="77"/>
        <v>0.3989422804014327</v>
      </c>
    </row>
    <row r="1459" spans="1:10">
      <c r="A1459" s="4"/>
      <c r="J1459">
        <f t="shared" si="77"/>
        <v>0.3989422804014327</v>
      </c>
    </row>
    <row r="1460" spans="1:10">
      <c r="A1460" s="4"/>
      <c r="J1460">
        <f t="shared" si="77"/>
        <v>0.3989422804014327</v>
      </c>
    </row>
    <row r="1461" spans="1:10">
      <c r="A1461" s="4"/>
      <c r="J1461">
        <f t="shared" si="77"/>
        <v>0.3989422804014327</v>
      </c>
    </row>
    <row r="1462" spans="1:10">
      <c r="A1462" s="4"/>
      <c r="J1462">
        <f t="shared" si="77"/>
        <v>0.3989422804014327</v>
      </c>
    </row>
    <row r="1463" spans="1:10">
      <c r="A1463" s="4"/>
      <c r="J1463">
        <f t="shared" si="77"/>
        <v>0.3989422804014327</v>
      </c>
    </row>
    <row r="1464" spans="1:10">
      <c r="A1464" s="4"/>
      <c r="J1464">
        <f t="shared" si="77"/>
        <v>0.3989422804014327</v>
      </c>
    </row>
    <row r="1465" spans="1:10">
      <c r="A1465" s="4"/>
      <c r="J1465">
        <f t="shared" si="77"/>
        <v>0.3989422804014327</v>
      </c>
    </row>
    <row r="1466" spans="1:10">
      <c r="A1466" s="4"/>
      <c r="J1466">
        <f t="shared" si="77"/>
        <v>0.3989422804014327</v>
      </c>
    </row>
    <row r="1467" spans="1:10">
      <c r="A1467" s="4"/>
      <c r="J1467">
        <f t="shared" si="77"/>
        <v>0.3989422804014327</v>
      </c>
    </row>
    <row r="1468" spans="1:10">
      <c r="A1468" s="4"/>
      <c r="J1468">
        <f t="shared" si="77"/>
        <v>0.3989422804014327</v>
      </c>
    </row>
    <row r="1469" spans="1:10">
      <c r="A1469" s="4"/>
      <c r="J1469">
        <f t="shared" si="77"/>
        <v>0.3989422804014327</v>
      </c>
    </row>
    <row r="1470" spans="1:10">
      <c r="A1470" s="4"/>
      <c r="J1470">
        <f t="shared" si="77"/>
        <v>0.3989422804014327</v>
      </c>
    </row>
    <row r="1471" spans="1:10">
      <c r="A1471" s="4"/>
      <c r="J1471">
        <f t="shared" si="77"/>
        <v>0.3989422804014327</v>
      </c>
    </row>
    <row r="1472" spans="1:10">
      <c r="A1472" s="4"/>
      <c r="J1472">
        <f t="shared" si="77"/>
        <v>0.3989422804014327</v>
      </c>
    </row>
    <row r="1473" spans="1:10">
      <c r="A1473" s="4"/>
      <c r="J1473">
        <f t="shared" si="77"/>
        <v>0.3989422804014327</v>
      </c>
    </row>
    <row r="1474" spans="1:10">
      <c r="A1474" s="4"/>
      <c r="J1474">
        <f t="shared" si="77"/>
        <v>0.3989422804014327</v>
      </c>
    </row>
    <row r="1475" spans="1:10">
      <c r="A1475" s="4"/>
      <c r="J1475">
        <f t="shared" si="77"/>
        <v>0.3989422804014327</v>
      </c>
    </row>
    <row r="1476" spans="1:10">
      <c r="A1476" s="4"/>
      <c r="J1476">
        <f t="shared" si="77"/>
        <v>0.3989422804014327</v>
      </c>
    </row>
    <row r="1477" spans="1:10">
      <c r="A1477" s="4"/>
      <c r="J1477">
        <f t="shared" si="77"/>
        <v>0.3989422804014327</v>
      </c>
    </row>
    <row r="1478" spans="1:10">
      <c r="A1478" s="4"/>
      <c r="J1478">
        <f t="shared" si="77"/>
        <v>0.3989422804014327</v>
      </c>
    </row>
    <row r="1479" spans="1:10">
      <c r="A1479" s="4"/>
      <c r="J1479">
        <f t="shared" si="77"/>
        <v>0.3989422804014327</v>
      </c>
    </row>
    <row r="1480" spans="1:10">
      <c r="A1480" s="4"/>
      <c r="J1480">
        <f t="shared" si="77"/>
        <v>0.3989422804014327</v>
      </c>
    </row>
    <row r="1481" spans="1:10">
      <c r="A1481" s="4"/>
      <c r="J1481">
        <f t="shared" si="77"/>
        <v>0.3989422804014327</v>
      </c>
    </row>
    <row r="1482" spans="1:10">
      <c r="A1482" s="4"/>
      <c r="J1482">
        <f t="shared" si="77"/>
        <v>0.3989422804014327</v>
      </c>
    </row>
    <row r="1483" spans="1:10">
      <c r="A1483" s="4"/>
      <c r="J1483">
        <f t="shared" si="77"/>
        <v>0.3989422804014327</v>
      </c>
    </row>
    <row r="1484" spans="1:10">
      <c r="A1484" s="4"/>
      <c r="J1484">
        <f t="shared" si="77"/>
        <v>0.3989422804014327</v>
      </c>
    </row>
    <row r="1485" spans="1:10">
      <c r="A1485" s="4"/>
      <c r="J1485">
        <f t="shared" si="77"/>
        <v>0.3989422804014327</v>
      </c>
    </row>
    <row r="1486" spans="1:10">
      <c r="A1486" s="4"/>
      <c r="J1486">
        <f t="shared" si="77"/>
        <v>0.3989422804014327</v>
      </c>
    </row>
    <row r="1487" spans="1:10">
      <c r="A1487" s="4"/>
      <c r="J1487">
        <f t="shared" ref="J1487:J1550" si="78">1/SQRT(2*PI())*EXP(-0.5*G1487*G1487)</f>
        <v>0.3989422804014327</v>
      </c>
    </row>
    <row r="1488" spans="1:10">
      <c r="A1488" s="4"/>
      <c r="J1488">
        <f t="shared" si="78"/>
        <v>0.3989422804014327</v>
      </c>
    </row>
    <row r="1489" spans="1:10">
      <c r="A1489" s="4"/>
      <c r="J1489">
        <f t="shared" si="78"/>
        <v>0.3989422804014327</v>
      </c>
    </row>
    <row r="1490" spans="1:10">
      <c r="A1490" s="4"/>
      <c r="J1490">
        <f t="shared" si="78"/>
        <v>0.3989422804014327</v>
      </c>
    </row>
    <row r="1491" spans="1:10">
      <c r="A1491" s="4"/>
      <c r="J1491">
        <f t="shared" si="78"/>
        <v>0.3989422804014327</v>
      </c>
    </row>
    <row r="1492" spans="1:10">
      <c r="A1492" s="4"/>
      <c r="J1492">
        <f t="shared" si="78"/>
        <v>0.3989422804014327</v>
      </c>
    </row>
    <row r="1493" spans="1:10">
      <c r="A1493" s="4"/>
      <c r="J1493">
        <f t="shared" si="78"/>
        <v>0.3989422804014327</v>
      </c>
    </row>
    <row r="1494" spans="1:10">
      <c r="A1494" s="4"/>
      <c r="J1494">
        <f t="shared" si="78"/>
        <v>0.3989422804014327</v>
      </c>
    </row>
    <row r="1495" spans="1:10">
      <c r="A1495" s="4"/>
      <c r="J1495">
        <f t="shared" si="78"/>
        <v>0.3989422804014327</v>
      </c>
    </row>
    <row r="1496" spans="1:10">
      <c r="A1496" s="4"/>
      <c r="J1496">
        <f t="shared" si="78"/>
        <v>0.3989422804014327</v>
      </c>
    </row>
    <row r="1497" spans="1:10">
      <c r="A1497" s="4"/>
      <c r="J1497">
        <f t="shared" si="78"/>
        <v>0.3989422804014327</v>
      </c>
    </row>
    <row r="1498" spans="1:10">
      <c r="A1498" s="4"/>
      <c r="J1498">
        <f t="shared" si="78"/>
        <v>0.3989422804014327</v>
      </c>
    </row>
    <row r="1499" spans="1:10">
      <c r="A1499" s="4"/>
      <c r="J1499">
        <f t="shared" si="78"/>
        <v>0.3989422804014327</v>
      </c>
    </row>
    <row r="1500" spans="1:10">
      <c r="A1500" s="4"/>
      <c r="J1500">
        <f t="shared" si="78"/>
        <v>0.3989422804014327</v>
      </c>
    </row>
    <row r="1501" spans="1:10">
      <c r="A1501" s="4"/>
      <c r="J1501">
        <f t="shared" si="78"/>
        <v>0.3989422804014327</v>
      </c>
    </row>
    <row r="1502" spans="1:10">
      <c r="A1502" s="4"/>
      <c r="J1502">
        <f t="shared" si="78"/>
        <v>0.3989422804014327</v>
      </c>
    </row>
    <row r="1503" spans="1:10">
      <c r="A1503" s="4"/>
      <c r="J1503">
        <f t="shared" si="78"/>
        <v>0.3989422804014327</v>
      </c>
    </row>
    <row r="1504" spans="1:10">
      <c r="A1504" s="4"/>
      <c r="J1504">
        <f t="shared" si="78"/>
        <v>0.3989422804014327</v>
      </c>
    </row>
    <row r="1505" spans="1:10">
      <c r="A1505" s="4"/>
      <c r="J1505">
        <f t="shared" si="78"/>
        <v>0.3989422804014327</v>
      </c>
    </row>
    <row r="1506" spans="1:10">
      <c r="A1506" s="4"/>
      <c r="J1506">
        <f t="shared" si="78"/>
        <v>0.3989422804014327</v>
      </c>
    </row>
    <row r="1507" spans="1:10">
      <c r="A1507" s="4"/>
      <c r="J1507">
        <f t="shared" si="78"/>
        <v>0.3989422804014327</v>
      </c>
    </row>
    <row r="1508" spans="1:10">
      <c r="A1508" s="4"/>
      <c r="J1508">
        <f t="shared" si="78"/>
        <v>0.3989422804014327</v>
      </c>
    </row>
    <row r="1509" spans="1:10">
      <c r="A1509" s="4"/>
      <c r="J1509">
        <f t="shared" si="78"/>
        <v>0.3989422804014327</v>
      </c>
    </row>
    <row r="1510" spans="1:10">
      <c r="A1510" s="4"/>
      <c r="J1510">
        <f t="shared" si="78"/>
        <v>0.3989422804014327</v>
      </c>
    </row>
    <row r="1511" spans="1:10">
      <c r="A1511" s="4"/>
      <c r="J1511">
        <f t="shared" si="78"/>
        <v>0.3989422804014327</v>
      </c>
    </row>
    <row r="1512" spans="1:10">
      <c r="A1512" s="4"/>
      <c r="J1512">
        <f t="shared" si="78"/>
        <v>0.3989422804014327</v>
      </c>
    </row>
    <row r="1513" spans="1:10">
      <c r="A1513" s="4"/>
      <c r="J1513">
        <f t="shared" si="78"/>
        <v>0.3989422804014327</v>
      </c>
    </row>
    <row r="1514" spans="1:10">
      <c r="A1514" s="4"/>
      <c r="J1514">
        <f t="shared" si="78"/>
        <v>0.3989422804014327</v>
      </c>
    </row>
    <row r="1515" spans="1:10">
      <c r="A1515" s="4"/>
      <c r="J1515">
        <f t="shared" si="78"/>
        <v>0.3989422804014327</v>
      </c>
    </row>
    <row r="1516" spans="1:10">
      <c r="A1516" s="4"/>
      <c r="J1516">
        <f t="shared" si="78"/>
        <v>0.3989422804014327</v>
      </c>
    </row>
    <row r="1517" spans="1:10">
      <c r="A1517" s="4"/>
      <c r="J1517">
        <f t="shared" si="78"/>
        <v>0.3989422804014327</v>
      </c>
    </row>
    <row r="1518" spans="1:10">
      <c r="A1518" s="4"/>
      <c r="J1518">
        <f t="shared" si="78"/>
        <v>0.3989422804014327</v>
      </c>
    </row>
    <row r="1519" spans="1:10">
      <c r="A1519" s="4"/>
      <c r="J1519">
        <f t="shared" si="78"/>
        <v>0.3989422804014327</v>
      </c>
    </row>
    <row r="1520" spans="1:10">
      <c r="A1520" s="4"/>
      <c r="J1520">
        <f t="shared" si="78"/>
        <v>0.3989422804014327</v>
      </c>
    </row>
    <row r="1521" spans="1:10">
      <c r="A1521" s="4"/>
      <c r="J1521">
        <f t="shared" si="78"/>
        <v>0.3989422804014327</v>
      </c>
    </row>
    <row r="1522" spans="1:10">
      <c r="A1522" s="4"/>
      <c r="J1522">
        <f t="shared" si="78"/>
        <v>0.3989422804014327</v>
      </c>
    </row>
    <row r="1523" spans="1:10">
      <c r="A1523" s="4"/>
      <c r="J1523">
        <f t="shared" si="78"/>
        <v>0.3989422804014327</v>
      </c>
    </row>
    <row r="1524" spans="1:10">
      <c r="A1524" s="4"/>
      <c r="J1524">
        <f t="shared" si="78"/>
        <v>0.3989422804014327</v>
      </c>
    </row>
    <row r="1525" spans="1:10">
      <c r="A1525" s="4"/>
      <c r="J1525">
        <f t="shared" si="78"/>
        <v>0.3989422804014327</v>
      </c>
    </row>
    <row r="1526" spans="1:10">
      <c r="A1526" s="4"/>
      <c r="J1526">
        <f t="shared" si="78"/>
        <v>0.3989422804014327</v>
      </c>
    </row>
    <row r="1527" spans="1:10">
      <c r="A1527" s="4"/>
      <c r="J1527">
        <f t="shared" si="78"/>
        <v>0.3989422804014327</v>
      </c>
    </row>
    <row r="1528" spans="1:10">
      <c r="A1528" s="4"/>
      <c r="J1528">
        <f t="shared" si="78"/>
        <v>0.3989422804014327</v>
      </c>
    </row>
    <row r="1529" spans="1:10">
      <c r="A1529" s="4"/>
      <c r="J1529">
        <f t="shared" si="78"/>
        <v>0.3989422804014327</v>
      </c>
    </row>
    <row r="1530" spans="1:10">
      <c r="A1530" s="4"/>
      <c r="J1530">
        <f t="shared" si="78"/>
        <v>0.3989422804014327</v>
      </c>
    </row>
    <row r="1531" spans="1:10">
      <c r="A1531" s="4"/>
      <c r="J1531">
        <f t="shared" si="78"/>
        <v>0.3989422804014327</v>
      </c>
    </row>
    <row r="1532" spans="1:10">
      <c r="A1532" s="4"/>
      <c r="J1532">
        <f t="shared" si="78"/>
        <v>0.3989422804014327</v>
      </c>
    </row>
    <row r="1533" spans="1:10">
      <c r="A1533" s="4"/>
      <c r="J1533">
        <f t="shared" si="78"/>
        <v>0.3989422804014327</v>
      </c>
    </row>
    <row r="1534" spans="1:10">
      <c r="A1534" s="4"/>
      <c r="J1534">
        <f t="shared" si="78"/>
        <v>0.3989422804014327</v>
      </c>
    </row>
    <row r="1535" spans="1:10">
      <c r="A1535" s="4"/>
      <c r="J1535">
        <f t="shared" si="78"/>
        <v>0.3989422804014327</v>
      </c>
    </row>
    <row r="1536" spans="1:10">
      <c r="A1536" s="4"/>
      <c r="J1536">
        <f t="shared" si="78"/>
        <v>0.3989422804014327</v>
      </c>
    </row>
    <row r="1537" spans="1:10">
      <c r="A1537" s="4"/>
      <c r="J1537">
        <f t="shared" si="78"/>
        <v>0.3989422804014327</v>
      </c>
    </row>
    <row r="1538" spans="1:10">
      <c r="A1538" s="4"/>
      <c r="J1538">
        <f t="shared" si="78"/>
        <v>0.3989422804014327</v>
      </c>
    </row>
    <row r="1539" spans="1:10">
      <c r="A1539" s="4"/>
      <c r="J1539">
        <f t="shared" si="78"/>
        <v>0.3989422804014327</v>
      </c>
    </row>
    <row r="1540" spans="1:10">
      <c r="A1540" s="4"/>
      <c r="J1540">
        <f t="shared" si="78"/>
        <v>0.3989422804014327</v>
      </c>
    </row>
    <row r="1541" spans="1:10">
      <c r="A1541" s="4"/>
      <c r="J1541">
        <f t="shared" si="78"/>
        <v>0.3989422804014327</v>
      </c>
    </row>
    <row r="1542" spans="1:10">
      <c r="A1542" s="4"/>
      <c r="J1542">
        <f t="shared" si="78"/>
        <v>0.3989422804014327</v>
      </c>
    </row>
    <row r="1543" spans="1:10">
      <c r="A1543" s="4"/>
      <c r="J1543">
        <f t="shared" si="78"/>
        <v>0.3989422804014327</v>
      </c>
    </row>
    <row r="1544" spans="1:10">
      <c r="A1544" s="4"/>
      <c r="J1544">
        <f t="shared" si="78"/>
        <v>0.3989422804014327</v>
      </c>
    </row>
    <row r="1545" spans="1:10">
      <c r="A1545" s="4"/>
      <c r="J1545">
        <f t="shared" si="78"/>
        <v>0.3989422804014327</v>
      </c>
    </row>
    <row r="1546" spans="1:10">
      <c r="A1546" s="4"/>
      <c r="J1546">
        <f t="shared" si="78"/>
        <v>0.3989422804014327</v>
      </c>
    </row>
    <row r="1547" spans="1:10">
      <c r="A1547" s="4"/>
      <c r="J1547">
        <f t="shared" si="78"/>
        <v>0.3989422804014327</v>
      </c>
    </row>
    <row r="1548" spans="1:10">
      <c r="A1548" s="4"/>
      <c r="J1548">
        <f t="shared" si="78"/>
        <v>0.3989422804014327</v>
      </c>
    </row>
    <row r="1549" spans="1:10">
      <c r="A1549" s="4"/>
      <c r="J1549">
        <f t="shared" si="78"/>
        <v>0.3989422804014327</v>
      </c>
    </row>
    <row r="1550" spans="1:10">
      <c r="A1550" s="4"/>
      <c r="J1550">
        <f t="shared" si="78"/>
        <v>0.3989422804014327</v>
      </c>
    </row>
    <row r="1551" spans="1:10">
      <c r="A1551" s="4"/>
      <c r="J1551">
        <f t="shared" ref="J1551:J1614" si="79">1/SQRT(2*PI())*EXP(-0.5*G1551*G1551)</f>
        <v>0.3989422804014327</v>
      </c>
    </row>
    <row r="1552" spans="1:10">
      <c r="A1552" s="4"/>
      <c r="J1552">
        <f t="shared" si="79"/>
        <v>0.3989422804014327</v>
      </c>
    </row>
    <row r="1553" spans="1:10">
      <c r="A1553" s="4"/>
      <c r="J1553">
        <f t="shared" si="79"/>
        <v>0.3989422804014327</v>
      </c>
    </row>
    <row r="1554" spans="1:10">
      <c r="A1554" s="4"/>
      <c r="J1554">
        <f t="shared" si="79"/>
        <v>0.3989422804014327</v>
      </c>
    </row>
    <row r="1555" spans="1:10">
      <c r="A1555" s="4"/>
      <c r="J1555">
        <f t="shared" si="79"/>
        <v>0.3989422804014327</v>
      </c>
    </row>
    <row r="1556" spans="1:10">
      <c r="A1556" s="4"/>
      <c r="J1556">
        <f t="shared" si="79"/>
        <v>0.3989422804014327</v>
      </c>
    </row>
    <row r="1557" spans="1:10">
      <c r="A1557" s="4"/>
      <c r="J1557">
        <f t="shared" si="79"/>
        <v>0.3989422804014327</v>
      </c>
    </row>
    <row r="1558" spans="1:10">
      <c r="A1558" s="4"/>
      <c r="J1558">
        <f t="shared" si="79"/>
        <v>0.3989422804014327</v>
      </c>
    </row>
    <row r="1559" spans="1:10">
      <c r="A1559" s="4"/>
      <c r="J1559">
        <f t="shared" si="79"/>
        <v>0.3989422804014327</v>
      </c>
    </row>
    <row r="1560" spans="1:10">
      <c r="A1560" s="4"/>
      <c r="J1560">
        <f t="shared" si="79"/>
        <v>0.3989422804014327</v>
      </c>
    </row>
    <row r="1561" spans="1:10">
      <c r="A1561" s="4"/>
      <c r="J1561">
        <f t="shared" si="79"/>
        <v>0.3989422804014327</v>
      </c>
    </row>
    <row r="1562" spans="1:10">
      <c r="A1562" s="4"/>
      <c r="J1562">
        <f t="shared" si="79"/>
        <v>0.3989422804014327</v>
      </c>
    </row>
    <row r="1563" spans="1:10">
      <c r="A1563" s="4"/>
      <c r="J1563">
        <f t="shared" si="79"/>
        <v>0.3989422804014327</v>
      </c>
    </row>
    <row r="1564" spans="1:10">
      <c r="A1564" s="4"/>
      <c r="J1564">
        <f t="shared" si="79"/>
        <v>0.3989422804014327</v>
      </c>
    </row>
    <row r="1565" spans="1:10">
      <c r="A1565" s="4"/>
      <c r="J1565">
        <f t="shared" si="79"/>
        <v>0.3989422804014327</v>
      </c>
    </row>
    <row r="1566" spans="1:10">
      <c r="A1566" s="4"/>
      <c r="J1566">
        <f t="shared" si="79"/>
        <v>0.3989422804014327</v>
      </c>
    </row>
    <row r="1567" spans="1:10">
      <c r="A1567" s="4"/>
      <c r="J1567">
        <f t="shared" si="79"/>
        <v>0.3989422804014327</v>
      </c>
    </row>
    <row r="1568" spans="1:10">
      <c r="A1568" s="4"/>
      <c r="J1568">
        <f t="shared" si="79"/>
        <v>0.3989422804014327</v>
      </c>
    </row>
    <row r="1569" spans="1:10">
      <c r="A1569" s="4"/>
      <c r="J1569">
        <f t="shared" si="79"/>
        <v>0.3989422804014327</v>
      </c>
    </row>
    <row r="1570" spans="1:10">
      <c r="A1570" s="4"/>
      <c r="J1570">
        <f t="shared" si="79"/>
        <v>0.3989422804014327</v>
      </c>
    </row>
    <row r="1571" spans="1:10">
      <c r="A1571" s="4"/>
      <c r="J1571">
        <f t="shared" si="79"/>
        <v>0.3989422804014327</v>
      </c>
    </row>
    <row r="1572" spans="1:10">
      <c r="A1572" s="4"/>
      <c r="J1572">
        <f t="shared" si="79"/>
        <v>0.3989422804014327</v>
      </c>
    </row>
    <row r="1573" spans="1:10">
      <c r="A1573" s="4"/>
      <c r="J1573">
        <f t="shared" si="79"/>
        <v>0.3989422804014327</v>
      </c>
    </row>
    <row r="1574" spans="1:10">
      <c r="A1574" s="4"/>
      <c r="J1574">
        <f t="shared" si="79"/>
        <v>0.3989422804014327</v>
      </c>
    </row>
    <row r="1575" spans="1:10">
      <c r="A1575" s="4"/>
      <c r="J1575">
        <f t="shared" si="79"/>
        <v>0.3989422804014327</v>
      </c>
    </row>
    <row r="1576" spans="1:10">
      <c r="A1576" s="4"/>
      <c r="J1576">
        <f t="shared" si="79"/>
        <v>0.3989422804014327</v>
      </c>
    </row>
    <row r="1577" spans="1:10">
      <c r="A1577" s="4"/>
      <c r="J1577">
        <f t="shared" si="79"/>
        <v>0.3989422804014327</v>
      </c>
    </row>
    <row r="1578" spans="1:10">
      <c r="A1578" s="4"/>
      <c r="J1578">
        <f t="shared" si="79"/>
        <v>0.3989422804014327</v>
      </c>
    </row>
    <row r="1579" spans="1:10">
      <c r="A1579" s="4"/>
      <c r="J1579">
        <f t="shared" si="79"/>
        <v>0.3989422804014327</v>
      </c>
    </row>
    <row r="1580" spans="1:10">
      <c r="A1580" s="4"/>
      <c r="J1580">
        <f t="shared" si="79"/>
        <v>0.3989422804014327</v>
      </c>
    </row>
    <row r="1581" spans="1:10">
      <c r="J1581">
        <f t="shared" si="79"/>
        <v>0.3989422804014327</v>
      </c>
    </row>
    <row r="1582" spans="1:10">
      <c r="J1582">
        <f t="shared" si="79"/>
        <v>0.3989422804014327</v>
      </c>
    </row>
    <row r="1583" spans="1:10">
      <c r="J1583">
        <f t="shared" si="79"/>
        <v>0.3989422804014327</v>
      </c>
    </row>
    <row r="1584" spans="1:10">
      <c r="J1584">
        <f t="shared" si="79"/>
        <v>0.3989422804014327</v>
      </c>
    </row>
    <row r="1585" spans="10:10">
      <c r="J1585">
        <f t="shared" si="79"/>
        <v>0.3989422804014327</v>
      </c>
    </row>
    <row r="1586" spans="10:10">
      <c r="J1586">
        <f t="shared" si="79"/>
        <v>0.3989422804014327</v>
      </c>
    </row>
    <row r="1587" spans="10:10">
      <c r="J1587">
        <f t="shared" si="79"/>
        <v>0.3989422804014327</v>
      </c>
    </row>
    <row r="1588" spans="10:10">
      <c r="J1588">
        <f t="shared" si="79"/>
        <v>0.3989422804014327</v>
      </c>
    </row>
    <row r="1589" spans="10:10">
      <c r="J1589">
        <f t="shared" si="79"/>
        <v>0.3989422804014327</v>
      </c>
    </row>
    <row r="1590" spans="10:10">
      <c r="J1590">
        <f t="shared" si="79"/>
        <v>0.3989422804014327</v>
      </c>
    </row>
    <row r="1591" spans="10:10">
      <c r="J1591">
        <f t="shared" si="79"/>
        <v>0.3989422804014327</v>
      </c>
    </row>
    <row r="1592" spans="10:10">
      <c r="J1592">
        <f t="shared" si="79"/>
        <v>0.3989422804014327</v>
      </c>
    </row>
    <row r="1593" spans="10:10">
      <c r="J1593">
        <f t="shared" si="79"/>
        <v>0.3989422804014327</v>
      </c>
    </row>
    <row r="1594" spans="10:10">
      <c r="J1594">
        <f t="shared" si="79"/>
        <v>0.3989422804014327</v>
      </c>
    </row>
    <row r="1595" spans="10:10">
      <c r="J1595">
        <f t="shared" si="79"/>
        <v>0.3989422804014327</v>
      </c>
    </row>
    <row r="1596" spans="10:10">
      <c r="J1596">
        <f t="shared" si="79"/>
        <v>0.3989422804014327</v>
      </c>
    </row>
    <row r="1597" spans="10:10">
      <c r="J1597">
        <f t="shared" si="79"/>
        <v>0.3989422804014327</v>
      </c>
    </row>
    <row r="1598" spans="10:10">
      <c r="J1598">
        <f t="shared" si="79"/>
        <v>0.3989422804014327</v>
      </c>
    </row>
    <row r="1599" spans="10:10">
      <c r="J1599">
        <f t="shared" si="79"/>
        <v>0.3989422804014327</v>
      </c>
    </row>
    <row r="1600" spans="10:10">
      <c r="J1600">
        <f t="shared" si="79"/>
        <v>0.3989422804014327</v>
      </c>
    </row>
    <row r="1601" spans="10:10">
      <c r="J1601">
        <f t="shared" si="79"/>
        <v>0.3989422804014327</v>
      </c>
    </row>
    <row r="1602" spans="10:10">
      <c r="J1602">
        <f t="shared" si="79"/>
        <v>0.3989422804014327</v>
      </c>
    </row>
    <row r="1603" spans="10:10">
      <c r="J1603">
        <f t="shared" si="79"/>
        <v>0.3989422804014327</v>
      </c>
    </row>
    <row r="1604" spans="10:10">
      <c r="J1604">
        <f t="shared" si="79"/>
        <v>0.3989422804014327</v>
      </c>
    </row>
    <row r="1605" spans="10:10">
      <c r="J1605">
        <f t="shared" si="79"/>
        <v>0.3989422804014327</v>
      </c>
    </row>
    <row r="1606" spans="10:10">
      <c r="J1606">
        <f t="shared" si="79"/>
        <v>0.3989422804014327</v>
      </c>
    </row>
    <row r="1607" spans="10:10">
      <c r="J1607">
        <f t="shared" si="79"/>
        <v>0.3989422804014327</v>
      </c>
    </row>
    <row r="1608" spans="10:10">
      <c r="J1608">
        <f t="shared" si="79"/>
        <v>0.3989422804014327</v>
      </c>
    </row>
    <row r="1609" spans="10:10">
      <c r="J1609">
        <f t="shared" si="79"/>
        <v>0.3989422804014327</v>
      </c>
    </row>
    <row r="1610" spans="10:10">
      <c r="J1610">
        <f t="shared" si="79"/>
        <v>0.3989422804014327</v>
      </c>
    </row>
    <row r="1611" spans="10:10">
      <c r="J1611">
        <f t="shared" si="79"/>
        <v>0.3989422804014327</v>
      </c>
    </row>
    <row r="1612" spans="10:10">
      <c r="J1612">
        <f t="shared" si="79"/>
        <v>0.3989422804014327</v>
      </c>
    </row>
    <row r="1613" spans="10:10">
      <c r="J1613">
        <f t="shared" si="79"/>
        <v>0.3989422804014327</v>
      </c>
    </row>
    <row r="1614" spans="10:10">
      <c r="J1614">
        <f t="shared" si="79"/>
        <v>0.3989422804014327</v>
      </c>
    </row>
    <row r="1615" spans="10:10">
      <c r="J1615">
        <f t="shared" ref="J1615:J1673" si="80">1/SQRT(2*PI())*EXP(-0.5*G1615*G1615)</f>
        <v>0.3989422804014327</v>
      </c>
    </row>
    <row r="1616" spans="10:10">
      <c r="J1616">
        <f t="shared" si="80"/>
        <v>0.3989422804014327</v>
      </c>
    </row>
    <row r="1617" spans="10:10">
      <c r="J1617">
        <f t="shared" si="80"/>
        <v>0.3989422804014327</v>
      </c>
    </row>
    <row r="1618" spans="10:10">
      <c r="J1618">
        <f t="shared" si="80"/>
        <v>0.3989422804014327</v>
      </c>
    </row>
    <row r="1619" spans="10:10">
      <c r="J1619">
        <f t="shared" si="80"/>
        <v>0.3989422804014327</v>
      </c>
    </row>
    <row r="1620" spans="10:10">
      <c r="J1620">
        <f t="shared" si="80"/>
        <v>0.3989422804014327</v>
      </c>
    </row>
    <row r="1621" spans="10:10">
      <c r="J1621">
        <f t="shared" si="80"/>
        <v>0.3989422804014327</v>
      </c>
    </row>
    <row r="1622" spans="10:10">
      <c r="J1622">
        <f t="shared" si="80"/>
        <v>0.3989422804014327</v>
      </c>
    </row>
    <row r="1623" spans="10:10">
      <c r="J1623">
        <f t="shared" si="80"/>
        <v>0.3989422804014327</v>
      </c>
    </row>
    <row r="1624" spans="10:10">
      <c r="J1624">
        <f t="shared" si="80"/>
        <v>0.3989422804014327</v>
      </c>
    </row>
    <row r="1625" spans="10:10">
      <c r="J1625">
        <f t="shared" si="80"/>
        <v>0.3989422804014327</v>
      </c>
    </row>
    <row r="1626" spans="10:10">
      <c r="J1626">
        <f t="shared" si="80"/>
        <v>0.3989422804014327</v>
      </c>
    </row>
    <row r="1627" spans="10:10">
      <c r="J1627">
        <f t="shared" si="80"/>
        <v>0.3989422804014327</v>
      </c>
    </row>
    <row r="1628" spans="10:10">
      <c r="J1628">
        <f t="shared" si="80"/>
        <v>0.3989422804014327</v>
      </c>
    </row>
    <row r="1629" spans="10:10">
      <c r="J1629">
        <f t="shared" si="80"/>
        <v>0.3989422804014327</v>
      </c>
    </row>
    <row r="1630" spans="10:10">
      <c r="J1630">
        <f t="shared" si="80"/>
        <v>0.3989422804014327</v>
      </c>
    </row>
    <row r="1631" spans="10:10">
      <c r="J1631">
        <f t="shared" si="80"/>
        <v>0.3989422804014327</v>
      </c>
    </row>
    <row r="1632" spans="10:10">
      <c r="J1632">
        <f t="shared" si="80"/>
        <v>0.3989422804014327</v>
      </c>
    </row>
    <row r="1633" spans="10:10">
      <c r="J1633">
        <f t="shared" si="80"/>
        <v>0.3989422804014327</v>
      </c>
    </row>
    <row r="1634" spans="10:10">
      <c r="J1634">
        <f t="shared" si="80"/>
        <v>0.3989422804014327</v>
      </c>
    </row>
    <row r="1635" spans="10:10">
      <c r="J1635">
        <f t="shared" si="80"/>
        <v>0.3989422804014327</v>
      </c>
    </row>
    <row r="1636" spans="10:10">
      <c r="J1636">
        <f t="shared" si="80"/>
        <v>0.3989422804014327</v>
      </c>
    </row>
    <row r="1637" spans="10:10">
      <c r="J1637">
        <f t="shared" si="80"/>
        <v>0.3989422804014327</v>
      </c>
    </row>
    <row r="1638" spans="10:10">
      <c r="J1638">
        <f t="shared" si="80"/>
        <v>0.3989422804014327</v>
      </c>
    </row>
    <row r="1639" spans="10:10">
      <c r="J1639">
        <f t="shared" si="80"/>
        <v>0.3989422804014327</v>
      </c>
    </row>
    <row r="1640" spans="10:10">
      <c r="J1640">
        <f t="shared" si="80"/>
        <v>0.3989422804014327</v>
      </c>
    </row>
    <row r="1641" spans="10:10">
      <c r="J1641">
        <f t="shared" si="80"/>
        <v>0.3989422804014327</v>
      </c>
    </row>
    <row r="1642" spans="10:10">
      <c r="J1642">
        <f t="shared" si="80"/>
        <v>0.3989422804014327</v>
      </c>
    </row>
    <row r="1643" spans="10:10">
      <c r="J1643">
        <f t="shared" si="80"/>
        <v>0.3989422804014327</v>
      </c>
    </row>
    <row r="1644" spans="10:10">
      <c r="J1644">
        <f t="shared" si="80"/>
        <v>0.3989422804014327</v>
      </c>
    </row>
    <row r="1645" spans="10:10">
      <c r="J1645">
        <f t="shared" si="80"/>
        <v>0.3989422804014327</v>
      </c>
    </row>
    <row r="1646" spans="10:10">
      <c r="J1646">
        <f t="shared" si="80"/>
        <v>0.3989422804014327</v>
      </c>
    </row>
    <row r="1647" spans="10:10">
      <c r="J1647">
        <f t="shared" si="80"/>
        <v>0.3989422804014327</v>
      </c>
    </row>
    <row r="1648" spans="10:10">
      <c r="J1648">
        <f t="shared" si="80"/>
        <v>0.3989422804014327</v>
      </c>
    </row>
    <row r="1649" spans="10:10">
      <c r="J1649">
        <f t="shared" si="80"/>
        <v>0.3989422804014327</v>
      </c>
    </row>
    <row r="1650" spans="10:10">
      <c r="J1650">
        <f t="shared" si="80"/>
        <v>0.3989422804014327</v>
      </c>
    </row>
    <row r="1651" spans="10:10">
      <c r="J1651">
        <f t="shared" si="80"/>
        <v>0.3989422804014327</v>
      </c>
    </row>
    <row r="1652" spans="10:10">
      <c r="J1652">
        <f t="shared" si="80"/>
        <v>0.3989422804014327</v>
      </c>
    </row>
    <row r="1653" spans="10:10">
      <c r="J1653">
        <f t="shared" si="80"/>
        <v>0.3989422804014327</v>
      </c>
    </row>
    <row r="1654" spans="10:10">
      <c r="J1654">
        <f t="shared" si="80"/>
        <v>0.3989422804014327</v>
      </c>
    </row>
    <row r="1655" spans="10:10">
      <c r="J1655">
        <f t="shared" si="80"/>
        <v>0.3989422804014327</v>
      </c>
    </row>
    <row r="1656" spans="10:10">
      <c r="J1656">
        <f t="shared" si="80"/>
        <v>0.3989422804014327</v>
      </c>
    </row>
    <row r="1657" spans="10:10">
      <c r="J1657">
        <f t="shared" si="80"/>
        <v>0.3989422804014327</v>
      </c>
    </row>
    <row r="1658" spans="10:10">
      <c r="J1658">
        <f t="shared" si="80"/>
        <v>0.3989422804014327</v>
      </c>
    </row>
    <row r="1659" spans="10:10">
      <c r="J1659">
        <f t="shared" si="80"/>
        <v>0.3989422804014327</v>
      </c>
    </row>
    <row r="1660" spans="10:10">
      <c r="J1660">
        <f t="shared" si="80"/>
        <v>0.3989422804014327</v>
      </c>
    </row>
    <row r="1661" spans="10:10">
      <c r="J1661">
        <f t="shared" si="80"/>
        <v>0.3989422804014327</v>
      </c>
    </row>
    <row r="1662" spans="10:10">
      <c r="J1662">
        <f t="shared" si="80"/>
        <v>0.3989422804014327</v>
      </c>
    </row>
    <row r="1663" spans="10:10">
      <c r="J1663">
        <f t="shared" si="80"/>
        <v>0.3989422804014327</v>
      </c>
    </row>
    <row r="1664" spans="10:10">
      <c r="J1664">
        <f t="shared" si="80"/>
        <v>0.3989422804014327</v>
      </c>
    </row>
    <row r="1665" spans="10:10">
      <c r="J1665">
        <f t="shared" si="80"/>
        <v>0.3989422804014327</v>
      </c>
    </row>
    <row r="1666" spans="10:10">
      <c r="J1666">
        <f t="shared" si="80"/>
        <v>0.3989422804014327</v>
      </c>
    </row>
    <row r="1667" spans="10:10">
      <c r="J1667">
        <f t="shared" si="80"/>
        <v>0.3989422804014327</v>
      </c>
    </row>
    <row r="1668" spans="10:10">
      <c r="J1668">
        <f t="shared" si="80"/>
        <v>0.3989422804014327</v>
      </c>
    </row>
    <row r="1669" spans="10:10">
      <c r="J1669">
        <f t="shared" si="80"/>
        <v>0.3989422804014327</v>
      </c>
    </row>
    <row r="1670" spans="10:10">
      <c r="J1670">
        <f t="shared" si="80"/>
        <v>0.3989422804014327</v>
      </c>
    </row>
    <row r="1671" spans="10:10">
      <c r="J1671">
        <f t="shared" si="80"/>
        <v>0.3989422804014327</v>
      </c>
    </row>
    <row r="1672" spans="10:10">
      <c r="J1672">
        <f t="shared" si="80"/>
        <v>0.3989422804014327</v>
      </c>
    </row>
    <row r="1673" spans="10:10">
      <c r="J1673">
        <f t="shared" si="80"/>
        <v>0.3989422804014327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Christensen</dc:creator>
  <cp:lastModifiedBy>Jenna Christensen</cp:lastModifiedBy>
  <dcterms:created xsi:type="dcterms:W3CDTF">2019-04-29T12:12:28Z</dcterms:created>
  <dcterms:modified xsi:type="dcterms:W3CDTF">2019-04-29T12:25:33Z</dcterms:modified>
</cp:coreProperties>
</file>